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тефакты Статистика" sheetId="1" r:id="rId4"/>
    <sheet state="visible" name="Матвей Валидация Очки 1" sheetId="2" r:id="rId5"/>
    <sheet state="visible" name="Катя Валидация Макияж" sheetId="3" r:id="rId6"/>
    <sheet state="visible" name="Кристина Валидация Очки 2" sheetId="4" r:id="rId7"/>
    <sheet state="visible" name="Лиза Валидация Руки + Голов Убо" sheetId="5" r:id="rId8"/>
    <sheet state="visible" name="Общая статистика" sheetId="6" r:id="rId9"/>
    <sheet state="visible" name="Отёки Статистика" sheetId="7" r:id="rId10"/>
    <sheet state="visible" name="Отёки Валидация Матвей" sheetId="8" r:id="rId11"/>
    <sheet state="visible" name="Сбор продуктов" sheetId="9" r:id="rId12"/>
    <sheet state="visible" name="Катя косметика" sheetId="10" r:id="rId13"/>
    <sheet state="visible" name="Матвей" sheetId="11" r:id="rId14"/>
    <sheet state="visible" name="Кристина" sheetId="12" r:id="rId15"/>
    <sheet state="visible" name="Лиза" sheetId="13" r:id="rId16"/>
    <sheet state="visible" name="Статистика Лиза" sheetId="14" r:id="rId17"/>
    <sheet state="visible" name="Статистика Матвей" sheetId="15" r:id="rId18"/>
    <sheet state="visible" name="Статистика Кристина" sheetId="16" r:id="rId19"/>
    <sheet state="visible" name="Статистика Катя" sheetId="17" r:id="rId20"/>
    <sheet state="visible" name="Лист12" sheetId="18" r:id="rId21"/>
  </sheets>
  <definedNames>
    <definedName hidden="1" localSheetId="3" name="_xlnm._FilterDatabase">'Кристина Валидация Очки 2'!$D$1:$D$4000</definedName>
    <definedName hidden="1" localSheetId="4" name="_xlnm._FilterDatabase">'Лиза Валидация Руки + Голов Убо'!$C$1:$C$2051</definedName>
    <definedName hidden="1" localSheetId="7" name="_xlnm._FilterDatabase">'Отёки Валидация Матвей'!$A$1:$F$1441</definedName>
    <definedName hidden="1" localSheetId="13" name="_xlnm._FilterDatabase">'Статистика Лиза'!$A$1:$Z$281</definedName>
    <definedName hidden="1" localSheetId="14" name="_xlnm._FilterDatabase">'Статистика Матвей'!$A$1:$Z$393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Матвей больше не валидирует на проектах с артефактами.
Его проекты взяли Катя и Кристина.
Катя - Макияж.
Кристина - Очки.
Лиза - Руки и Голов. уборы
	-Андрей Гуминский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Продолжать валидацию проекта makeup со следующего assignment id
	-Андрей Гуминский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начало рассылки для 2-х недельного фото
	-Андрей Гуминский</t>
      </text>
    </comment>
  </commentList>
</comments>
</file>

<file path=xl/sharedStrings.xml><?xml version="1.0" encoding="utf-8"?>
<sst xmlns="http://schemas.openxmlformats.org/spreadsheetml/2006/main" count="50076" uniqueCount="16736">
  <si>
    <t>Дата</t>
  </si>
  <si>
    <t>Выгружено Матвей</t>
  </si>
  <si>
    <t>Выгружено Лиза</t>
  </si>
  <si>
    <t>Выгружено Катя</t>
  </si>
  <si>
    <t>Выгружено Кристина</t>
  </si>
  <si>
    <t>Часы Матвей</t>
  </si>
  <si>
    <t>Часы Лиза</t>
  </si>
  <si>
    <t>Часы Катя</t>
  </si>
  <si>
    <t>Часы Кристина</t>
  </si>
  <si>
    <t>Категория</t>
  </si>
  <si>
    <t>Кол-во</t>
  </si>
  <si>
    <t>Glasses</t>
  </si>
  <si>
    <t>Makeup</t>
  </si>
  <si>
    <t>Other</t>
  </si>
  <si>
    <t>glasses</t>
  </si>
  <si>
    <t>Собрали</t>
  </si>
  <si>
    <t>glasses + makeup</t>
  </si>
  <si>
    <t>Осталось собрать</t>
  </si>
  <si>
    <t>glasses + other</t>
  </si>
  <si>
    <t>Осталось дней</t>
  </si>
  <si>
    <t>-</t>
  </si>
  <si>
    <t>makeup</t>
  </si>
  <si>
    <t>makeup + other</t>
  </si>
  <si>
    <t>other</t>
  </si>
  <si>
    <t>other + makeup + glasses</t>
  </si>
  <si>
    <t>glasses + other + makeup</t>
  </si>
  <si>
    <t>other + makeup</t>
  </si>
  <si>
    <t>other + glasses</t>
  </si>
  <si>
    <t>other + glasses + makeup</t>
  </si>
  <si>
    <t>Date</t>
  </si>
  <si>
    <t>assignment-id</t>
  </si>
  <si>
    <t>project</t>
  </si>
  <si>
    <t>category</t>
  </si>
  <si>
    <t>Not according to the instructions</t>
  </si>
  <si>
    <t>0002566370--646a3a5c30edd521a613054b</t>
  </si>
  <si>
    <t>We have already received your photo</t>
  </si>
  <si>
    <t>0002566370--646a3ac96518772244e5697d</t>
  </si>
  <si>
    <t>Poor photo quality</t>
  </si>
  <si>
    <t>0002566370--646a3a5e461f5133df0f8abc</t>
  </si>
  <si>
    <t>Photos should not have filters</t>
  </si>
  <si>
    <t>0002566370--646a3b44539ccc5ecd37cc0f</t>
  </si>
  <si>
    <t>0002566370--646a3b4d539ccc5ecd37cccd</t>
  </si>
  <si>
    <t>0002566370--646a3b37933ae74aca8a1eb5</t>
  </si>
  <si>
    <t>0002566370--646a3adc6d39c7692050b165</t>
  </si>
  <si>
    <t>0002566370--646a3aa833461c42f1b6f695</t>
  </si>
  <si>
    <t>0002566370--646a3b3c07024f18062876f6</t>
  </si>
  <si>
    <t>0002566370--646a3b32db2957659250bf19</t>
  </si>
  <si>
    <t>0002566370--646a3b8c6518772244e57f6a</t>
  </si>
  <si>
    <t>0002566370--646a3aad3902891188ccdf4a</t>
  </si>
  <si>
    <t>0002566370--646a3b5967c7144ca92869d8</t>
  </si>
  <si>
    <t>0002566370--646a3bb461c9926faffe0417</t>
  </si>
  <si>
    <t>0002566370--646a3bde5fba5931d6bdf421</t>
  </si>
  <si>
    <t>0002566370--646a3b6c79ae8d1f9ae45068</t>
  </si>
  <si>
    <t>0002566370--646a3b7c01fd74234baaaafb</t>
  </si>
  <si>
    <t>0002566370--646a3b7761c9926faffdfb09</t>
  </si>
  <si>
    <t>0002566370--646a3bce30edd521a61326c9</t>
  </si>
  <si>
    <t>0002566370--646a3c3af9031d2488ae9a93</t>
  </si>
  <si>
    <t>0002566370--646a3cb0db2957659250ed2c</t>
  </si>
  <si>
    <t>0002566370--646a3d05f9031d2488aeb669</t>
  </si>
  <si>
    <t>0002566370--646a3ce71a67a94e756d740f</t>
  </si>
  <si>
    <t>0002566370--646a3cf007024f1806289934</t>
  </si>
  <si>
    <t>0002566370--646a3d1c59ce7910e89f8294</t>
  </si>
  <si>
    <t>0002566370--646a3d0667c7144ca92890cf</t>
  </si>
  <si>
    <t>0002566370--646a3d43f9031d2488aebd55</t>
  </si>
  <si>
    <t>0002566370--646a3d89a267280b56b6219a</t>
  </si>
  <si>
    <t>0002566370--646a3d99fd280c1669a4fc08</t>
  </si>
  <si>
    <t>0002566370--646a3da661c9926faffe35e8</t>
  </si>
  <si>
    <t>0002566370--646a3beb61c9926faffe08bc</t>
  </si>
  <si>
    <t>0002566370--646a3d823902891188cd209b</t>
  </si>
  <si>
    <t>0002566370--646a3df601fd74234baae694</t>
  </si>
  <si>
    <t>0002566370--646a3e42a267280b56b62f18</t>
  </si>
  <si>
    <t>0002566370--646a3dd15fba5931d6be168e</t>
  </si>
  <si>
    <t>0002566370--646a3def9f8dfd0db85d3f60</t>
  </si>
  <si>
    <t>0002566370--646a3e89db29576592511aaf</t>
  </si>
  <si>
    <t>0002566370--646a3ed93902891188cd35fb</t>
  </si>
  <si>
    <t>0002566370--646a3ede1a67a94e756da82a</t>
  </si>
  <si>
    <t>0002566370--646a3f0b461f5133df0ffee4</t>
  </si>
  <si>
    <t>0002566370--646a3efff9031d2488aee6cc</t>
  </si>
  <si>
    <t>0002566370--646a3e2f6518772244e5d5b3</t>
  </si>
  <si>
    <t>0002566370--646a3f1007024f180628befc</t>
  </si>
  <si>
    <t>0002566370--646a3f96f6549e16945d3038</t>
  </si>
  <si>
    <t>0002566370--646a3e4c4f6cc12c69bc44f3</t>
  </si>
  <si>
    <t>0002566370--646a3ff4a267280b56b64bf7</t>
  </si>
  <si>
    <t>0002566370--646a40186d39c7692051429d</t>
  </si>
  <si>
    <t>0002566370--646a4061db295765925172dd</t>
  </si>
  <si>
    <t>0002566370--646a3f5501fd74234bab0726</t>
  </si>
  <si>
    <t>0002566370--646a40741a67a94e756df7f7</t>
  </si>
  <si>
    <t>0002566370--646a3ea579ae8d1f9ae49c80</t>
  </si>
  <si>
    <t>0002566370--646a3ed0f9031d2488aee23d</t>
  </si>
  <si>
    <t>0002566370--646a40531a67a94e756df067</t>
  </si>
  <si>
    <t>0002566370--646a405e61c9926faffe8d12</t>
  </si>
  <si>
    <t>0002566370--646a40a4933ae74aca8a8259</t>
  </si>
  <si>
    <t>0002566370--646a40eb4133555ba98fbb27</t>
  </si>
  <si>
    <t>0002566370--646a41099f8dfd0db85d8a44</t>
  </si>
  <si>
    <t>0002566370--646a41324133555ba98fc487</t>
  </si>
  <si>
    <t>0002566370--646a414359ce7910e89fe4b7</t>
  </si>
  <si>
    <t>0002566370--646a41aaf9031d2488af5816</t>
  </si>
  <si>
    <t>0002566370--646a41525fba5931d6be58e4</t>
  </si>
  <si>
    <t>0002566370--646a41c179ae8d1f9ae4f79f</t>
  </si>
  <si>
    <t>0002566370--646a40c530edd521a61398db</t>
  </si>
  <si>
    <t>0002566370--646a40e23902891188cd56d0</t>
  </si>
  <si>
    <t>0002566370--646a429f9f8dfd0db85db2ee</t>
  </si>
  <si>
    <t>0002566370--646a42ccdb2957659251e5b8</t>
  </si>
  <si>
    <t>0002566370--646a432b07024f180629114f</t>
  </si>
  <si>
    <t>0002566370--646a43046d39c7692051aaae</t>
  </si>
  <si>
    <t>0002566370--646a43764133555ba990300c</t>
  </si>
  <si>
    <t>0002566370--646a43a679ae8d1f9ae530cf</t>
  </si>
  <si>
    <t>0002566370--646a43c73902891188cd909f</t>
  </si>
  <si>
    <t>0002566370--646a43e24f6cc12c69bcde2b</t>
  </si>
  <si>
    <t>0002566370--646a44005fba5931d6be97ce</t>
  </si>
  <si>
    <t>0002566370--646a43e7461f5133df108501</t>
  </si>
  <si>
    <t>0002566370--646a441e4f6cc12c69bce200</t>
  </si>
  <si>
    <t>0002566370--646a44b89f8dfd0db85e00dc</t>
  </si>
  <si>
    <t>0002566370--646a452f07024f1806298b26</t>
  </si>
  <si>
    <t>0002566370--646a454a33461c42f1b7c7ca</t>
  </si>
  <si>
    <t>0002566370--646a4554a267280b56b6bd84</t>
  </si>
  <si>
    <t>0002566370--646a45826518772244e688cb</t>
  </si>
  <si>
    <t>0002566370--646a45cd59ce7910e8a05858</t>
  </si>
  <si>
    <t>0002566370--646a4604539ccc5ecd38e49e</t>
  </si>
  <si>
    <t>0002566370--646a45f99f8dfd0db85e2498</t>
  </si>
  <si>
    <t>0002566370--646a45d579ae8d1f9ae56a4f</t>
  </si>
  <si>
    <t>0002566370--646a4616a267280b56b6cbe0</t>
  </si>
  <si>
    <t>0002566370--646a46999f8dfd0db85e36ea</t>
  </si>
  <si>
    <t>0002566370--646a46d5f9031d2488afdf6c</t>
  </si>
  <si>
    <t>0002566370--646a46b6f6549e16945de2bb</t>
  </si>
  <si>
    <t>0002566370--646a46f867c7144ca929caba</t>
  </si>
  <si>
    <t>0002566370--646a46d833461c42f1b7e784</t>
  </si>
  <si>
    <t>0002566370--646a45789f8dfd0db85e1776</t>
  </si>
  <si>
    <t>0002566370--646a46ca59ce7910e8a0720b</t>
  </si>
  <si>
    <t>0002566370--646a4642fd280c1669a5d54a</t>
  </si>
  <si>
    <t>0002566370--646a471c9f8dfd0db85e45ec</t>
  </si>
  <si>
    <t>0002566370--646a474a4f6cc12c69bd32d6</t>
  </si>
  <si>
    <t>0002566370--646a475c6518772244e6ba3d</t>
  </si>
  <si>
    <t>0002566370--646a47ae933ae74aca8b097d</t>
  </si>
  <si>
    <t>0002566370--646a47ab61c9926fafff7532</t>
  </si>
  <si>
    <t>0002566370--646a47a8fd280c1669a5f3f7</t>
  </si>
  <si>
    <t>0002566370--646a476767c7144ca929da77</t>
  </si>
  <si>
    <t>0002566370--646a4842461f5133df11060d</t>
  </si>
  <si>
    <t>0002566370--646a48f761c9926fafff9d3e</t>
  </si>
  <si>
    <t>0002566370--646a493e9f8dfd0db85e87b5</t>
  </si>
  <si>
    <t>0002566370--646a48ff07024f180629eccd</t>
  </si>
  <si>
    <t>0002566370--646a496b5fba5931d6bf3062</t>
  </si>
  <si>
    <t>0002566370--646a493459ce7910e8a0b617</t>
  </si>
  <si>
    <t>0002566370--646a4991461f5133df11328b</t>
  </si>
  <si>
    <t>0002566370--646a48e730edd521a6147614</t>
  </si>
  <si>
    <t>0002566370--646a4a10461f5133df1141f8</t>
  </si>
  <si>
    <t>0002566370--646a4a33539ccc5ecd395f6c</t>
  </si>
  <si>
    <t>0002566370--646a4a3d3902891188ce0c7d</t>
  </si>
  <si>
    <t>0002566370--646a4a9c67c7144ca92a3c7e</t>
  </si>
  <si>
    <t>0002566370--646a4ae9461f5133df1158cf</t>
  </si>
  <si>
    <t>0002566370--646a4b2879ae8d1f9ae5fd1c</t>
  </si>
  <si>
    <t>0002566370--646a4abb4133555ba9910ae7</t>
  </si>
  <si>
    <t>0002566370--646a4b6359ce7910e8a0eee4</t>
  </si>
  <si>
    <t>0002566370--646a49fdf9031d2488b04269</t>
  </si>
  <si>
    <t>0002566370--646a4b7bf6549e16945e6697</t>
  </si>
  <si>
    <t>0002566370--646a4b179f8dfd0db85eb5c2</t>
  </si>
  <si>
    <t>0002566370--646a4b8533461c42f1b85215</t>
  </si>
  <si>
    <t>0002566370--646a4a2107024f18062a05f5</t>
  </si>
  <si>
    <t>0002566370--646a4bec4133555ba9912b7f</t>
  </si>
  <si>
    <t>0002566370--646a4c655fba5931d6bf70ea</t>
  </si>
  <si>
    <t>0002566370--646a4d2f5fba5931d6bf82b1</t>
  </si>
  <si>
    <t>0002566370--646a4d3059ce7910e8a120f2</t>
  </si>
  <si>
    <t>0002566370--646a4de26518772244e776db</t>
  </si>
  <si>
    <t>0002566370--646a4dd8fd280c1669a674bb</t>
  </si>
  <si>
    <t>0002566370--646a4e16f9031d2488b0b114</t>
  </si>
  <si>
    <t>0002566370--646a4dec6518772244e77861</t>
  </si>
  <si>
    <t>0002566370--646a4e1edb2957659253c0a2</t>
  </si>
  <si>
    <t>0002566370--646a4e6d539ccc5ecd39d31e</t>
  </si>
  <si>
    <t>0002566370--646a4ec8f6549e16945ebcd7</t>
  </si>
  <si>
    <t>0002566370--646a4ea930edd521a61510c6</t>
  </si>
  <si>
    <t>0002566370--646a4f0a461f5133df11fd70</t>
  </si>
  <si>
    <t>0002566370--646a4ebcfd280c1669a684a4</t>
  </si>
  <si>
    <t>0002566370--646a4f3b01fd74234baca631</t>
  </si>
  <si>
    <t>0002566370--646a4f41db2957659253e5cf</t>
  </si>
  <si>
    <t>0002566370--646a4ec7f9031d2488b0c2df</t>
  </si>
  <si>
    <t>0002566370--646a4f7807024f18062a9471</t>
  </si>
  <si>
    <t>0002566370--646a4f7c59ce7910e8a15bf8</t>
  </si>
  <si>
    <t>0002566370--646a4f244133555ba991860f</t>
  </si>
  <si>
    <t>0002566370--646a500e6518772244e7b75b</t>
  </si>
  <si>
    <t>0002566370--646a50d7a267280b56b7bab0</t>
  </si>
  <si>
    <t>0002566370--646a51674133555ba991c6df</t>
  </si>
  <si>
    <t>0002566370--646a51a0539ccc5ecd3a29cc</t>
  </si>
  <si>
    <t>0002566370--646a52289f8dfd0db85f6f56</t>
  </si>
  <si>
    <t>0002566370--646a521979ae8d1f9ae6b84f</t>
  </si>
  <si>
    <t>0002566370--646a522f07024f18062acdb9</t>
  </si>
  <si>
    <t>0002566370--646a52dbdb29576592548abc</t>
  </si>
  <si>
    <t>0002566370--646a52d4db29576592548a3c</t>
  </si>
  <si>
    <t>0002566370--646a52bb79ae8d1f9ae6c944</t>
  </si>
  <si>
    <t>0002566370--646a52e5461f5133df126e7d</t>
  </si>
  <si>
    <t>0002566370--646a535bf9031d2488b13d49</t>
  </si>
  <si>
    <t>0002566370--646a537f6d39c7692053b28b</t>
  </si>
  <si>
    <t>0002566370--646a53c0f6549e16945f37dc</t>
  </si>
  <si>
    <t>0002566370--646a542d59ce7910e8a1d43d</t>
  </si>
  <si>
    <t>0002566370--646a543330edd521a6159db6</t>
  </si>
  <si>
    <t>0002566370--646a5431539ccc5ecd3a708a</t>
  </si>
  <si>
    <t>0002566370--646a548a461f5133df1298f1</t>
  </si>
  <si>
    <t>0002566370--646a5493461f5133df1299f3</t>
  </si>
  <si>
    <t>0002566370--646a54c86518772244e85069</t>
  </si>
  <si>
    <t>0002566370--646a545e3902891188cec45b</t>
  </si>
  <si>
    <t>0002566370--646a54e6db2957659254c603</t>
  </si>
  <si>
    <t>0002566370--646a552bf9031d2488b1728c</t>
  </si>
  <si>
    <t>0002566370--646a5530461f5133df12ab28</t>
  </si>
  <si>
    <t>0002566370--646a552f07024f18062b077b</t>
  </si>
  <si>
    <t>0002566370--646a557c33461c42f1b9affb</t>
  </si>
  <si>
    <t>0002566370--646a55986518772244e86222</t>
  </si>
  <si>
    <t>0002566370--646a54c46d39c7692053d40c</t>
  </si>
  <si>
    <t>0002566370--646a563233461c42f1b9c0f1</t>
  </si>
  <si>
    <t>0002566370--646a56334133555ba9925141</t>
  </si>
  <si>
    <t>0002566370--646a565630edd521a615d5cd</t>
  </si>
  <si>
    <t>0002566370--646a5693f9031d2488b1977d</t>
  </si>
  <si>
    <t>0002566370--646a54d74f6cc12c69be6819</t>
  </si>
  <si>
    <t>0002566370--646a570af9031d2488b1a631</t>
  </si>
  <si>
    <t>0002566370--646a569df6549e16945f7ee1</t>
  </si>
  <si>
    <t>0002566370--646a569867c7144ca92bb1db</t>
  </si>
  <si>
    <t>0002566370--646a57436518772244e88f7d</t>
  </si>
  <si>
    <t>0002566370--646a570d79ae8d1f9ae74587</t>
  </si>
  <si>
    <t>0002566370--646a57c7f9031d2488b1b999</t>
  </si>
  <si>
    <t>0002566370--646a57eef6549e16945fa086</t>
  </si>
  <si>
    <t>0002566370--646a57a14f6cc12c69be9db2</t>
  </si>
  <si>
    <t>0002566370--646a5701933ae74aca8c6c5d</t>
  </si>
  <si>
    <t>0002566370--646a58dfdb29576592553b23</t>
  </si>
  <si>
    <t>0002566370--646a58f7933ae74aca8c8d7c</t>
  </si>
  <si>
    <t>0002566370--646a578c59ce7910e8a22ac2</t>
  </si>
  <si>
    <t>0002566370--646a599c3902891188cf1fb1</t>
  </si>
  <si>
    <t>0002566370--646a592c6518772244e8bfe4</t>
  </si>
  <si>
    <t>0002566370--646a5994461f5133df1322bd</t>
  </si>
  <si>
    <t>0002566370--646a59519f8dfd0db86028f2</t>
  </si>
  <si>
    <t>0002566370--646a59d707024f18062b6625</t>
  </si>
  <si>
    <t>0002566370--646a5a51f9031d2488b1fb05</t>
  </si>
  <si>
    <t>0002566370--646a5a59933ae74aca8ca940</t>
  </si>
  <si>
    <t>0002566370--646a5ae86518772244e8e5dd</t>
  </si>
  <si>
    <t>0002566370--646a5ae007024f18062b84f1</t>
  </si>
  <si>
    <t>0002566370--646a5b806d39c76920548416</t>
  </si>
  <si>
    <t>0002566370--646a5b7edb295765925580c4</t>
  </si>
  <si>
    <t>0002566370--646a5b90fd280c1669a7790e</t>
  </si>
  <si>
    <t>0002566370--646a5b09db29576592557459</t>
  </si>
  <si>
    <t>0002566370--646a5abb61c9926faf018eca</t>
  </si>
  <si>
    <t>0002566370--646a5bc6db29576592558665</t>
  </si>
  <si>
    <t>0002566370--646a5c8967c7144ca92c44e0</t>
  </si>
  <si>
    <t>0002566370--646a5d48fd280c1669a7923e</t>
  </si>
  <si>
    <t>0002566370--646a5d9da267280b56b94938</t>
  </si>
  <si>
    <t>0002566370--646a5df1f9031d2488b24fc8</t>
  </si>
  <si>
    <t>0002566370--646a5e0f6518772244e92a65</t>
  </si>
  <si>
    <t>0002566370--646a5ea9933ae74aca8d06f9</t>
  </si>
  <si>
    <t>0002566370--646a5e951a67a94e75717ffa</t>
  </si>
  <si>
    <t>0002566370--646a5e6830edd521a6168b83</t>
  </si>
  <si>
    <t>0002566370--646a5ed04133555ba99379b4</t>
  </si>
  <si>
    <t>0002566370--646a5ecc9f8dfd0db8609e3c</t>
  </si>
  <si>
    <t>0002566370--646a5f301a67a94e75718fa1</t>
  </si>
  <si>
    <t>0002566370--646a60276518772244e95d55</t>
  </si>
  <si>
    <t>0002566370--646a5ffd33461c42f1ba91c8</t>
  </si>
  <si>
    <t>0002566370--646a603b4f6cc12c69bf7894</t>
  </si>
  <si>
    <t>0002566370--646a60f9f9031d2488b29c2b</t>
  </si>
  <si>
    <t>0002566370--646a60c74133555ba993ab20</t>
  </si>
  <si>
    <t>0002566370--646a60f4db29576592562b4b</t>
  </si>
  <si>
    <t>0002566370--646a60fa5fba5931d6c112a2</t>
  </si>
  <si>
    <t>0002566370--646a611b30edd521a616c9ad</t>
  </si>
  <si>
    <t>0002566370--646a6156933ae74aca8d3d1b</t>
  </si>
  <si>
    <t>0002566370--646a616ff9031d2488b2a836</t>
  </si>
  <si>
    <t>0002566370--646a616359ce7910e8a30d7d</t>
  </si>
  <si>
    <t>0002566370--646a62674f6cc12c69bfb087</t>
  </si>
  <si>
    <t>0002566370--646a6384539ccc5ecd3bf51f</t>
  </si>
  <si>
    <t>0002566370--646a63991a67a94e75721d70</t>
  </si>
  <si>
    <t>0002566370--646a642b61c9926faf02a270</t>
  </si>
  <si>
    <t>0002566370--646a641b01fd74234bae9f85</t>
  </si>
  <si>
    <t>0002566370--646a6375db29576592568028</t>
  </si>
  <si>
    <t>0002566370--646a645ef9031d2488b2f1d3</t>
  </si>
  <si>
    <t>0002566370--646a64a707024f18062c49af</t>
  </si>
  <si>
    <t>0002566370--646a65856518772244e9e085</t>
  </si>
  <si>
    <t>0002566370--646a658af6549e169460d5c0</t>
  </si>
  <si>
    <t>0002566370--646a662b9f8dfd0db8614fd2</t>
  </si>
  <si>
    <t>0002566370--646a65d501fd74234baec9a4</t>
  </si>
  <si>
    <t>0002566370--646a667c5fba5931d6c17906</t>
  </si>
  <si>
    <t>0002566370--646a678059ce7910e8a3a4b0</t>
  </si>
  <si>
    <t>0002566370--646a66a461c9926faf02dd8e</t>
  </si>
  <si>
    <t>0002566370--646a68f579ae8d1f9ae8d547</t>
  </si>
  <si>
    <t>0002566370--646a699ff6549e1694613963</t>
  </si>
  <si>
    <t>0002566370--646a69b3fd280c1669a875d3</t>
  </si>
  <si>
    <t>0002566370--646a6a395fba5931d6c1bc16</t>
  </si>
  <si>
    <t>0002566370--646a6a7b9f8dfd0db861d169</t>
  </si>
  <si>
    <t>0002566370--646a6a5f461f5133df151794</t>
  </si>
  <si>
    <t>0002566370--646a6c03539ccc5ecd3c862f</t>
  </si>
  <si>
    <t>0002566370--646a6c9f539ccc5ecd3c9122</t>
  </si>
  <si>
    <t>0002566370--646a6e2a933ae74aca8df44f</t>
  </si>
  <si>
    <t>0002566370--646a6f1107024f18062d38fc</t>
  </si>
  <si>
    <t>0002566370--646a6fb14f6cc12c69c0705b</t>
  </si>
  <si>
    <t>0002566370--646a70013902891188d060aa</t>
  </si>
  <si>
    <t>0002566370--646a701b461f5133df157e78</t>
  </si>
  <si>
    <t>0002566370--646a708733461c42f1bb94f0</t>
  </si>
  <si>
    <t>0002566370--646a70fedb295765925757b4</t>
  </si>
  <si>
    <t>0002566370--646a704079ae8d1f9ae935b4</t>
  </si>
  <si>
    <t>0002566370--646a71224f6cc12c69c09cc1</t>
  </si>
  <si>
    <t>0002566370--646a719f4133555ba9953d5a</t>
  </si>
  <si>
    <t>0002566370--646a71aafd280c1669a8d11e</t>
  </si>
  <si>
    <t>0002566370--646a71eef9031d2488b41afa</t>
  </si>
  <si>
    <t>0002566370--646a7213a267280b56bae9d8</t>
  </si>
  <si>
    <t>0002566370--646a725459ce7910e8a431c6</t>
  </si>
  <si>
    <t>0002566370--646a7370db29576592579c69</t>
  </si>
  <si>
    <t>0002566370--646a73e930edd521a6180c13</t>
  </si>
  <si>
    <t>0002566370--646a741130edd521a6180ffb</t>
  </si>
  <si>
    <t>0002566370--646a75c707024f18062da240</t>
  </si>
  <si>
    <t>0002566370--646a765167c7144ca92e83e7</t>
  </si>
  <si>
    <t>0002566370--646a76ea933ae74aca8e84b6</t>
  </si>
  <si>
    <t>0002566370--646a75fb01fd74234bafff75</t>
  </si>
  <si>
    <t>0002566370--646a77916518772244eb24f9</t>
  </si>
  <si>
    <t>0002566370--646a774cf9031d2488b4864c</t>
  </si>
  <si>
    <t>0002566370--646a77b24f6cc12c69c10339</t>
  </si>
  <si>
    <t>0002566370--646a77fe59ce7910e8a49f04</t>
  </si>
  <si>
    <t>0002566370--646a78e5933ae74aca8ea425</t>
  </si>
  <si>
    <t>0002566370--646a78e859ce7910e8a4b075</t>
  </si>
  <si>
    <t>0002566370--646a79def9031d2488b4bb67</t>
  </si>
  <si>
    <t>0002566370--646a7ac36518772244eb63de</t>
  </si>
  <si>
    <t>0002566370--646a7b34539ccc5ecd3db2a7</t>
  </si>
  <si>
    <t>0002566370--646a7c0a79ae8d1f9aea0ff8</t>
  </si>
  <si>
    <t>0002566370--646a7c703902891188d11058</t>
  </si>
  <si>
    <t>0002566370--646a7d381a67a94e75747a83</t>
  </si>
  <si>
    <t>0002566370--646a7ea8f9031d2488b5270f</t>
  </si>
  <si>
    <t>0002566370--646a7eeb6518772244ebb2a0</t>
  </si>
  <si>
    <t>0002566370--646a7fc967c7144ca92f3ffd</t>
  </si>
  <si>
    <t>0002566370--646a800833461c42f1bc9194</t>
  </si>
  <si>
    <t>0002566370--646a80b1db2957659258a526</t>
  </si>
  <si>
    <t>0002566370--646a80dbf9031d2488b54a2e</t>
  </si>
  <si>
    <t>0002566370--646a80df07024f18062e450a</t>
  </si>
  <si>
    <t>0002566370--646a815459ce7910e8a54191</t>
  </si>
  <si>
    <t>0002566370--646a82ab3902891188d15c7c</t>
  </si>
  <si>
    <t>0002566370--646a821630edd521a6192bc5</t>
  </si>
  <si>
    <t>0002566370--646a82c867c7144ca92f73ea</t>
  </si>
  <si>
    <t>0002566370--646a83d367c7144ca92f8388</t>
  </si>
  <si>
    <t>0002566370--646a84d61a67a94e7574fbf8</t>
  </si>
  <si>
    <t>0002566370--646a85506518772244ec186f</t>
  </si>
  <si>
    <t>0002566370--646a856a30edd521a6196469</t>
  </si>
  <si>
    <t>0002566370--646a85b5f6549e1694633088</t>
  </si>
  <si>
    <t>0002566370--646a864b539ccc5ecd3e6c70</t>
  </si>
  <si>
    <t>0002566370--646a87bf79ae8d1f9aeac342</t>
  </si>
  <si>
    <t>0002566370--646a86949f8dfd0db863af36</t>
  </si>
  <si>
    <t>0002566370--646a890f01fd74234bb15c81</t>
  </si>
  <si>
    <t>0002566370--646a8963db29576592593034</t>
  </si>
  <si>
    <t>0002566370--646a897330edd521a619abaf</t>
  </si>
  <si>
    <t>0002566370--646a89e7f6549e1694636981</t>
  </si>
  <si>
    <t>0002566370--646a8c8333461c42f1bd15b4</t>
  </si>
  <si>
    <t>0002566370--646a8d05fd280c1669aa278d</t>
  </si>
  <si>
    <t>0002566370--646a8d48933ae74aca8f976c</t>
  </si>
  <si>
    <t>0002566370--646a8ebdfd280c1669aa3926</t>
  </si>
  <si>
    <t>0002566370--646a8df3f6549e1694639e74</t>
  </si>
  <si>
    <t>0002566370--646a8e345fba5931d6c35fc6</t>
  </si>
  <si>
    <t>0002566370--646a8fca4f6cc12c69c2714c</t>
  </si>
  <si>
    <t>0002566370--646a902a01fd74234bb1b6e1</t>
  </si>
  <si>
    <t>0002566370--646a90c6461f5133df17f80c</t>
  </si>
  <si>
    <t>0002566370--646a91e307024f18062f45ee</t>
  </si>
  <si>
    <t>0002566370--646a946edb2957659259e26d</t>
  </si>
  <si>
    <t>0002566370--646a955433461c42f1bd7950</t>
  </si>
  <si>
    <t>0002566370--646a95cc4133555ba9978516</t>
  </si>
  <si>
    <t>000256976b--646a56363902891188cee343</t>
  </si>
  <si>
    <t>000256976b--646a560aa267280b56b8627a</t>
  </si>
  <si>
    <t>000256976b--646a56d8db295765925507ac</t>
  </si>
  <si>
    <t>poor quality</t>
  </si>
  <si>
    <t>000256976b--646a56696518772244e879dd</t>
  </si>
  <si>
    <t>000256976b--646a564c30edd521a615d4d4</t>
  </si>
  <si>
    <t>000256976b--646a57a059ce7910e8a22d2e</t>
  </si>
  <si>
    <t>000256976b--646a5881f9031d2488b1cbdd</t>
  </si>
  <si>
    <t>000256976b--646a581e6518772244e8a840</t>
  </si>
  <si>
    <t>000256976b--646a592b67c7144ca92bfb35</t>
  </si>
  <si>
    <t>000256976b--646a599233461c42f1ba098d</t>
  </si>
  <si>
    <t>000256976b--646a5acb933ae74aca8cb05a</t>
  </si>
  <si>
    <t>000256976b--646a5b7c4133555ba992f8f7</t>
  </si>
  <si>
    <t>000256976b--646a5bc96518772244e8f6af</t>
  </si>
  <si>
    <t>000256976b--646a5bd44133555ba9930253</t>
  </si>
  <si>
    <t>000256976b--646a5c4e01fd74234bade603</t>
  </si>
  <si>
    <t>000256976b--646a5c44933ae74aca8cc612</t>
  </si>
  <si>
    <t>000256976b--646a5f314f6cc12c69bf6489</t>
  </si>
  <si>
    <t>000256976b--646a600167c7144ca92ca483</t>
  </si>
  <si>
    <t>000256976b--646a5ea8a267280b56b96111</t>
  </si>
  <si>
    <t>000256976b--646a609edb2957659256231c</t>
  </si>
  <si>
    <t>000256976b--646a615b6d39c76920559ee0</t>
  </si>
  <si>
    <t>000256976b--646a634659ce7910e8a338cc</t>
  </si>
  <si>
    <t>000256976b--646a637b4f6cc12c69bfbfff</t>
  </si>
  <si>
    <t>000256976b--646a6392933ae74aca8d6bc0</t>
  </si>
  <si>
    <t>000256976b--646a646807024f18062c43e6</t>
  </si>
  <si>
    <t>000256976b--646a6639fd280c1669a84026</t>
  </si>
  <si>
    <t>000256976b--646a687761c9926faf030331</t>
  </si>
  <si>
    <t>000256976b--646a6a1207024f18062cb543</t>
  </si>
  <si>
    <t>000256976b--646a6be7461f5133df1540f0</t>
  </si>
  <si>
    <t>000256976b--646a6ca901fd74234baf5091</t>
  </si>
  <si>
    <t>000256976b--646a6eda01fd74234baf7612</t>
  </si>
  <si>
    <t>000256976b--646a6fbc01fd74234baf8724</t>
  </si>
  <si>
    <t>000256976b--646a7206461f5133df15be35</t>
  </si>
  <si>
    <t>000256976b--646a712467c7144ca92e14b0</t>
  </si>
  <si>
    <t>000256976b--646a71974f6cc12c69c0a520</t>
  </si>
  <si>
    <t>000256976b--646a72d84f6cc12c69c0b9eb</t>
  </si>
  <si>
    <t>000256976b--646a757b07024f18062d9d77</t>
  </si>
  <si>
    <t>000256976b--646a771033461c42f1bc1e96</t>
  </si>
  <si>
    <t>000256976b--646a780a01fd74234bb04ebc</t>
  </si>
  <si>
    <t>000256976b--646a7dcf6518772244eb9d11</t>
  </si>
  <si>
    <t>000256976b--646a7ea0f6549e169462b9e9</t>
  </si>
  <si>
    <t>000256976b--646a7f5161c9926faf04b761</t>
  </si>
  <si>
    <t>000256976b--646a7f841a67a94e7574a1b0</t>
  </si>
  <si>
    <t>000256976b--646a829b07024f18062e5d80</t>
  </si>
  <si>
    <t>000256976b--646a83cc1a67a94e7574e928</t>
  </si>
  <si>
    <t>000256976b--646a8810f9031d2488b5c0ca</t>
  </si>
  <si>
    <t>000256976b--646a8d409f8dfd0db86402ef</t>
  </si>
  <si>
    <t>000256976b--646a8ff2f9031d2488b62633</t>
  </si>
  <si>
    <t>000256976b--646a90e479ae8d1f9aeb34c8</t>
  </si>
  <si>
    <t>000256976b--646a9138933ae74aca8fde70</t>
  </si>
  <si>
    <t>000256976b--646a9500fd280c1669aa7e5e</t>
  </si>
  <si>
    <t>000256976b--646a96d3a267280b56bc9c3f</t>
  </si>
  <si>
    <t>000256976b--646a9a9701fd74234bb2471a</t>
  </si>
  <si>
    <t>000256976b--646a9c0d539ccc5ecd3fb3ab</t>
  </si>
  <si>
    <t>000256976b--646a9cf23902891188d26cf5</t>
  </si>
  <si>
    <t>000256976b--646aa07d79ae8d1f9aebfc94</t>
  </si>
  <si>
    <t>000256976b--646aa126933ae74aca90c7c0</t>
  </si>
  <si>
    <t>000256976b--646aa1dff9031d2488b7a136</t>
  </si>
  <si>
    <t>000256976b--646aa40533461c42f1be3ddb</t>
  </si>
  <si>
    <t>000256976b--646aa4e659ce7910e8a7660f</t>
  </si>
  <si>
    <t>000256976b--646aa6629f8dfd0db86550ce</t>
  </si>
  <si>
    <t>000256976b--646aaba059ce7910e8a7a5c1</t>
  </si>
  <si>
    <t>000256976b--646aba31933ae74aca91b97a</t>
  </si>
  <si>
    <t>000256976b--646abe841a67a94e75795136</t>
  </si>
  <si>
    <t>000256976b--646ac291933ae74aca91f795</t>
  </si>
  <si>
    <t>000256976b--646ac6a830edd521a61cc1d9</t>
  </si>
  <si>
    <t>000256976b--646aca4a67c7144ca933fa4a</t>
  </si>
  <si>
    <t>000256976b--646aca844f6cc12c69c59d59</t>
  </si>
  <si>
    <t>000256976b--646ad0ac30edd521a61d2e5e</t>
  </si>
  <si>
    <t>000256976b--646ad4423902891188d420e5</t>
  </si>
  <si>
    <t>000256976b--646ad560f6549e169467341f</t>
  </si>
  <si>
    <t>000256976b--646ad75d59ce7910e8a9502e</t>
  </si>
  <si>
    <t>000256976b--646adb2a5fba5931d6c63005</t>
  </si>
  <si>
    <t>000256976b--646adb15933ae74aca92b6c9</t>
  </si>
  <si>
    <t>000256976b--646ae07ca267280b56bf108b</t>
  </si>
  <si>
    <t>000256976b--646ae5665fba5931d6c69d23</t>
  </si>
  <si>
    <t>000256976b--646ae5b64133555ba99b770c</t>
  </si>
  <si>
    <t>000256976b--646af4fbf6549e1694693e2d</t>
  </si>
  <si>
    <t>000256976b--646b033bf6549e16946a67b3</t>
  </si>
  <si>
    <t>000256976b--646b040c61c9926faf0ce070</t>
  </si>
  <si>
    <t>000256976b--646b04e9461f5133df1f4ebd</t>
  </si>
  <si>
    <t>000256976b--646b093367c7144ca938780f</t>
  </si>
  <si>
    <t>000256976b--646b0e36f9031d2488be4ecc</t>
  </si>
  <si>
    <t>000256976b--646b0f3479ae8d1f9af1c345</t>
  </si>
  <si>
    <t>000256976b--646b13199f8dfd0db86b6951</t>
  </si>
  <si>
    <t>000256976b--646b13f19f8dfd0db86b7e00</t>
  </si>
  <si>
    <t>000256976b--646b19b94f6cc12c69cd42a8</t>
  </si>
  <si>
    <t>000256976b--646b190007024f1806389d52</t>
  </si>
  <si>
    <t>000256976b--646b1e1459ce7910e8aedf26</t>
  </si>
  <si>
    <t>000256976b--646b1e7f1a67a94e758107e2</t>
  </si>
  <si>
    <t>000256976b--646b1f5e33461c42f1c479ce</t>
  </si>
  <si>
    <t>000256976b--646b21db3902891188d851b7</t>
  </si>
  <si>
    <t>000256976b--646b239901fd74234bba9999</t>
  </si>
  <si>
    <t>000256976b--646b24364f6cc12c69ce6c13</t>
  </si>
  <si>
    <t>000256976b--646b290b33461c42f1c54678</t>
  </si>
  <si>
    <t>000256976b--646b291dfd280c1669b36c55</t>
  </si>
  <si>
    <t>000256976b--646b2a5ca27bbf3c32390fc0</t>
  </si>
  <si>
    <t>000256976b--646b2cb44133555ba9a25995</t>
  </si>
  <si>
    <t>000256976b--646b2f3b461f5133df25bad8</t>
  </si>
  <si>
    <t>000256976b--646b305a30edd521a6266fc2</t>
  </si>
  <si>
    <t>000256976b--646b367a1a67a94e7583e5f7</t>
  </si>
  <si>
    <t>000256976b--646b3a206518772244f9f4a8</t>
  </si>
  <si>
    <t>000256976b--646b3b0e539ccc5ecd4b4189</t>
  </si>
  <si>
    <t>000256976b--646b3a2167c7144ca93f68ba</t>
  </si>
  <si>
    <t>000256976b--646b3d2c79ae8d1f9af73071</t>
  </si>
  <si>
    <t>000256976b--646b3d11a267280b56c5d9be</t>
  </si>
  <si>
    <t>000256976b--646b3f7c933ae74aca9a742b</t>
  </si>
  <si>
    <t>000256976b--646b467f4133555ba9a6cffe</t>
  </si>
  <si>
    <t>000256976b--646b47fc07024f18063d98af</t>
  </si>
  <si>
    <t>000256976b--646b4972a267280b56c6faac</t>
  </si>
  <si>
    <t>000256976b--646b48a8f6549e169475763a</t>
  </si>
  <si>
    <t>000256976b--646b48724133555ba9a70cb2</t>
  </si>
  <si>
    <t>000256976b--646b4cb701fd74234bbfdb8a</t>
  </si>
  <si>
    <t>000256976b--646b4ced933ae74aca9bcf90</t>
  </si>
  <si>
    <t>000256976b--646b4e0a4133555ba9a7e1ad</t>
  </si>
  <si>
    <t>000256976b--646b4dbcdb295765926d4042</t>
  </si>
  <si>
    <t>000256976b--646b4e894f6cc12c69d50ad1</t>
  </si>
  <si>
    <t>000256976b--646b4e0979ae8d1f9af9eb35</t>
  </si>
  <si>
    <t>000256976b--646b51ed67c7144ca9439899</t>
  </si>
  <si>
    <t>000256976b--646b561967c7144ca9444cb1</t>
  </si>
  <si>
    <t>000256976b--646b57a633461c42f1cb5704</t>
  </si>
  <si>
    <t>000256976b--646b58d079ae8d1f9afb4c27</t>
  </si>
  <si>
    <t>000256976b--646b5b1a79ae8d1f9afb9e2d</t>
  </si>
  <si>
    <t>000256976b--646b5cc701fd74234bc1ea28</t>
  </si>
  <si>
    <t>000256976b--646b5c114f6cc12c69d6dac6</t>
  </si>
  <si>
    <t>000256976b--646b5e4c79ae8d1f9afc0652</t>
  </si>
  <si>
    <t>000256976b--646b63eafd280c1669b9e633</t>
  </si>
  <si>
    <t>000256976b--646b6420933ae74aca9dbf4b</t>
  </si>
  <si>
    <t>000256976b--646b65056d39c769206fa58b</t>
  </si>
  <si>
    <t>000256976b--646b6958f9031d2488ce0eb0</t>
  </si>
  <si>
    <t>000256976b--646b6a4033461c42f1cdce49</t>
  </si>
  <si>
    <t>000256976b--646b6cb959ce7910e8b99cc1</t>
  </si>
  <si>
    <t>000256976b--646b700d6d39c76920715209</t>
  </si>
  <si>
    <t>000256976b--646b70dc933ae74aca9f5492</t>
  </si>
  <si>
    <t>000256976b--646b712830edd521a6329ae5</t>
  </si>
  <si>
    <t>000256976b--646b716933461c42f1cee91d</t>
  </si>
  <si>
    <t>000256976b--646b731d59ce7910e8ba8bb9</t>
  </si>
  <si>
    <t>000256976b--646b72541a67a94e758b56a2</t>
  </si>
  <si>
    <t>000256976b--646b739f933ae74aca9f9010</t>
  </si>
  <si>
    <t>000256976b--646b750330edd521a6332651</t>
  </si>
  <si>
    <t>000256976b--646b77246d39c76920724dd1</t>
  </si>
  <si>
    <t>000256976b--646b790167c7144ca94a1d22</t>
  </si>
  <si>
    <t>000256976b--646b7c874133555ba9af193c</t>
  </si>
  <si>
    <t>000256976b--646b7e7f651877224402eaa1</t>
  </si>
  <si>
    <t>000256976b--646b81d430edd521a634e91c</t>
  </si>
  <si>
    <t>000256976b--646b8423db2957659275d88e</t>
  </si>
  <si>
    <t>000256976b--646b84de61c9926faf20e222</t>
  </si>
  <si>
    <t>000256976b--646b861979ae8d1f9a01a4b6</t>
  </si>
  <si>
    <t>000256976b--646b85a3a27bbf3c3247a030</t>
  </si>
  <si>
    <t>000256976b--646b888e67c7144ca94c97d9</t>
  </si>
  <si>
    <t>000256976b--646b8ea8f9031d2488d5b241</t>
  </si>
  <si>
    <t>000256976b--646b90bff6549e1694814e4f</t>
  </si>
  <si>
    <t>000256976b--646b9090a267280b56cd5a5f</t>
  </si>
  <si>
    <t>000256976b--646b9492db29576592784392</t>
  </si>
  <si>
    <t>000256976b--646b9d3d67c7144ca94f923a</t>
  </si>
  <si>
    <t>000256976b--646b9da7a27bbf3c324b09bd</t>
  </si>
  <si>
    <t>000256976b--646b9dcb3902891188e2bd73</t>
  </si>
  <si>
    <t>000256976b--646ba00a539ccc5ecd582741</t>
  </si>
  <si>
    <t>000256976b--646ba26f33461c42f1d41200</t>
  </si>
  <si>
    <t>000256976b--646ba4075fba5931d6d66643</t>
  </si>
  <si>
    <t>000256976b--646ba4a701fd74234bcb466e</t>
  </si>
  <si>
    <t>000256976b--646bb00801fd74234bcc7481</t>
  </si>
  <si>
    <t>000256976b--646bb1504f6cc12c69e2def9</t>
  </si>
  <si>
    <t>000256976b--646bb4a201fd74234bcd1091</t>
  </si>
  <si>
    <t>000256976b--646bb47459ce7910e8c2a5bd</t>
  </si>
  <si>
    <t>000256976b--646bbb45a267280b56d0a7cd</t>
  </si>
  <si>
    <t>000256976b--646bc31d4f6cc12c69e4819a</t>
  </si>
  <si>
    <t>000256976b--646bc46479ae8d1f9a09dbfd</t>
  </si>
  <si>
    <t>000256976b--646bc51c4133555ba9b8f6e4</t>
  </si>
  <si>
    <t>000256976b--646bc6f7a27bbf3c324fb64d</t>
  </si>
  <si>
    <t>000256976b--646bc96c61c9926faf2a2170</t>
  </si>
  <si>
    <t>000256976b--646bccb0933ae74acaa6fa14</t>
  </si>
  <si>
    <t>000256976b--646bcdc95fba5931d6d90955</t>
  </si>
  <si>
    <t>000256976b--646bd1803902891188e6317b</t>
  </si>
  <si>
    <t>000256976b--646bd30961c9926faf2b0ffe</t>
  </si>
  <si>
    <t>000256976b--646bdd96a267280b56d28cd7</t>
  </si>
  <si>
    <t>000256976b--646bdce05fba5931d6d9bb70</t>
  </si>
  <si>
    <t>000256976b--646bdf3765187722440d86a9</t>
  </si>
  <si>
    <t>000256976b--646be14ea27bbf3c32518240</t>
  </si>
  <si>
    <t>000256976b--646be9a25fba5931d6da4c1a</t>
  </si>
  <si>
    <t>000256976b--646bf16ba27bbf3c32525fe1</t>
  </si>
  <si>
    <t>000256976b--646bf46efd280c1669c53772</t>
  </si>
  <si>
    <t>000256976b--646bfeba01fd74234bd2da56</t>
  </si>
  <si>
    <t>000256976b--646c00a5f9031d2488e1caa0</t>
  </si>
  <si>
    <t>000256976b--646c03d0461f5133df42da1a</t>
  </si>
  <si>
    <t>000256976b--646c069807024f18064c1b66</t>
  </si>
  <si>
    <t>000256976b--646c099f6d39c7692082dac6</t>
  </si>
  <si>
    <t>000256976b--646c10cb933ae74acaaa0015</t>
  </si>
  <si>
    <t>000256976b--646c15d807024f18064ca8ab</t>
  </si>
  <si>
    <t>000256976b--646c189cf9031d2488e30303</t>
  </si>
  <si>
    <t>000256976b--646c1c0fdb29576592849a2f</t>
  </si>
  <si>
    <t>000256976b--646c1c8df9031d2488e3345a</t>
  </si>
  <si>
    <t>000256976b--646c210a07024f18064d11c4</t>
  </si>
  <si>
    <t>000256976b--646c249a1a67a94e759bfaf3</t>
  </si>
  <si>
    <t>000256976b--646c2c70f9031d2488e40d71</t>
  </si>
  <si>
    <t>000256976b--646c32c3933ae74acaab8190</t>
  </si>
  <si>
    <t>000256976b--646c378701fd74234bd590b6</t>
  </si>
  <si>
    <t>000256976b--646c395af9031d2488e4f6d6</t>
  </si>
  <si>
    <t>000256976b--646c3a2b1a67a94e759d59c6</t>
  </si>
  <si>
    <t>000256976b--646c46e43902891188ead410</t>
  </si>
  <si>
    <t>000256976b--646c47a0539ccc5ecd6333f9</t>
  </si>
  <si>
    <t>000256976b--646c5a2cdb29576592892f0a</t>
  </si>
  <si>
    <t>000256976b--646c5e1b61c9926faf341d44</t>
  </si>
  <si>
    <t>000256976b--646c5dbe6d39c76920890882</t>
  </si>
  <si>
    <t>000256976b--646c66cf67c7144ca95ecb35</t>
  </si>
  <si>
    <t>000256976b--646c6775073cba281dcd01ab</t>
  </si>
  <si>
    <t>000256976b--646c73c05c44a269a4718457</t>
  </si>
  <si>
    <t>000256976b--646c73bc6baa307ec9c32888</t>
  </si>
  <si>
    <t>000256976b--646c74bc852b4c5cb2e9a43a</t>
  </si>
  <si>
    <t>000256976b--646c79acb19a973979c2a378</t>
  </si>
  <si>
    <t>000256976b--646c7dceed3afc1c247362e2</t>
  </si>
  <si>
    <t>000256976b--646c8405b8629c2116abe610</t>
  </si>
  <si>
    <t>000256976b--646c8e9a45dac97f0ebeb65a</t>
  </si>
  <si>
    <t>000256976b--646c8ffd7cf196317d1bf6cc</t>
  </si>
  <si>
    <t>000256976b--646c9136bf41a62ba3061263</t>
  </si>
  <si>
    <t>000256976b--646c9326f8ff5c6f80e6c2c7</t>
  </si>
  <si>
    <t>000256976b--646c93bb10f50265a3415984</t>
  </si>
  <si>
    <t>000256976b--646c94746ee0dc3b6c16b211</t>
  </si>
  <si>
    <t>000256976b--646c983ded3afc1c2478610f</t>
  </si>
  <si>
    <t>000256976b--646ca2b4fce9f303a9b7ecf7</t>
  </si>
  <si>
    <t>000256976b--646ca30879be53522efc89b0</t>
  </si>
  <si>
    <t>000256976b--646ca5316ee0dc3b6c193c9f</t>
  </si>
  <si>
    <t>000256976b--646caec95ec99b49dc5c875d</t>
  </si>
  <si>
    <t>000256976b--646cb041fce9f303a9b9efd7</t>
  </si>
  <si>
    <t>000256976b--646cb3a8cee60712ae706ae3</t>
  </si>
  <si>
    <t>000256976b--646cb3ecf80532634035d59a</t>
  </si>
  <si>
    <t>000256976b--646cba2a135112725c9db947</t>
  </si>
  <si>
    <t>000256976b--646cba3b960827156e68dffb</t>
  </si>
  <si>
    <t>000256976b--646cc2fc4800793989c08033</t>
  </si>
  <si>
    <t>000256976b--646cc503abbc5e0c79d61cd7</t>
  </si>
  <si>
    <t>000256976b--646cc76eee30925fbcaaa4e5</t>
  </si>
  <si>
    <t>000256976b--646ccf9b65e3582daff4eb4f</t>
  </si>
  <si>
    <t>000256976b--646ccfec87b3337c0a76f48e</t>
  </si>
  <si>
    <t>000256976b--646cd0377420bb169e07fb60</t>
  </si>
  <si>
    <t>000256976b--646cd0df4a124b6f844486fa</t>
  </si>
  <si>
    <t>000256976b--646cd52f6424e634d33bc379</t>
  </si>
  <si>
    <t>000256976b--646cd5a2f6daa516b6215b92</t>
  </si>
  <si>
    <t>000256976b--646cdb2c07f5483e60cd9a59</t>
  </si>
  <si>
    <t>000256976b--646cdb3407f5483e60cd9b67</t>
  </si>
  <si>
    <t>000256976b--646ce22976abba4d3a808134</t>
  </si>
  <si>
    <t>000256976b--646ce40bbb3984707abde18a</t>
  </si>
  <si>
    <t>000256976b--646ce3dea920e224e48c9c07</t>
  </si>
  <si>
    <t>000256976b--646ce7a0a920e224e48e0873</t>
  </si>
  <si>
    <t>000256976b--646ce91c558f3930660a59c6</t>
  </si>
  <si>
    <t>000256976b--646ce95e165b28651d0136d2</t>
  </si>
  <si>
    <t>000256976b--646ced388b060e0cfdd66bd4</t>
  </si>
  <si>
    <t>000256976b--646cef40f6daa516b626e3d3</t>
  </si>
  <si>
    <t>000256976b--646cef876424e634d34106b9</t>
  </si>
  <si>
    <t>000256976b--646cf06b852231062d054e9a</t>
  </si>
  <si>
    <t>000256976b--646cf36fdfc66b513fbd9d59</t>
  </si>
  <si>
    <t>000256976b--646cf548a920e224e4910412</t>
  </si>
  <si>
    <t>000256976b--646cf7942b686d1dadcb55fa</t>
  </si>
  <si>
    <t>000256976b--646cfc4898a882578068adba</t>
  </si>
  <si>
    <t>000256976b--646cfc3d3af7343432420bc9</t>
  </si>
  <si>
    <t>000256976b--646d0598f6daa516b62ab3ba</t>
  </si>
  <si>
    <t>000256976b--646d0849dddca472dc16fdcf</t>
  </si>
  <si>
    <t>000256976b--646d130965e3582daffadaa9</t>
  </si>
  <si>
    <t>000256976b--646d15d607f5483e60d4f46a</t>
  </si>
  <si>
    <t>000256976b--646d15466424e634d3471d32</t>
  </si>
  <si>
    <t>000256976b--646d16e68b060e0cfdd9b8a2</t>
  </si>
  <si>
    <t>000256976b--646d1932a920e224e494e18b</t>
  </si>
  <si>
    <t>000256976b--646d1c8361ee280b39cae287</t>
  </si>
  <si>
    <t>000256976b--646d1e5ca987eb706b1cd9d5</t>
  </si>
  <si>
    <t>000256976b--646d236a98a88257806d667b</t>
  </si>
  <si>
    <t>000256976b--646d289e6424e634d3492eca</t>
  </si>
  <si>
    <t>000256976b--646d2ab176abba4d3a8b355e</t>
  </si>
  <si>
    <t>000256976b--646d3d44eedd635547be43e7</t>
  </si>
  <si>
    <t>000256976b--646d3ebaa920e224e497e29f</t>
  </si>
  <si>
    <t>000256976b--646d45e38b060e0cfddc15da</t>
  </si>
  <si>
    <t>000256976b--646d4e7cf6daa516b631e5b2</t>
  </si>
  <si>
    <t>000256976b--646d524da987eb706b2051f0</t>
  </si>
  <si>
    <t>000256976b--646d56748b060e0cfddcb972</t>
  </si>
  <si>
    <t>000256976b--646d5a76558f39306617427c</t>
  </si>
  <si>
    <t>000256976b--646d62f8966ab9726f1f3590</t>
  </si>
  <si>
    <t>000256976b--646d6efe3af73434324a1ee7</t>
  </si>
  <si>
    <t>000256976b--646d702ff156bf11bb302328</t>
  </si>
  <si>
    <t>000256976b--646d71b307f5483e60db0dbb</t>
  </si>
  <si>
    <t>000256976b--646d7569852231062d10ea53</t>
  </si>
  <si>
    <t>000256976b--646d761665e3582dafff77f7</t>
  </si>
  <si>
    <t>000256976b--646d761fdddca472dc1c5c16</t>
  </si>
  <si>
    <t>000256976b--646d7a736424e634d3509941</t>
  </si>
  <si>
    <t>000256976b--646d7b65df9f090f7d612bf1</t>
  </si>
  <si>
    <t>000256976b--646d8174dfc66b513fcd3656</t>
  </si>
  <si>
    <t>000256976b--646d8f2fa987eb706b240049</t>
  </si>
  <si>
    <t>000256976b--646d9663dfc66b513fcf80df</t>
  </si>
  <si>
    <t>000256976b--646da9ef3af73434324e45ce</t>
  </si>
  <si>
    <t>000256976b--646daaa3df9f090f7d656a80</t>
  </si>
  <si>
    <t>000256976b--646dac32a920e224e4a05c0e</t>
  </si>
  <si>
    <t>000256976b--646db23e87b3337c0a8649a6</t>
  </si>
  <si>
    <t>000256976b--646db476eedd635547c44efa</t>
  </si>
  <si>
    <t>000256976b--646db7fef6daa516b63c810a</t>
  </si>
  <si>
    <t>000256976b--646dc199165b28651d1c5ee1</t>
  </si>
  <si>
    <t>000256976b--646dc2e276abba4d3a99283b</t>
  </si>
  <si>
    <t>000256976b--646dc35da987eb706b2986a1</t>
  </si>
  <si>
    <t>000256976b--646dc8ff558f393066243d98</t>
  </si>
  <si>
    <t>000256976b--646dca37966ab9726f256e47</t>
  </si>
  <si>
    <t>000256976b--646dcb3c07f5483e60e4130d</t>
  </si>
  <si>
    <t>000256976b--646dcf208b060e0cfde3c018</t>
  </si>
  <si>
    <t>000256976b--646dd4fd165b28651d1fc62d</t>
  </si>
  <si>
    <t>000256976b--646dd6e6eedd635547c7425f</t>
  </si>
  <si>
    <t>000256976b--646e45fe63a850274876db6f</t>
  </si>
  <si>
    <t>000256976b--646e47ae6bb0524765e35da2</t>
  </si>
  <si>
    <t>000256976b--646e4e3c0fbdea312b213d5c</t>
  </si>
  <si>
    <t>000256976b--646e5015f58963196eafd1c3</t>
  </si>
  <si>
    <t>000256976b--646e51d782ecd330ffa78ba4</t>
  </si>
  <si>
    <t>000256976b--646e5466583a621fba89195e</t>
  </si>
  <si>
    <t>000256976b--646e5669cf5190150cecabdd</t>
  </si>
  <si>
    <t>000256976b--646e574c0fbdea312b228dd0</t>
  </si>
  <si>
    <t>000256976b--646e57c0fea48548f73d2de3</t>
  </si>
  <si>
    <t>000256976b--646e5c0e0fbdea312b23353a</t>
  </si>
  <si>
    <t>000256976b--646e5cf22b3d710907194247</t>
  </si>
  <si>
    <t>000256976b--646e5e9c63a850274879c8e6</t>
  </si>
  <si>
    <t>000256976b--646e6247090bed3231c7ca10</t>
  </si>
  <si>
    <t>000256976b--646e632e92be605611eebe80</t>
  </si>
  <si>
    <t>000256976b--646e64f28e8f9b3a4d5a71ff</t>
  </si>
  <si>
    <t>000256976b--646e666215b6f94bc53d68a4</t>
  </si>
  <si>
    <t>000256976b--646e6b9b0fbdea312b254419</t>
  </si>
  <si>
    <t>000256976b--646e6c72f58963196eb43e3b</t>
  </si>
  <si>
    <t>000256976b--646e6f8b46a34f1285a991ef</t>
  </si>
  <si>
    <t>000256976b--646e6ffb5b686f43aa46bf3a</t>
  </si>
  <si>
    <t>000256976b--646e76908c05a136f23c7e37</t>
  </si>
  <si>
    <t>000256976b--646e7abf15b6f94bc53fe8f7</t>
  </si>
  <si>
    <t>000256976b--646e7b271123fd08cd4d4aa4</t>
  </si>
  <si>
    <t>000256976b--646e7bc22b3d7109071c59ca</t>
  </si>
  <si>
    <t>000256976b--646e7c4715b6f94bc5402cac</t>
  </si>
  <si>
    <t>000256976b--646e7d626bb0524765e8989b</t>
  </si>
  <si>
    <t>000256976b--646e7fb05b686f43aa487cfa</t>
  </si>
  <si>
    <t>000256976b--646e7f8d82ecd330ffab4202</t>
  </si>
  <si>
    <t>000256976b--646e7f6b92be605611f1800a</t>
  </si>
  <si>
    <t>000256976b--646e7ff082ecd330ffab4939</t>
  </si>
  <si>
    <t>000256976b--646e82a3cf5190150cf1d1c9</t>
  </si>
  <si>
    <t>000256976b--646e92a146a34f1285acd98c</t>
  </si>
  <si>
    <t>000256976b--646e9e1a090bed3231cbd9fa</t>
  </si>
  <si>
    <t>000256976b--646eaab0f9698e45771071e7</t>
  </si>
  <si>
    <t>000256976b--646eac9974520c14584a7f1f</t>
  </si>
  <si>
    <t>000256976b--646ebdf992be605611f6a2e3</t>
  </si>
  <si>
    <t>000256976b--646ebf26fea48548f746cc36</t>
  </si>
  <si>
    <t>000256976b--646ec34fac49ae5b35b90495</t>
  </si>
  <si>
    <t>000256976b--646ec77d090bed3231cd9f97</t>
  </si>
  <si>
    <t>000256976b--646ecff8f58963196ebdf5e8</t>
  </si>
  <si>
    <t>000256976b--646edccf8c05a136f24382a6</t>
  </si>
  <si>
    <t>000256976b--646ef08d090bed3231d01215</t>
  </si>
  <si>
    <t>000256976b--646ef73cac49ae5b35bd9f13</t>
  </si>
  <si>
    <t>000256976b--646efc46cf5190150cfb1a09</t>
  </si>
  <si>
    <t>000256976b--646f02faac49ae5b35bebfa9</t>
  </si>
  <si>
    <t>000256976b--646f0aa7090bed3231d2117a</t>
  </si>
  <si>
    <t>000256976b--646f0b328c05a136f2477960</t>
  </si>
  <si>
    <t>000256976b--646f13ae92be605611ff2a69</t>
  </si>
  <si>
    <t>000256976b--646f14ddfea48548f74fafd4</t>
  </si>
  <si>
    <t>000256976b--646f18d6ad83e204a7070cc7</t>
  </si>
  <si>
    <t>000256976b--646f1d3892be605611004f24</t>
  </si>
  <si>
    <t>000256976b--646f23a3583a621fba9b1046</t>
  </si>
  <si>
    <t>000256976b--646f25ee8c05a136f24a68e0</t>
  </si>
  <si>
    <t>000256976b--646f2cb8ac49ae5b35c4ba49</t>
  </si>
  <si>
    <t>000256976b--646f3448ad83e204a70b4811</t>
  </si>
  <si>
    <t>000256976b--646f3fc0c5fa884a444b2357</t>
  </si>
  <si>
    <t>000256976b--646f43514c817b7d1ad5ebde</t>
  </si>
  <si>
    <t>000256976b--646f45c328f2766557741dec</t>
  </si>
  <si>
    <t>000256976b--646f4d8aa4982c7f1ef1d02e</t>
  </si>
  <si>
    <t>000256976b--646f506aa57ab71cbc8ced42</t>
  </si>
  <si>
    <t>000256976b--646f507cc5fa884a444f8618</t>
  </si>
  <si>
    <t>000256976b--646f534a090e8b02cf2d08d5</t>
  </si>
  <si>
    <t>000256976b--646f5475c5fa884a44502e20</t>
  </si>
  <si>
    <t>000256976b--646f58bcc02c922e310f7985</t>
  </si>
  <si>
    <t>000256976b--646f60d458aecc25e840f37c</t>
  </si>
  <si>
    <t>000256976b--646f61873df4d705b178b31f</t>
  </si>
  <si>
    <t>000256976b--646f64c5ffafee039422fe66</t>
  </si>
  <si>
    <t>000256976b--646f661aa4fdfb7d9afe16fd</t>
  </si>
  <si>
    <t>000256976b--646f6c8deabe28305ac91328</t>
  </si>
  <si>
    <t>000256976b--646f6f1e6aa71666a3c53354</t>
  </si>
  <si>
    <t>000256976b--646f752fceb23a715f8588be</t>
  </si>
  <si>
    <t>000256976b--646f77df8ef1820e56786aed</t>
  </si>
  <si>
    <t>000256976b--646f7cc07e25403e54d6583c</t>
  </si>
  <si>
    <t>000256976b--646f7bff3a148f670540527a</t>
  </si>
  <si>
    <t>000256976b--646f7b751997953f05db2500</t>
  </si>
  <si>
    <t>000256976b--646f7cf67e25403e54d65ec9</t>
  </si>
  <si>
    <t>000256976b--646f86247e25403e54d743d6</t>
  </si>
  <si>
    <t>000256976b--646f86703129a72d8512f64b</t>
  </si>
  <si>
    <t>/000256976b--646f8758d365f123517d0ad5</t>
  </si>
  <si>
    <t>000256976b--646f8b43860cdd1753ab8358</t>
  </si>
  <si>
    <t>000256976b--646f92f43129a72d8515c05b</t>
  </si>
  <si>
    <t>000256976b--646f9630ceb23a715f8a5fe6</t>
  </si>
  <si>
    <t>000256976b--646f96ce7e25403e54d93f28</t>
  </si>
  <si>
    <t>000256976b--646f9854c03d0e0f22dfc021</t>
  </si>
  <si>
    <t>000256976b--646f9f53ecf520014b019411</t>
  </si>
  <si>
    <t>000256976b--646fa133d10b5c508d6342f5</t>
  </si>
  <si>
    <t>000256976b--646fa2ed8ef1820e567fa982</t>
  </si>
  <si>
    <t>000256976b--646fa5dd85c855615c1eb6d2</t>
  </si>
  <si>
    <t>000256976b--646fa5f78ef1820e56802578</t>
  </si>
  <si>
    <t>000256976b--646fa6ed536fff2405290f45</t>
  </si>
  <si>
    <t>000256976b--646fb1828a55987c919b6fed</t>
  </si>
  <si>
    <t>000256976b--646fb1ecedf7a813f6357491</t>
  </si>
  <si>
    <t>000256976b--646fb5c2f4be1e0762cc2828</t>
  </si>
  <si>
    <t>000256976b--646fbf08c5c8835d1b89ca58</t>
  </si>
  <si>
    <t>000256976b--646fc64bf57f182a9542f78c</t>
  </si>
  <si>
    <t>000256976b--646fca8a04fb0156102c828f</t>
  </si>
  <si>
    <t>000256976b--646fd26ff57f182a9544126c</t>
  </si>
  <si>
    <t>000256976b--646fd344effca74b4676f7f4</t>
  </si>
  <si>
    <t>000256976b--646fd5820ccf2b237f016226</t>
  </si>
  <si>
    <t>000256976b--646fd7b7420b0b09d4754527</t>
  </si>
  <si>
    <t>000256976b--646fd8527a9cf7703903c513</t>
  </si>
  <si>
    <t>000256976b--646fdc7bb89c5e7d214502ba</t>
  </si>
  <si>
    <t>000256976b--646fdecf3979002a882e434c</t>
  </si>
  <si>
    <t>000256976b--646ffbb1f57f182a9546fbcf</t>
  </si>
  <si>
    <t>000256976b--647007038de3b8726f0dc677</t>
  </si>
  <si>
    <t>000256976b--64700de8420b0b09d478dd4e</t>
  </si>
  <si>
    <t>000256976b--647012dc2303b7187b8cdb90</t>
  </si>
  <si>
    <t>000256976b--6470149aa1b26e15972c1bce</t>
  </si>
  <si>
    <t>000256976b--64703371f57f182a954b63c0</t>
  </si>
  <si>
    <t>000256976b--64703403ab925c6d96b131a1</t>
  </si>
  <si>
    <t>000256976b--64703f073979002a8833fe5c</t>
  </si>
  <si>
    <t>000256976b--64706450663cd3049b0be4e9</t>
  </si>
  <si>
    <t>000256976b--64706e768de3b8726f19627d</t>
  </si>
  <si>
    <t>000256976b--647076c23979002a883a3b6a</t>
  </si>
  <si>
    <t>000256976b--6470772dab925c6d96b96788</t>
  </si>
  <si>
    <t>000256976b--64707a07663cd3049b1005c7</t>
  </si>
  <si>
    <t>000256976b--64707c638de3b8726f1b895f</t>
  </si>
  <si>
    <t>000256976b--647084972b87d4161197eadc</t>
  </si>
  <si>
    <t>000256976b--64708f7d04fb01561043777f</t>
  </si>
  <si>
    <t>000256976b--647091c79d00223e57eefc2c</t>
  </si>
  <si>
    <t>000256976b--647093050ccf2b237f0e094c</t>
  </si>
  <si>
    <t>000256976b--64709d355915993ce0007943</t>
  </si>
  <si>
    <t>000256976b--64709d792c07d961f7fa12f4</t>
  </si>
  <si>
    <t>000256976b--6470abe440c4a83ca56d8471</t>
  </si>
  <si>
    <t>000256976b--6470acba0fbd487cc2e78186</t>
  </si>
  <si>
    <t>000256976b--6470aeca9a4f334bdef3cfa4</t>
  </si>
  <si>
    <t>000256976b--6470b4f122ec183e197abed7</t>
  </si>
  <si>
    <t>000256976b--6470b3e0173b3f0dd03a58f3</t>
  </si>
  <si>
    <t>000256976b--6470b5795e40143b71ee0f66</t>
  </si>
  <si>
    <t>000256976b--6470bcc122ec183e197c4af4</t>
  </si>
  <si>
    <t>000256976b--6470bd8c173b3f0dd03c12ea</t>
  </si>
  <si>
    <t>000256976b--6470c1789a4f334bdef6283e</t>
  </si>
  <si>
    <t>000256976b--6470c3120ef3d90ee8788ad1</t>
  </si>
  <si>
    <t>000256976b--6470c49b2826a74e3abcad22</t>
  </si>
  <si>
    <t>000256976b--6470c5632826a74e3abcc0c6</t>
  </si>
  <si>
    <t>000256976b--6470c68a2dd15e7a67eea7b8</t>
  </si>
  <si>
    <t>000256976b--6470c93d5272a453c310bc39</t>
  </si>
  <si>
    <t>000256976b--6470cac287de8f1e366b9cc2</t>
  </si>
  <si>
    <t>000256976b--6470d31570a8c415f9041d07</t>
  </si>
  <si>
    <t>000256976b--6470da832dd15e7a67f17ed6</t>
  </si>
  <si>
    <t>000256976b--6470e00370a8c415f905642f</t>
  </si>
  <si>
    <t>000256976b--6470e1462826a74e3abf86d5</t>
  </si>
  <si>
    <t>000256976b--6470e53d2826a74e3abfdb4a</t>
  </si>
  <si>
    <t>000256976b--6470e8f9173b3f0dd043897a</t>
  </si>
  <si>
    <t>000256976b--6470edbb20705c17f69e7313</t>
  </si>
  <si>
    <t>000256976b--6470f9e058699215f39e9578</t>
  </si>
  <si>
    <t>000256976b--6470fd5770a8c415f9085741</t>
  </si>
  <si>
    <t>000256976b--647109052de507611f74d108</t>
  </si>
  <si>
    <t>000256976b--64710add3f275f4749930d0c</t>
  </si>
  <si>
    <t>000256976b--64710c7f20705c17f6a1ebf5</t>
  </si>
  <si>
    <t>000256976b--64710e180b30485971ef6188</t>
  </si>
  <si>
    <t>000256976b--647110d058699215f3a0a449</t>
  </si>
  <si>
    <t>000256976b--647110fe368e3e4e02bcdfdf</t>
  </si>
  <si>
    <t>000256976b--647112a60fbd487cc2f7aa22</t>
  </si>
  <si>
    <t>000256976b--647117d9173b3f0dd049c6bc</t>
  </si>
  <si>
    <t>000256976b--64711cc8368e3e4e02be1f54</t>
  </si>
  <si>
    <t>000256976b--64711fca368e3e4e02be6ce6</t>
  </si>
  <si>
    <t>000256976b--647120d35272a453c317a876</t>
  </si>
  <si>
    <t>000256976b--647129a40ef3d90ee88342cd</t>
  </si>
  <si>
    <t>000256976b--64712fe7e191675652c70399</t>
  </si>
  <si>
    <t>000256976b--647137a45272a453c318de6a</t>
  </si>
  <si>
    <t>000256976b--64713ee440c4a83ca57b2c09</t>
  </si>
  <si>
    <t>000256976b--647141d3d414c00473f2679d</t>
  </si>
  <si>
    <t>000256976b--647145cd173b3f0dd04eaf7c</t>
  </si>
  <si>
    <t>000256976b--64714cf1173b3f0dd04f36b9</t>
  </si>
  <si>
    <t>000256976b--64715c5840c4a83ca57cf0af</t>
  </si>
  <si>
    <t>000256976b--64716e1140c4a83ca57dcd9d</t>
  </si>
  <si>
    <t>000256976b--64717f970aa72262b750a0e5</t>
  </si>
  <si>
    <t>000256976b--6471925ffdedfd49837ab4ed</t>
  </si>
  <si>
    <t>000256976b--647196030b30485971faf3ba</t>
  </si>
  <si>
    <t>000256976b--64719b8b368e3e4e02c6b545</t>
  </si>
  <si>
    <t>000256976b--6471a0182826a74e3acb3cfd</t>
  </si>
  <si>
    <t>000256976b--6471a7bad414c00473f9b46c</t>
  </si>
  <si>
    <t>000256976b--6471b52ae191675652d20562</t>
  </si>
  <si>
    <t>000256976b--6471d64d5272a453c3226b09</t>
  </si>
  <si>
    <t>000256976b--6471d947295eb6234cedae7e</t>
  </si>
  <si>
    <t>000256976b--6471df2387de8f1e3682ba55</t>
  </si>
  <si>
    <t>000256976b--6471df9cfdedfd498385fa07</t>
  </si>
  <si>
    <t>000256976b--6471e2085e40143b71047785</t>
  </si>
  <si>
    <t>000256976b--6471ea8070a8c415f91b5249</t>
  </si>
  <si>
    <t>000256976b--6471ec650ef3d90ee893c97b</t>
  </si>
  <si>
    <t>000256976b--6471ee5520705c17f6b500d2</t>
  </si>
  <si>
    <t>000256976b--6471f2a987de8f1e368528a8</t>
  </si>
  <si>
    <t>000256976b--6471f6885e40143b71068e62</t>
  </si>
  <si>
    <t>000256976b--6471ff2e40c4a83ca58a917e</t>
  </si>
  <si>
    <t>000256976b--6472028720705c17f6b79693</t>
  </si>
  <si>
    <t>000256976b--6472071f3f275f4749a4149c</t>
  </si>
  <si>
    <t>000256976b--64720bbd40c4a83ca58b9da0</t>
  </si>
  <si>
    <t>000256976b--64720a71fdedfd49838d498b</t>
  </si>
  <si>
    <t>000256976b--64720c49d414c0047305f80a</t>
  </si>
  <si>
    <t>000256976b--64720d1720705c17f6b8e25d</t>
  </si>
  <si>
    <t>000256976b--64720c79295eb6234cf2fbcd</t>
  </si>
  <si>
    <t>000256976b--647218fa20705c17f6ba4e1e</t>
  </si>
  <si>
    <t>000256976b--647219d82826a74e3ad5fcae</t>
  </si>
  <si>
    <t>000256976b--64721dc3ce6cec03dbdad52f</t>
  </si>
  <si>
    <t>000256976b--64721d7be191675652e0b2e6</t>
  </si>
  <si>
    <t>000256976b--6472240758699215f3b7a4d5</t>
  </si>
  <si>
    <t>000256976b--647229552826a74e3ad73b89</t>
  </si>
  <si>
    <t>000256976b--64722dfed414c0047309c790</t>
  </si>
  <si>
    <t>000256976b--64722f4e368e3e4e02d79a22</t>
  </si>
  <si>
    <t>000256976b--647238b70ef3d90ee89c06b3</t>
  </si>
  <si>
    <t>000256976b--64723d280aa72262b764730c</t>
  </si>
  <si>
    <t>000256976b--647242b00ef3d90ee89d2994</t>
  </si>
  <si>
    <t>000256976b--6472419d0aa72262b764e0a9</t>
  </si>
  <si>
    <t>000256976b--647243d00b30485971137df2</t>
  </si>
  <si>
    <t>000256976b--64724f7e2dd15e7a6711e446</t>
  </si>
  <si>
    <t>000256976b--647252da20705c17f6c021a0</t>
  </si>
  <si>
    <t>000256976b--6472550b5272a453c32d5767</t>
  </si>
  <si>
    <t>000256976b--64725905ce6cec03dbe16ddc</t>
  </si>
  <si>
    <t>000256976b--64725e099a4f334bde195851</t>
  </si>
  <si>
    <t>000256976b--6472610d0aa72262b7679b70</t>
  </si>
  <si>
    <t>000256976b--647267650b30485971179f9a</t>
  </si>
  <si>
    <t>000256976b--64726a630fbd487cc2246655</t>
  </si>
  <si>
    <t>000256976b--64726f8020705c17f6c288f5</t>
  </si>
  <si>
    <t>000256976b--6472753387de8f1e36916fbb</t>
  </si>
  <si>
    <t>000256976b--647279e32dd15e7a6714d7cb</t>
  </si>
  <si>
    <t>000256976b--64727d5640c4a83ca59565c2</t>
  </si>
  <si>
    <t>000256976b--647282cf40c4a83ca595b29a</t>
  </si>
  <si>
    <t>000256976b--647286e99a4f334bde1c1e6d</t>
  </si>
  <si>
    <t>000256976b--647287cd22ec183e19bdd6cd</t>
  </si>
  <si>
    <t>000256976b--647299ed5272a453c3311578</t>
  </si>
  <si>
    <t>000256976b--6472b0d0fdedfd4983a040f5</t>
  </si>
  <si>
    <t>000256976b--6472d26e2826a74e3ae0fa4b</t>
  </si>
  <si>
    <t>000256976b--6472efc658699215f3c5841f</t>
  </si>
  <si>
    <t>000256976b--6472f07e0aa72262b77115ea</t>
  </si>
  <si>
    <t>000256976b--6472f6d822ec183e19c79bda</t>
  </si>
  <si>
    <t>000256976b--6472fef387de8f1e3699f3db</t>
  </si>
  <si>
    <t>000256976b--647302932826a74e3ae3eb46</t>
  </si>
  <si>
    <t>000256976b--6473105a0ef3d90ee8ac3e05</t>
  </si>
  <si>
    <t>000256976b--64731aa2295eb6234c0414ac</t>
  </si>
  <si>
    <t>000256976b--64731caa173b3f0dd08992ff</t>
  </si>
  <si>
    <t>000256976b--64731de09a4f334bde24feea</t>
  </si>
  <si>
    <t>000256976b--647329dcd414c004731d58b1</t>
  </si>
  <si>
    <t>000256976b--64732c872826a74e3ae7461f</t>
  </si>
  <si>
    <t>000256976b--64732c77fdedfd4983ad7dc8</t>
  </si>
  <si>
    <t>000256976b--6473433a0fbd487cc238d771</t>
  </si>
  <si>
    <t>000256976b--647350980ef3d90ee8b34aec</t>
  </si>
  <si>
    <t>000256976b--647354ab295eb6234c097e41</t>
  </si>
  <si>
    <t>000256976b--647355770b304859712fbb2f</t>
  </si>
  <si>
    <t>000256976b--647355f15e40143b711f6467</t>
  </si>
  <si>
    <t>000256976b--64735764295eb6234c09cbf4</t>
  </si>
  <si>
    <t>000256976b--64735c4d0b30485971310103</t>
  </si>
  <si>
    <t>000256976b--647363080ef3d90ee8b5d40e</t>
  </si>
  <si>
    <t>000256976b--647363f222ec183e19d9217d</t>
  </si>
  <si>
    <t>000256976b--64736b690fbd487cc23ee450</t>
  </si>
  <si>
    <t>000256976b--6473714f3f275f4749c06ded</t>
  </si>
  <si>
    <t>000256976b--64737d4440c4a83ca5a7b2d1</t>
  </si>
  <si>
    <t>000256976b--64738de287de8f1e36a9433e</t>
  </si>
  <si>
    <t>000256976b--6473962c70a8c415f9412584</t>
  </si>
  <si>
    <t>000256976b--64739daa0aa72262b784f3df</t>
  </si>
  <si>
    <t>000256976b--6473a0660fbd487cc2457371</t>
  </si>
  <si>
    <t>000256976b--64739fc22826a74e3af1cfde</t>
  </si>
  <si>
    <t>000256976b--6473a8620fbd487cc246381b</t>
  </si>
  <si>
    <t>000256976b--6473a8db295eb6234c110d4a</t>
  </si>
  <si>
    <t>000256976b--6473aaf3d414c004732c2773</t>
  </si>
  <si>
    <t>000256976b--6473adcf40c4a83ca5abe178</t>
  </si>
  <si>
    <t>000256976b--6473b10587de8f1e36ac82a3</t>
  </si>
  <si>
    <t>000256976b--6473b3515e40143b7126b3c7</t>
  </si>
  <si>
    <t>000256976b--6473b48722ec183e19e45a9b</t>
  </si>
  <si>
    <t>000256976b--6473cf260ef3d90ee8be7c95</t>
  </si>
  <si>
    <t>000256976b--6473d071e1916756520da537</t>
  </si>
  <si>
    <t>000256976b--6473dcba368e3e4e02fa4056</t>
  </si>
  <si>
    <t>000256976b--6473de770ef3d90ee8bf48b2</t>
  </si>
  <si>
    <t>000256976b--6473defc0ef3d90ee8bf4e62</t>
  </si>
  <si>
    <t>000256976b--6473e01c0b304859713f5e26</t>
  </si>
  <si>
    <t>000256976b--6473e206368e3e4e02fa7e94</t>
  </si>
  <si>
    <t>000256976b--6473f48c2826a74e3af68e6b</t>
  </si>
  <si>
    <t>000256976b--64740cdd9a4f334bde36b9de</t>
  </si>
  <si>
    <t>000256976b--647410862de507611fb2f56a</t>
  </si>
  <si>
    <t>000256976b--647411b35272a453c348f21b</t>
  </si>
  <si>
    <t>000256976b--64741701ce6cec03db0597b5</t>
  </si>
  <si>
    <t>000256976b--647425255272a453c349d8fd</t>
  </si>
  <si>
    <t>000256976b--64742af6368e3e4e02fe13dd</t>
  </si>
  <si>
    <t>000256976b--647438195272a453c34b2857</t>
  </si>
  <si>
    <t>000256976b--64743edd173b3f0dd0a981ba</t>
  </si>
  <si>
    <t>000256976b--64744520d414c0047337348c</t>
  </si>
  <si>
    <t>000256976b--647449d5368e3e4e0200b25d</t>
  </si>
  <si>
    <t>000256976b--6474526f22ec183e19f36f23</t>
  </si>
  <si>
    <t>000256976b--647465de3f275f4749d4793e</t>
  </si>
  <si>
    <t>000256976b--64746e742dd15e7a673d5be8</t>
  </si>
  <si>
    <t>000256976b--64746f5a9a4f334bde3e9c1b</t>
  </si>
  <si>
    <t>000256976b--64747a4158699215f3e59268</t>
  </si>
  <si>
    <t>000256976b--64747b920b30485971500182</t>
  </si>
  <si>
    <t>000256976b--64748e72ce6cec03db13615e</t>
  </si>
  <si>
    <t>000256976b--647491e770a8c415f9589ac7</t>
  </si>
  <si>
    <t>000256976b--647492880aa72262b79d36bd</t>
  </si>
  <si>
    <t>000256976b--6474957340c4a83ca5bf189e</t>
  </si>
  <si>
    <t>000256976b--647498762826a74e3a03c094</t>
  </si>
  <si>
    <t>000256976b--64749a050ef3d90ee8d04128</t>
  </si>
  <si>
    <t>000256976b--64749b832de507611fc38e44</t>
  </si>
  <si>
    <t>000256976b--64749acd70a8c415f95a7069</t>
  </si>
  <si>
    <t>000256976b--6474a43270a8c415f95bd8a9</t>
  </si>
  <si>
    <t>000256976b--6474aa9940c4a83ca5c20fc6</t>
  </si>
  <si>
    <t>000256976b--6474b72d20705c17f6f55500</t>
  </si>
  <si>
    <t>000256976b--6474b615fdedfd4983e114a4</t>
  </si>
  <si>
    <t>000256976b--6474b90d5e40143b713b31ce</t>
  </si>
  <si>
    <t>000256976b--6474baa90b304859715b8763</t>
  </si>
  <si>
    <t>000256976b--6474c6690fbd487cc26b1d39</t>
  </si>
  <si>
    <t>000256976b--6474cff45e40143b713d7c38</t>
  </si>
  <si>
    <t>000256976b--6474d08ece6cec03db1ea519</t>
  </si>
  <si>
    <t>000256976b--6474d82a3f275f4749e33bcf</t>
  </si>
  <si>
    <t>000256976b--6474d8d4e1916756522d8d23</t>
  </si>
  <si>
    <t>000256976b--6474de2a2dd15e7a674da8c2</t>
  </si>
  <si>
    <t>000256976b--6474e06387de8f1e36cbe510</t>
  </si>
  <si>
    <t>000256976b--6474e21620705c17f6faa3c0</t>
  </si>
  <si>
    <t>000256976b--6474e2992de507611fcc5970</t>
  </si>
  <si>
    <t>000256976b--6474e9879a4f334bde4d0d67</t>
  </si>
  <si>
    <t>000256976b--6474eaa20aa72262b7aa1322</t>
  </si>
  <si>
    <t>000256976b--6474f1210fbd487cc27308e5</t>
  </si>
  <si>
    <t>000256976b--6474f36922ec183e1911ef68</t>
  </si>
  <si>
    <t>000256976b--6474f54d2826a74e3a0d8c7e</t>
  </si>
  <si>
    <t>000256976b--6474f784ce6cec03db243940</t>
  </si>
  <si>
    <t>000256976b--6474facd173b3f0dd0c94a5a</t>
  </si>
  <si>
    <t>000256976b--6474fe940fbd487cc27557e3</t>
  </si>
  <si>
    <t>000256976b--6474ff2e295eb6234c2f5cc8</t>
  </si>
  <si>
    <t>000256976b--647501aa9a4f334bde4f8d9d</t>
  </si>
  <si>
    <t>000256976b--647500e62826a74e3a0e9f64</t>
  </si>
  <si>
    <t>000256976b--647504f40ef3d90ee8dc8d1c</t>
  </si>
  <si>
    <t>000256976b--647505245e40143b7142c823</t>
  </si>
  <si>
    <t>000256976b--64750a7470a8c415f96914dc</t>
  </si>
  <si>
    <t>000256976b--64751182173b3f0dd0cbdc55</t>
  </si>
  <si>
    <t>000256976b--647512b8fdedfd4983ef92af</t>
  </si>
  <si>
    <t>000256976b--64751573e19167565235d59f</t>
  </si>
  <si>
    <t>000256976b--647516b9295eb6234c30fd33</t>
  </si>
  <si>
    <t>000256976b--64751ea29a4f334bde516e07</t>
  </si>
  <si>
    <t>000256976b--64753e8d9a4f334bde533187</t>
  </si>
  <si>
    <t>000256976b--6475478a0aa72262b7b1fe0a</t>
  </si>
  <si>
    <t>000256976b--6475539a0b304859716cc352</t>
  </si>
  <si>
    <t>000256976b--64756a705272a453c363fb6e</t>
  </si>
  <si>
    <t>000256976b--64757ed22dd15e7a675a08d4</t>
  </si>
  <si>
    <t>000256976b--64758b4358699215f3fde2db</t>
  </si>
  <si>
    <t>000256976b--64758d4540c4a83ca5d3f2ac</t>
  </si>
  <si>
    <t>000256976b--6475a5f1173b3f0dd0d98cb7</t>
  </si>
  <si>
    <t>000256976b--6475bcec7d7fe72666ec6b40</t>
  </si>
  <si>
    <t>000256976b--6475c0ae95c09e7cfa5afda8</t>
  </si>
  <si>
    <t>000256976b--6475c8470298957c08104ab1</t>
  </si>
  <si>
    <t>000256976b--6475d7eabf0d510706b66342</t>
  </si>
  <si>
    <t>000256976b--6475de8383d0a4032481bc93</t>
  </si>
  <si>
    <t>000256976b--6475e2e062d08b33859df83d</t>
  </si>
  <si>
    <t>000256976b--6475e789cee2ab5c1dd7401a</t>
  </si>
  <si>
    <t>000256976b--6475f1bd0298957c0815014a</t>
  </si>
  <si>
    <t>2 ч.</t>
  </si>
  <si>
    <t>000256976b--6475f63162d08b3385a0a6d2</t>
  </si>
  <si>
    <t>000256976b--6475f802a88993460b45a540</t>
  </si>
  <si>
    <t>000256976b--6475fd59f89141601d7f31db</t>
  </si>
  <si>
    <t>000256976b--6475ff8e7d7fe72666f37001</t>
  </si>
  <si>
    <t>000256976b--647601bf9d3e721411e2abf6</t>
  </si>
  <si>
    <t>000256976b--6476079203a9f9311498e644</t>
  </si>
  <si>
    <t>000256976b--6476097ea88993460b48c650</t>
  </si>
  <si>
    <t>000256976b--64760cb570212841dbd2734e</t>
  </si>
  <si>
    <t>000256976b--64760f60adb72e158fb20fea</t>
  </si>
  <si>
    <t>000256976b--64761349f74ab123312eebd4</t>
  </si>
  <si>
    <t>000256976b--647616627d7fe72666f58579</t>
  </si>
  <si>
    <t>000256976b--647617bca8f9bf61a0cb1cc5</t>
  </si>
  <si>
    <t>000256976b--64762b0f9d3e721411e6f2aa</t>
  </si>
  <si>
    <t>000256976b--647630bfa8f9bf61a0ce42c1</t>
  </si>
  <si>
    <t>000256976b--647631b9a8f9bf61a0ce78fb</t>
  </si>
  <si>
    <t>000256976b--6476349a70212841dbd86ea6</t>
  </si>
  <si>
    <t>000256976b--64763a6f7d7fe72666f8a228</t>
  </si>
  <si>
    <t>000256976b--64763b397052512a92b73a58</t>
  </si>
  <si>
    <t>000256976b--64763b66c78f826bffb7e33d</t>
  </si>
  <si>
    <t>000256976b--64763f5b7e066d183f98d39e</t>
  </si>
  <si>
    <t>000256976b--6476432ca8f9bf61a0d09907</t>
  </si>
  <si>
    <t>000256976b--6476495d1fe81f70aa475457</t>
  </si>
  <si>
    <t>000256976b--6476491a7d7fe72666f9d1bc</t>
  </si>
  <si>
    <t>000256976b--64764cca7d7fe72666fa1710</t>
  </si>
  <si>
    <t>000256976b--64764e44cee2ab5c1de1c360</t>
  </si>
  <si>
    <t>000256976b--6476667ebf0d510706c92295</t>
  </si>
  <si>
    <t>000256976b--647671319d3e721411ecd774</t>
  </si>
  <si>
    <t>000256976b--647672020f61d172a336f3af</t>
  </si>
  <si>
    <t>000256976b--6476781eadb72e158fba541e</t>
  </si>
  <si>
    <t>000256976b--64767b2f83d0a40324968ac1</t>
  </si>
  <si>
    <t>000256976b--64767da0adb72e158fbaa035</t>
  </si>
  <si>
    <t>000256976b--64767f66a88993460b579c12</t>
  </si>
  <si>
    <t>000256976b--647681d770212841dbe24388</t>
  </si>
  <si>
    <t>000256976b--6476897570212841dbe2f48c</t>
  </si>
  <si>
    <t>000256976b--647694b3cee2ab5c1de634e5</t>
  </si>
  <si>
    <t>000256976b--647698b97e066d183fa086d4</t>
  </si>
  <si>
    <t>000256976b--64769ce5f89141601d8e9750</t>
  </si>
  <si>
    <t>000256976b--6476a2b7f89141601d8ee8c6</t>
  </si>
  <si>
    <t>000256976b--6476afcb1fe81f70aa4f9dd1</t>
  </si>
  <si>
    <t>000256976b--6476c60cdf7852460e0cf0c9</t>
  </si>
  <si>
    <t>000256976b--6476c7f7bf0d510706cf4dcd</t>
  </si>
  <si>
    <t>000256976b--6476cc5ea88993460b5d6631</t>
  </si>
  <si>
    <t>000256976b--6476d1b57d7fe72666009edb</t>
  </si>
  <si>
    <t>000256976b--6476d62b7e066d183fa5044f</t>
  </si>
  <si>
    <t>000256976b--6476de8ff89141601d92e7b0</t>
  </si>
  <si>
    <t>000256976b--6476ec040f61d172a33e5563</t>
  </si>
  <si>
    <t>000256976b--6476ebf1f74ab12331471ce4</t>
  </si>
  <si>
    <t>000256976b--6476f429a8f9bf61a0dec897</t>
  </si>
  <si>
    <t>000256976b--6476f56403a9f93114aef28b</t>
  </si>
  <si>
    <t>000256976b--6476f959adb72e158fc19c82</t>
  </si>
  <si>
    <t>000256976b--647705bf0f61d172a3411c16</t>
  </si>
  <si>
    <t>000256976b--647714061fe81f70aa598e25</t>
  </si>
  <si>
    <t>000256976b--64771ab1bf0d510706d98409</t>
  </si>
  <si>
    <t>000256976b--64771c61a8f9bf61a0e46201</t>
  </si>
  <si>
    <t>000256976b--64771de4a88993460b68de16</t>
  </si>
  <si>
    <t>000256976b--6477247562d08b3385bde561</t>
  </si>
  <si>
    <t>000256976b--64772abf0298957c082c73f8</t>
  </si>
  <si>
    <t>000256976b--647730ba70212841dbf973c1</t>
  </si>
  <si>
    <t>000256976b--6477344ff74ab12331537e32</t>
  </si>
  <si>
    <t>000256976b--647734c2a88993460b6cbc5a</t>
  </si>
  <si>
    <t>000256976b--64773b397052512a92cd3e66</t>
  </si>
  <si>
    <t>000256976b--6477467f19191a38f0b8f8b3</t>
  </si>
  <si>
    <t>000256976b--647747f370212841dbfe54f7</t>
  </si>
  <si>
    <t>000256976b--64774c9fcee2ab5c1df87579</t>
  </si>
  <si>
    <t>000256976b--64774bfef74ab12331591748</t>
  </si>
  <si>
    <t>000256976b--64774cc59d3e721411fdee59</t>
  </si>
  <si>
    <t>000256976b--64774e580298957c0830af2c</t>
  </si>
  <si>
    <t>000256976b--647751147e066d183fb65567</t>
  </si>
  <si>
    <t>000256976b--647754d11fe81f70aa62b593</t>
  </si>
  <si>
    <t>000256976b--647757787d7fe726660c5a41</t>
  </si>
  <si>
    <t>000256976b--647758f803a9f93114bd4343</t>
  </si>
  <si>
    <t>000256976b--64775c16a8f9bf61a0eda402</t>
  </si>
  <si>
    <t>000256976b--64775c1919191a38f0bc3323</t>
  </si>
  <si>
    <t>000256976b--64775cf7ec8c8c4052f341be</t>
  </si>
  <si>
    <t>000256976b--64775c2883d0a40324b1ba97</t>
  </si>
  <si>
    <t>000256976b--64775d6da88993460b743f73</t>
  </si>
  <si>
    <t>000256976b--647768a17052512a92d2ff58</t>
  </si>
  <si>
    <t>000256976b--64776b5695c09e7cfa9e4728</t>
  </si>
  <si>
    <t>000256976b--64776cffc78f826bffcef168</t>
  </si>
  <si>
    <t>000256976b--64776d297052512a92d38407</t>
  </si>
  <si>
    <t>000256976b--64776f91df7852460e1ba337</t>
  </si>
  <si>
    <t>000256976b--64777a40a88993460b78dfbc</t>
  </si>
  <si>
    <t>000256976b--647786ee7e066d183fbdc459</t>
  </si>
  <si>
    <t>000256976b--64778d0aa88993460b7b5c29</t>
  </si>
  <si>
    <t>000256976b--64779d39adb72e158fd25248</t>
  </si>
  <si>
    <t>000256976b--64779ef783d0a40324ba8070</t>
  </si>
  <si>
    <t>000256976b--6477a4917d7fe72666128646</t>
  </si>
  <si>
    <t>000256976b--6477a66e7d7fe7266612a70b</t>
  </si>
  <si>
    <t>000256976b--6477af1aadb72e158fd37c9f</t>
  </si>
  <si>
    <t>000256976b--6477b2e80f61d172a352dd63</t>
  </si>
  <si>
    <t>000256976b--6477b7fa1fe81f70aa6d9aeb</t>
  </si>
  <si>
    <t>000256976b--6477c39419191a38f0c6f941</t>
  </si>
  <si>
    <t>000256976b--6477cca870212841db10287c</t>
  </si>
  <si>
    <t>000256976b--6477cc00bf0d510706ee415d</t>
  </si>
  <si>
    <t>000256976b--6477d445bf0d510706eea9af</t>
  </si>
  <si>
    <t>000256976b--6477d5a795c09e7cfaaa6f8a</t>
  </si>
  <si>
    <t>000256976b--6477d86af74ab123316acf57</t>
  </si>
  <si>
    <t>000256976b--6477e96483d0a40324c0296d</t>
  </si>
  <si>
    <t>000256976b--6477e852c78f826bffd671a3</t>
  </si>
  <si>
    <t>000256976b--64780291a8f9bf61a0fbba82</t>
  </si>
  <si>
    <t>000256976b--6478083d95c09e7cfaae2eec</t>
  </si>
  <si>
    <t>000256976b--64780eba1fe81f70aa73d514</t>
  </si>
  <si>
    <t>000256976b--647831277d7fe7266618e666</t>
  </si>
  <si>
    <t>000256976b--64785519df7852460e28846a</t>
  </si>
  <si>
    <t>000256976b--6478650b70212841db21ee60</t>
  </si>
  <si>
    <t>000256976b--64786ff7a8f9bf61a00847ad</t>
  </si>
  <si>
    <t>000256976b--6478756c7e066d183fd47703</t>
  </si>
  <si>
    <t>000256976b--647878e362d08b3385e024ae</t>
  </si>
  <si>
    <t>000256976b--64787c44a88993460b93ccf9</t>
  </si>
  <si>
    <t>000256976b--647883207052512a92ea7d52</t>
  </si>
  <si>
    <t>000256976b--647883ad03a9f93114dad549</t>
  </si>
  <si>
    <t>000256976b--647889e9f74ab1233181adaf</t>
  </si>
  <si>
    <t>000256976b--6478938fbf0d51070602c0d1</t>
  </si>
  <si>
    <t>000256976b--6478940a7d7fe7266621ecc2</t>
  </si>
  <si>
    <t>000256976b--647895937e066d183fd930b9</t>
  </si>
  <si>
    <t>000256976b--647896daf89141601dc1a215</t>
  </si>
  <si>
    <t>000256976b--6478969cf89141601dc19a9d</t>
  </si>
  <si>
    <t>000256976b--64789c94a88993460b9937ff</t>
  </si>
  <si>
    <t>000256976b--64789ff803a9f93114dea611</t>
  </si>
  <si>
    <t>000256976b--6478a6b819191a38f0de9fc8</t>
  </si>
  <si>
    <t>000256976b--6478a52ccee2ab5c1d178561</t>
  </si>
  <si>
    <t>000256976b--6478ac30f89141601dc457c2</t>
  </si>
  <si>
    <t>000256976b--6478aeb3bf0d5107060664ec</t>
  </si>
  <si>
    <t>000256976b--6478af249d3e7214111b6ee8</t>
  </si>
  <si>
    <t>000256976b--6478b1e703a9f93114e0f3e3</t>
  </si>
  <si>
    <t>000256976b--6478b2aa0298957c084cad7e</t>
  </si>
  <si>
    <t>000256976b--6478b3e6a88993460b9cd844</t>
  </si>
  <si>
    <t>000256976b--6478b38cadb72e158fe74536</t>
  </si>
  <si>
    <t>000256976b--6478b6d80298957c084d1aca</t>
  </si>
  <si>
    <t>000256976b--6478b8b1a8f9bf61a012374e</t>
  </si>
  <si>
    <t>000256976b--6478b90e70212841db30ddac</t>
  </si>
  <si>
    <t>000256976b--6478bcbe7d7fe72666257ee6</t>
  </si>
  <si>
    <t>000256976b--6478bf907d7fe7266625c06a</t>
  </si>
  <si>
    <t>000256976b--6478bf29bf0d51070608a6ab</t>
  </si>
  <si>
    <t>000256976b--6478c0517e066d183fdefdd5</t>
  </si>
  <si>
    <t>000256976b--6478c090cee2ab5c1d1a6b5b</t>
  </si>
  <si>
    <t>000256976b--6478c89962d08b3385ea0380</t>
  </si>
  <si>
    <t>000256976b--6478ce3a19191a38f0e3f24e</t>
  </si>
  <si>
    <t>000256976b--6478cd290298957c084f5650</t>
  </si>
  <si>
    <t>000256976b--6478d0c2ec8c8c40520de3c8</t>
  </si>
  <si>
    <t>000256976b--6478d0c37d7fe726662742a1</t>
  </si>
  <si>
    <t>000256976b--6478e6597d7fe72666292052</t>
  </si>
  <si>
    <t>000256976b--6478e6f9f74ab12331928957</t>
  </si>
  <si>
    <t>000256976b--6478eaa9ec8c8c40521013a8</t>
  </si>
  <si>
    <t>000256976b--6478ea4795c09e7cfad58c9c</t>
  </si>
  <si>
    <t>000256976b--6478f4b67e066d183fe59c6a</t>
  </si>
  <si>
    <t>000256976b--6478f58f62d08b3385eee9dc</t>
  </si>
  <si>
    <t>000256976b--6478f63783d0a40324e54370</t>
  </si>
  <si>
    <t>000256976b--6478f6227052512a92f6e0ef</t>
  </si>
  <si>
    <t>000256976b--6478fd850298957c0853e92d</t>
  </si>
  <si>
    <t>000256976b--647900f57d7fe726662b11cd</t>
  </si>
  <si>
    <t>000256976b--64790572f89141601dd09a5d</t>
  </si>
  <si>
    <t>000256976b--647908b995c09e7cfad975d4</t>
  </si>
  <si>
    <t>000256976b--64790b2f7e066d183fe7aaaa</t>
  </si>
  <si>
    <t>000256976b--64790c84f74ab12331969a07</t>
  </si>
  <si>
    <t>000256976b--64790c997e066d183fe7c473</t>
  </si>
  <si>
    <t>000256976b--64790f6795c09e7cfada28b1</t>
  </si>
  <si>
    <t>000256976b--6479171b19191a38f0eb87b2</t>
  </si>
  <si>
    <t>000256976b--64791bca83d0a40324e8e2df</t>
  </si>
  <si>
    <t>000256976b--6479263ddf7852460e39d58d</t>
  </si>
  <si>
    <t>000256976b--647929d5f74ab1233198fa36</t>
  </si>
  <si>
    <t>000256976b--64792b1a6dcc183300b39627</t>
  </si>
  <si>
    <t>000256976b--64792c527d7fe726662d1e90</t>
  </si>
  <si>
    <t>000256976b--6479399c7052512a92facaef</t>
  </si>
  <si>
    <t>000256976b--64793f736dcc183300b4e326</t>
  </si>
  <si>
    <t>000256976b--64794381bf0d51070614c9ee</t>
  </si>
  <si>
    <t>000256976b--64794ba76dcc183300b58ae0</t>
  </si>
  <si>
    <t>000256976b--647956537052512a92fc3064</t>
  </si>
  <si>
    <t>000256976b--6479583962d08b3385f55424</t>
  </si>
  <si>
    <t>000256976b--64795a0003a9f93114f016bf</t>
  </si>
  <si>
    <t>000256976b--647961ef7052512a92fcdf72</t>
  </si>
  <si>
    <t>000256976b--64796c459d3e721411291596</t>
  </si>
  <si>
    <t>000256976b--647975c2a88993460bb2115c</t>
  </si>
  <si>
    <t>000256976b--6479760e95c09e7cfae2cbcb</t>
  </si>
  <si>
    <t>000256976b--6479885cf74ab12331a21a25</t>
  </si>
  <si>
    <t>000256976b--647990f2ec8c8c405219ccfe</t>
  </si>
  <si>
    <t>000256976b--6479a47119191a38f0f84ce3</t>
  </si>
  <si>
    <t>000256976b--6479a6d69d3e7214112f0069</t>
  </si>
  <si>
    <t>000256976b--6479a9066dcc183300bfa00f</t>
  </si>
  <si>
    <t>000256976b--6479b6ca83d0a40324fa36cc</t>
  </si>
  <si>
    <t>000256976b--6479bddba88993460bbf019e</t>
  </si>
  <si>
    <t>000256976b--6479cdca6dcc183300c51085</t>
  </si>
  <si>
    <t>000256976b--6479ce9319191a38f0ff89be</t>
  </si>
  <si>
    <t>000256976b--6479d0fc83d0a40324ff133c</t>
  </si>
  <si>
    <t>000256976b--6479d2fedf7852460e46afe3</t>
  </si>
  <si>
    <t>000256976b--6479d8c0f89141601de66804</t>
  </si>
  <si>
    <t>000256976b--6479e0cba8f9bf61a0330e36</t>
  </si>
  <si>
    <t>000256976b--6479e23f95c09e7cfaf9d457</t>
  </si>
  <si>
    <t>000256976b--6479e3c47d7fe726663b597c</t>
  </si>
  <si>
    <t>000256976b--6479e21a83d0a403240235b8</t>
  </si>
  <si>
    <t>000256976b--6479e6c483d0a4032402e1d0</t>
  </si>
  <si>
    <t>000256976b--6479ec9d9d3e72141137b86c</t>
  </si>
  <si>
    <t>000256976b--6479f1379d3e7214113873a6</t>
  </si>
  <si>
    <t>000256976b--6479f254ec8c8c4052241041</t>
  </si>
  <si>
    <t>000256976b--6479fec570212841db643204</t>
  </si>
  <si>
    <t>000256976b--647a00c803a9f9311406dd44</t>
  </si>
  <si>
    <t>000256976b--647a0080ec8c8c4052253e39</t>
  </si>
  <si>
    <t>000256976b--647a03abcee2ab5c1d3c04a3</t>
  </si>
  <si>
    <t>000256976b--647a0cbfa88993460bcd81be</t>
  </si>
  <si>
    <t>000256976b--647a0c12adb72e158f0897ab</t>
  </si>
  <si>
    <t>000256976b--647a118383d0a4032409c16f</t>
  </si>
  <si>
    <t>000256976b--647a13d4ec8c8c405226d782</t>
  </si>
  <si>
    <t>000256976b--647a14e319191a38f009c691</t>
  </si>
  <si>
    <t>000256976b--647a16bcec8c8c4052271395</t>
  </si>
  <si>
    <t>000256976b--647a17997052512a92166f15</t>
  </si>
  <si>
    <t>000256976b--647a1c7e95c09e7cfa06337e</t>
  </si>
  <si>
    <t>000256976b--647a20b283d0a403240b793b</t>
  </si>
  <si>
    <t>000256976b--647a22b970212841db6a2589</t>
  </si>
  <si>
    <t>000256976b--647a22647d7fe726664098f2</t>
  </si>
  <si>
    <t>000256976b--647a27d46dcc183300d1b920</t>
  </si>
  <si>
    <t>000256976b--647a285603a9f931140b7942</t>
  </si>
  <si>
    <t>000256976b--647a2ea970212841db6bb8c7</t>
  </si>
  <si>
    <t>000256976b--647a2fdcf74ab12331c35022</t>
  </si>
  <si>
    <t>000256976b--647a396f7052512a921a4413</t>
  </si>
  <si>
    <t>000256976b--647a38aef74ab12331c499b3</t>
  </si>
  <si>
    <t>000256976b--647a43f7adb72e158f0dc09e</t>
  </si>
  <si>
    <t>000256976b--647a4d4f9d3e7214114179d5</t>
  </si>
  <si>
    <t>000256976b--647a5035ec8c8c40522b8640</t>
  </si>
  <si>
    <t>000256976b--647a5068a88993460bd6198d</t>
  </si>
  <si>
    <t>000256976b--647a533962d08b338515cfaa</t>
  </si>
  <si>
    <t>000256976b--647a52cb0298957c08708030</t>
  </si>
  <si>
    <t>000256976b--647a5db8a88993460bd75f83</t>
  </si>
  <si>
    <t>000256976b--647a5fb0f89141601df8c49d</t>
  </si>
  <si>
    <t>000256976b--647a627603a9f93114113b34</t>
  </si>
  <si>
    <t>000256976b--647a645dbf0d510706388758</t>
  </si>
  <si>
    <t>000256976b--647a6524a88993460bd81dc8</t>
  </si>
  <si>
    <t>000256976b--647a69221fe81f70aab7e12a</t>
  </si>
  <si>
    <t>000256976b--647a8389adb72e158f12ba54</t>
  </si>
  <si>
    <t>000256976b--647a8bd419191a38f014b039</t>
  </si>
  <si>
    <t>000256976b--647a92a47052512a9220b48b</t>
  </si>
  <si>
    <t>000256976b--647a9882a88993460bdc1f67</t>
  </si>
  <si>
    <t>000256976b--647aa12df89141601dfd07d5</t>
  </si>
  <si>
    <t>000256976b--647ab71783d0a403241a6e99</t>
  </si>
  <si>
    <t>000256976b--647ad9d0a8f9bf61a049b9e0</t>
  </si>
  <si>
    <t>000256976b--647ae9a283d0a403241f9fbb</t>
  </si>
  <si>
    <t>000256976b--647aec600f61d172a397bf62</t>
  </si>
  <si>
    <t>000256976b--647af5f4bf0d510706439b8f</t>
  </si>
  <si>
    <t>000256976b--647afd9103a9f931141da30c</t>
  </si>
  <si>
    <t>000256976b--647aff80df7852460e5b7014</t>
  </si>
  <si>
    <t>000256976b--647b00cc03a9f931141e0b57</t>
  </si>
  <si>
    <t>000256976b--647b0f6a03a9f931141ff82a</t>
  </si>
  <si>
    <t>000256976b--647b1175ec8c8c405236f1a3</t>
  </si>
  <si>
    <t>000256976b--647b1d3c62d08b3385275e3c</t>
  </si>
  <si>
    <t>000256976b--647b1e856dcc183300e5a962</t>
  </si>
  <si>
    <t>000256976b--647b248bc78f826bff153378</t>
  </si>
  <si>
    <t>000256976b--647b282483d0a4032428b83e</t>
  </si>
  <si>
    <t>000256976b--647b27cc7052512a922ddbaf</t>
  </si>
  <si>
    <t>000256976b--647b298f7052512a922e07be</t>
  </si>
  <si>
    <t>000256976b--647b2cb462d08b33852971b5</t>
  </si>
  <si>
    <t>000256976b--647b32aa7052512a922eed89</t>
  </si>
  <si>
    <t>000256976b--647b3782ec8c8c40523a3391</t>
  </si>
  <si>
    <t>000256976b--647b3878adb72e158f230e5a</t>
  </si>
  <si>
    <t>000256976b--647b41150298957c0881e9f1</t>
  </si>
  <si>
    <t>000256976b--647b41400298957c0881ecfb</t>
  </si>
  <si>
    <t>000256976b--647b4cb7f89141601d0d02c8</t>
  </si>
  <si>
    <t>000256976b--647b4f267052512a9231ddca</t>
  </si>
  <si>
    <t>000256976b--647b5dba1fe81f70aacc7867</t>
  </si>
  <si>
    <t>000256976b--647b6711cee2ab5c1d5e08a6</t>
  </si>
  <si>
    <t>000256976b--647b68ccec8c8c40523de7f5</t>
  </si>
  <si>
    <t>000256976b--647b69fa0298957c08851a68</t>
  </si>
  <si>
    <t>000256976b--647b71710298957c0885a962</t>
  </si>
  <si>
    <t>000256976b--647b753e1fe81f70aace9196</t>
  </si>
  <si>
    <t>000256976b--647b7541c78f826bff1b86ff</t>
  </si>
  <si>
    <t>000256976b--647b797fec8c8c40523f2ad0</t>
  </si>
  <si>
    <t>000256976b--647b8129f74ab12331e8b483</t>
  </si>
  <si>
    <t>000256976b--647b8547c78f826bff1ca939</t>
  </si>
  <si>
    <t>000256976b--647b86950f61d172a3a666ac</t>
  </si>
  <si>
    <t>000256976b--647b87f9f74ab12331e97d47</t>
  </si>
  <si>
    <t>000256976b--647b8a257e066d183f355026</t>
  </si>
  <si>
    <t>000256976b--647b8f500f61d172a3a71297</t>
  </si>
  <si>
    <t>000256976b--647b91e5ec8c8c405240e449</t>
  </si>
  <si>
    <t>000256976b--647b94e762d08b338534300d</t>
  </si>
  <si>
    <t>000256976b--647b972e95c09e7cfa353dd6</t>
  </si>
  <si>
    <t>000256976b--647b97ff03a9f931142f505c</t>
  </si>
  <si>
    <t>000256976b--647b98a962d08b3385349441</t>
  </si>
  <si>
    <t>000256976b--647b98eb83d0a4032436275a</t>
  </si>
  <si>
    <t>000256976b--647b9e8dec8c8c405241ace8</t>
  </si>
  <si>
    <t>000256976b--647ba07319191a38f0316c36</t>
  </si>
  <si>
    <t>000256976b--647ba9bd9d3e7214115e044f</t>
  </si>
  <si>
    <t>000256976b--647bb19c9d3e7214115e9468</t>
  </si>
  <si>
    <t>000256976b--647bb4837052512a923a9525</t>
  </si>
  <si>
    <t>000256976b--647bbaca0f61d172a3a9c699</t>
  </si>
  <si>
    <t>000256976b--647bbce8c78f826bff2002e0</t>
  </si>
  <si>
    <t>000256976b--647bc0cfdf7852460e69ed57</t>
  </si>
  <si>
    <t>000256976b--647bcdea70212841db9e47b2</t>
  </si>
  <si>
    <t>000256976b--647bcf09a88993460b00c978</t>
  </si>
  <si>
    <t>000256976b--647bd0fc0f61d172a3aad075</t>
  </si>
  <si>
    <t>000256976b--647bdee30298957c088be025</t>
  </si>
  <si>
    <t>000256976b--647bec4095c09e7cfa3bd25f</t>
  </si>
  <si>
    <t>000256976b--647bf5bcec8c8c4052453090</t>
  </si>
  <si>
    <t>000256976b--647bf81370212841dba07fe2</t>
  </si>
  <si>
    <t>000256976b--647bffb86dcc183300f675fe</t>
  </si>
  <si>
    <t>000256976b--647c184562d08b33853bb5d2</t>
  </si>
  <si>
    <t>000256976b--647c27b3ec8c8c40524772ca</t>
  </si>
  <si>
    <t>000256976b--647c30377e066d183f433c98</t>
  </si>
  <si>
    <t>000256976b--647c35527052512a9241a520</t>
  </si>
  <si>
    <t>000256976b--647c498d83d0a4032443bbee</t>
  </si>
  <si>
    <t>000256976b--647c4bc203a9f931143bbdd5</t>
  </si>
  <si>
    <t>000256976b--647c4c06a88993460b0becdb</t>
  </si>
  <si>
    <t>000256976b--647c5b9da88993460b0e6f8a</t>
  </si>
  <si>
    <t>000256976b--647c5d0fbf0d510706644828</t>
  </si>
  <si>
    <t>000256976b--647c5dd27d7fe7266663a4cb</t>
  </si>
  <si>
    <t>000256976b--647c5eaecee2ab5c1d70efa3</t>
  </si>
  <si>
    <t>000256976b--647c611719191a38f04025c6</t>
  </si>
  <si>
    <t>000256976b--647c69bcc78f826bff2a5254</t>
  </si>
  <si>
    <t>000256976b--647c78dc1fe81f70aae068f5</t>
  </si>
  <si>
    <t>000256976b--647c7870f74ab12331ff39b2</t>
  </si>
  <si>
    <t>000256976b--647c85b47052512a924a137d</t>
  </si>
  <si>
    <t>000256976b--647c889cbf0d51070669a858</t>
  </si>
  <si>
    <t>000256976b--647c897ec78f826bff2d40d0</t>
  </si>
  <si>
    <t>000256976b--647c919a70212841dbb49642</t>
  </si>
  <si>
    <t>000256976b--647c95079d3e7214116d87ec</t>
  </si>
  <si>
    <t>000256976b--647c9650f89141601d26d9a2</t>
  </si>
  <si>
    <t>000256976b--647c9b7bc78f826bff2ea6d9</t>
  </si>
  <si>
    <t>000256976b--647c9da983d0a403244f9d8f</t>
  </si>
  <si>
    <t>000256976b--647c9fa80298957c08994a9a</t>
  </si>
  <si>
    <t>000256976b--647ca277ec8c8c4052515ae6</t>
  </si>
  <si>
    <t>000256976b--647ca2827052512a924ca719</t>
  </si>
  <si>
    <t>000256976b--647ca63fa8f9bf61a0782821</t>
  </si>
  <si>
    <t>000256976b--647cabd77e066d183f55b8dc</t>
  </si>
  <si>
    <t>000256976b--647cb13c95c09e7cfa542c9a</t>
  </si>
  <si>
    <t>000256976b--647cb3f083d0a40324521c76</t>
  </si>
  <si>
    <t>000256976b--647cba3083d0a4032452bf39</t>
  </si>
  <si>
    <t>000256976b--647cbbe10298957c089b5e19</t>
  </si>
  <si>
    <t>000256976b--647cbeffa8f9bf61a07adb16</t>
  </si>
  <si>
    <t>000256976b--647cc09abf0d5107066f5eaa</t>
  </si>
  <si>
    <t>000256976b--647cc2c96dcc183300080553</t>
  </si>
  <si>
    <t>000256976b--647cc3887052512a924f5283</t>
  </si>
  <si>
    <t>000256976b--647cd1bd7e066d183f5a8792</t>
  </si>
  <si>
    <t>000256976b--647ce0c9adb72e158f461370</t>
  </si>
  <si>
    <t>000256976b--647cea2f7d7fe726666df496</t>
  </si>
  <si>
    <t>000256976b--647cf53a19191a38f050bd05</t>
  </si>
  <si>
    <t>000256976b--647cf58183d0a4032459912c</t>
  </si>
  <si>
    <t>000256976b--647cfb730298957c08a07325</t>
  </si>
  <si>
    <t>000256976b--647cfbdd03a9f931144f503f</t>
  </si>
  <si>
    <t>000256976b--647cfc48f89141601d2f5c02</t>
  </si>
  <si>
    <t>000256976b--647d057ac78f826bff3648d0</t>
  </si>
  <si>
    <t>000256976b--647d0784f74ab123310ef68e</t>
  </si>
  <si>
    <t>000256976b--647d09a195c09e7cfa5f1419</t>
  </si>
  <si>
    <t>000256976b--647d0acaf89141601d3089eb</t>
  </si>
  <si>
    <t>000256976b--647d1cf583d0a403245c8f7a</t>
  </si>
  <si>
    <t>000256976b--647d220503a9f9311451df94</t>
  </si>
  <si>
    <t>000256976b--647d236df74ab1233110c719</t>
  </si>
  <si>
    <t>000256976b--647d3175bf0d51070678728c</t>
  </si>
  <si>
    <t>000256976b--647d31c3cee2ab5c1d846823</t>
  </si>
  <si>
    <t>000256976b--647d32b995c09e7cfa62a804</t>
  </si>
  <si>
    <t>000256976b--647d375cec8c8c40525a4a5d</t>
  </si>
  <si>
    <t>000256976b--647d39efc78f826bff385bed</t>
  </si>
  <si>
    <t>000256976b--647d3c421fe81f70aaef1d21</t>
  </si>
  <si>
    <t>000256976b--647d41f61fe81f70aaef55ca</t>
  </si>
  <si>
    <t>000256976b--647d4a701fe81f70aaeff122</t>
  </si>
  <si>
    <t>000256976b--647d6f196dcc18330013ef99</t>
  </si>
  <si>
    <t>000256976b--647d973abf0d51070680af05</t>
  </si>
  <si>
    <t>000256976b--647da14da88993460b32aec7</t>
  </si>
  <si>
    <t>000256976b--647da913a88993460b343626</t>
  </si>
  <si>
    <t>000256976b--647dbaed6dcc1833001d23f1</t>
  </si>
  <si>
    <t>000256976b--647dbe19bf0d51070685f6c0</t>
  </si>
  <si>
    <t>000256976b--647dca4b7d7fe726667ba75f</t>
  </si>
  <si>
    <t>000256976b--647dd819ec8c8c405265f809</t>
  </si>
  <si>
    <t>000256976b--647dde6662d08b338566bf38</t>
  </si>
  <si>
    <t>000256976b--647de02362d08b338566f2b9</t>
  </si>
  <si>
    <t>000256976b--647de4c2f74ab12331277cc8</t>
  </si>
  <si>
    <t>000256976b--647de6d87d7fe726667e84c3</t>
  </si>
  <si>
    <t>000256976b--647de8710f61d172a3d30806</t>
  </si>
  <si>
    <t>000256976b--647def757e066d183f7fe549</t>
  </si>
  <si>
    <t>000256976b--647defbf62d08b338568e778</t>
  </si>
  <si>
    <t>000256976b--647df2eea88993460b40b60c</t>
  </si>
  <si>
    <t>000256976b--647df2e703a9f931146831af</t>
  </si>
  <si>
    <t>000256976b--647df9f862d08b33856a20b5</t>
  </si>
  <si>
    <t>000256976b--647e017c7e066d183f832b8c</t>
  </si>
  <si>
    <t>000256976b--647e0a1ea8f9bf61a09d699e</t>
  </si>
  <si>
    <t>000256976b--647e0b8b1fe81f70aa0423ee</t>
  </si>
  <si>
    <t>000256976b--647e0d2bec8c8c40526af8bc</t>
  </si>
  <si>
    <t>000256976b--647e0dd27e066d183f8582e9</t>
  </si>
  <si>
    <t>000256976b--647e1876f74ab123312f3724</t>
  </si>
  <si>
    <t>000256976b--647e21a419191a38f071d23f</t>
  </si>
  <si>
    <t>000256976b--647e28d6bf0d510706963d87</t>
  </si>
  <si>
    <t>000256976b--647e2bd919191a38f073f97c</t>
  </si>
  <si>
    <t>000256976b--647e32b5a88993460b494ed8</t>
  </si>
  <si>
    <t>000256976b--647e3a64cee2ab5c1d9f510a</t>
  </si>
  <si>
    <t>000256976b--647e3c6ca8f9bf61a0a5c2c0</t>
  </si>
  <si>
    <t>000256976b--647e3ef103a9f931146fc4b1</t>
  </si>
  <si>
    <t>000256976b--647e3f51bf0d51070699a022</t>
  </si>
  <si>
    <t>000256976b--647e3f92bf0d51070699a8e4</t>
  </si>
  <si>
    <t>000256976b--647e40fbdf7852460e93a1f1</t>
  </si>
  <si>
    <t>000256976b--647e43a8a88993460b4c0514</t>
  </si>
  <si>
    <t>000256976b--647e4806fd3fbf0e61cf511e</t>
  </si>
  <si>
    <t>000256976b--647e4c316dcc18330030cc2e</t>
  </si>
  <si>
    <t>000256976b--647e4e43f89141601d4f31ad</t>
  </si>
  <si>
    <t>000256976b--647e50b683d0a40324875920</t>
  </si>
  <si>
    <t>000256976b--647e55267e066d183f8b2ed1</t>
  </si>
  <si>
    <t>000256976b--647e5f34adb72e158f69228a</t>
  </si>
  <si>
    <t>000256976b--647e6409c22c9a4c8a9b1504</t>
  </si>
  <si>
    <t>000256976b--647e6456f89141601d517a4c</t>
  </si>
  <si>
    <t>000256976b--647e6f1dbf0d5107069d971e</t>
  </si>
  <si>
    <t>000256976b--647e835a1fe81f70aa0d276b</t>
  </si>
  <si>
    <t>000256976b--647e8265cee2ab5c1da730ec</t>
  </si>
  <si>
    <t>000256976b--647e86717d7fe726668b25c2</t>
  </si>
  <si>
    <t>000256976b--647e88847f203b499e799b31</t>
  </si>
  <si>
    <t>000256976b--647e91b5f89141601d540c6c</t>
  </si>
  <si>
    <t>000256976b--647e977b1fe81f70aa0e4472</t>
  </si>
  <si>
    <t>000256976b--647e9a4ff74ab123313b2fbb</t>
  </si>
  <si>
    <t>000256976b--647ea51504d1df451ac9a710</t>
  </si>
  <si>
    <t>000256976b--647ead367d7fe726668d3083</t>
  </si>
  <si>
    <t>000256976b--647ead7e04d1df451aca2b8a</t>
  </si>
  <si>
    <t>000256976b--647eb3c57f203b499e7bf7b9</t>
  </si>
  <si>
    <t>000256976b--647eb4c2a88993460b58be12</t>
  </si>
  <si>
    <t>000256976b--647eb9c16dcc1833003a71cb</t>
  </si>
  <si>
    <t>000256976b--647ebd717e066d183f934d52</t>
  </si>
  <si>
    <t>000256976b--647ec242c78f826bff571ce2</t>
  </si>
  <si>
    <t>000256976b--647ec1f5adb72e158f72d4b6</t>
  </si>
  <si>
    <t>000256976b--647ecee7df7852460e9c52db</t>
  </si>
  <si>
    <t>000256976b--647ed8abadb72e158f76b892</t>
  </si>
  <si>
    <t>000256976b--647ee20970212841db01e555</t>
  </si>
  <si>
    <t>000256976b--647ee86f7052512a928684a0</t>
  </si>
  <si>
    <t>000256976b--647ef1667d7fe7266693392f</t>
  </si>
  <si>
    <t>000256976b--647ef274a88993460b65c3fc</t>
  </si>
  <si>
    <t>000256976b--647efcb2cee2ab5c1db72f6a</t>
  </si>
  <si>
    <t>000256976b--647f09250298957c08cb715f</t>
  </si>
  <si>
    <t>000256976b--647f146cc22c9a4c8aad9b44</t>
  </si>
  <si>
    <t>000256976b--647f1922c78f826bff6022fd</t>
  </si>
  <si>
    <t>000256976b--647f1a46fd3fbf0e61e7a653</t>
  </si>
  <si>
    <t>000256976b--647f1b6d0298957c08cd6bb9</t>
  </si>
  <si>
    <t>000256976b--647f1e96c78f826bff60c34a</t>
  </si>
  <si>
    <t>000256976b--647f217c0298957c08ce04e3</t>
  </si>
  <si>
    <t>000256976b--647f22947f203b499e867562</t>
  </si>
  <si>
    <t>000256976b--647f24530298957c08ce50fe</t>
  </si>
  <si>
    <t>000256976b--647f25cff74ab12331538bd3</t>
  </si>
  <si>
    <t>000256976b--647f270afd3fbf0e61e94cd8</t>
  </si>
  <si>
    <t>000256976b--647f320e04d1df451ad6c33e</t>
  </si>
  <si>
    <t>000256976b--647f36fc7d7fe726669a6392</t>
  </si>
  <si>
    <t>000256976b--647f36a5c78f826bff634e1b</t>
  </si>
  <si>
    <t>000256976b--647f36ad19191a38f0946290</t>
  </si>
  <si>
    <t>000256976b--647f3a8b04d1df451ad7a701</t>
  </si>
  <si>
    <t>000256976b--647f423503a9f931148e26f4</t>
  </si>
  <si>
    <t>000256976b--647f42b1c78f826bff648eba</t>
  </si>
  <si>
    <t>000256976b--647f44a87e066d183fa7bdd9</t>
  </si>
  <si>
    <t>000256976b--647f4824a88993460b772d01</t>
  </si>
  <si>
    <t>000256976b--647f4add70212841db191804</t>
  </si>
  <si>
    <t>000256976b--647f4c02fd3fbf0e61ee7b11</t>
  </si>
  <si>
    <t>000256976b--647f4e597e066d183fa94c42</t>
  </si>
  <si>
    <t>000256976b--647f507683d0a40324b2a231</t>
  </si>
  <si>
    <t>000256976b--647f50ddadb72e158f8faef2</t>
  </si>
  <si>
    <t>000256976b--647f5433df7852460eaa4120</t>
  </si>
  <si>
    <t>000256976b--647f54dd0298957c08d3cf63</t>
  </si>
  <si>
    <t>000256976b--647f53867f203b499e8bba21</t>
  </si>
  <si>
    <t>000256976b--647f58e0c78f826bff67144f</t>
  </si>
  <si>
    <t>000256976b--647f5dd41fe81f70aa266543</t>
  </si>
  <si>
    <t>000256976b--647f5da17d7fe726669e6256</t>
  </si>
  <si>
    <t>000256976b--647f62cdf89141601d6e050f</t>
  </si>
  <si>
    <t>000256976b--647f68987052512a929bd7b9</t>
  </si>
  <si>
    <t>000256976b--647f6940fd3fbf0e61f2cf9c</t>
  </si>
  <si>
    <t>000256976b--647f6f5e6dcc18330058a8a9</t>
  </si>
  <si>
    <t>000256976b--647f71ef7e066d183faeee2e</t>
  </si>
  <si>
    <t>000256976b--647f71e7c22c9a4c8abb4c94</t>
  </si>
  <si>
    <t>000256976b--647f803f7052512a929ee76e</t>
  </si>
  <si>
    <t>000256976b--647f8683a88993460b83efda</t>
  </si>
  <si>
    <t>000256976b--6470a2f40179c078673acad3</t>
  </si>
  <si>
    <t>000256976b--647f8709bf0d510706c075e9</t>
  </si>
  <si>
    <t>000256976b--647f885504d1df451adf2e60</t>
  </si>
  <si>
    <t>000256976b--647f8b66a8f9bf61a0d01d6e</t>
  </si>
  <si>
    <t>000256976b--647f8d6a7f203b499e917158</t>
  </si>
  <si>
    <t>000256976b--646f8758d365f123517d0ad5</t>
  </si>
  <si>
    <t>000256976b--647f903170212841db270e8a</t>
  </si>
  <si>
    <t>000256976b--647f90b6cee2ab5c1dcd7ce7</t>
  </si>
  <si>
    <t>000256976b--647f92bd7e066d183fb36e71</t>
  </si>
  <si>
    <t>000256976b--647f942e7052512a92a12aa3</t>
  </si>
  <si>
    <t>000256976b--647f949bbf0d510706c20abf</t>
  </si>
  <si>
    <t>000256976b--647f9943c78f826bff6d10ba</t>
  </si>
  <si>
    <t>000256976b--647f9f4e0298957c08da62da</t>
  </si>
  <si>
    <t>000256976b--647fa4eea88993460b887a07</t>
  </si>
  <si>
    <t>000256976b--647fa7756dcc1833005f77f5</t>
  </si>
  <si>
    <t>000256976b--647faf31a8f9bf61a0d3c3d0</t>
  </si>
  <si>
    <t>000256976b--647fb3a0c22c9a4c8ac22a47</t>
  </si>
  <si>
    <t>000256976b--647fb3c7a8f9bf61a0d4241c</t>
  </si>
  <si>
    <t>000256976b--647fb445f74ab123316bf1a8</t>
  </si>
  <si>
    <t>000256976b--647fb3e90298957c08dba1be</t>
  </si>
  <si>
    <t>000256976b--647fb466bf0d510706c4d6b5</t>
  </si>
  <si>
    <t>000256976b--647fbb5f6dcc183300612bd5</t>
  </si>
  <si>
    <t>000256976b--647fbb79a88993460b8af5e9</t>
  </si>
  <si>
    <t>000256976b--647fbc7319191a38f0a602ba</t>
  </si>
  <si>
    <t>000256976b--647fbbcbdf7852460eb25bf1</t>
  </si>
  <si>
    <t>000256976b--647fc146df7852460eb29da5</t>
  </si>
  <si>
    <t>000256976b--647fc3ea6dcc18330061ad0a</t>
  </si>
  <si>
    <t>000256976b--647fc4e1a88993460b8c0095</t>
  </si>
  <si>
    <t>000256976b--647fcb030298957c08dccb08</t>
  </si>
  <si>
    <t>000256976b--647fccd47e066d183fb81259</t>
  </si>
  <si>
    <t>000256976b--647fd070df7852460eb33216</t>
  </si>
  <si>
    <t>000256976b--647fd1d6df7852460eb34064</t>
  </si>
  <si>
    <t>000256976b--647fd4cc19191a38f0a76db4</t>
  </si>
  <si>
    <t>000256976b--647fd4df19191a38f0a76ea0</t>
  </si>
  <si>
    <t>000256976b--647fe3cff74ab123316f3934</t>
  </si>
  <si>
    <t>000256976b--647fe9500298957c08de531e</t>
  </si>
  <si>
    <t>000256976b--647fe8c7cee2ab5c1dd4bcb2</t>
  </si>
  <si>
    <t>000256976b--647fed4c04d1df451ae4a0e9</t>
  </si>
  <si>
    <t>000256976b--647ff667a88993460b90989f</t>
  </si>
  <si>
    <t>000256976b--647ff7fefd3fbf0e61fef227</t>
  </si>
  <si>
    <t>000256976b--64801b3870212841db3729f2</t>
  </si>
  <si>
    <t>000256976b--64801f9ddf7852460eb7c5ab</t>
  </si>
  <si>
    <t>000256976b--648024d3c22c9a4c8acb0709</t>
  </si>
  <si>
    <t>000256976b--64802fe7bf0d510706cf384c</t>
  </si>
  <si>
    <t>000256976b--648037a5a8f9bf61a0e08c4b</t>
  </si>
  <si>
    <t>000256976b--64803817adb72e158fadf604</t>
  </si>
  <si>
    <t>000256976b--6480380c1fe81f70aa3b650d</t>
  </si>
  <si>
    <t>000256976b--64803c9c1fe81f70aa3c4b6c</t>
  </si>
  <si>
    <t>000256976b--648046f8a8f9bf61a0e300c2</t>
  </si>
  <si>
    <t>000256976b--648048a3fd3fbf0e61084f50</t>
  </si>
  <si>
    <t>000256976b--64804c3a7052512a92b300bd</t>
  </si>
  <si>
    <t>000256976b--648050bcdf7852460ebc7f1b</t>
  </si>
  <si>
    <t>000256976b--648051aa7052512a92b39ffc</t>
  </si>
  <si>
    <t>000256976b--648059edc78f826bff7ac4a9</t>
  </si>
  <si>
    <t>000256976b--64805f3b0298957c08e8c34b</t>
  </si>
  <si>
    <t>000256976b--6480606203a9f93114af07f2</t>
  </si>
  <si>
    <t>000256976b--64806728cee2ab5c1de4f731</t>
  </si>
  <si>
    <t>000256976b--6480684203a9f93114b036c2</t>
  </si>
  <si>
    <t>000256976b--64806c94f89141601d88df1b</t>
  </si>
  <si>
    <t>000256976b--64806e2a83d0a40324d9adac</t>
  </si>
  <si>
    <t>000256976b--648075fc04d1df451af06e61</t>
  </si>
  <si>
    <t>000256976b--648078d8cee2ab5c1de79881</t>
  </si>
  <si>
    <t>000256976b--64807ed7f89141601d8b7f7f</t>
  </si>
  <si>
    <t>000256976b--64807ede7f203b499ea54624</t>
  </si>
  <si>
    <t>000256976b--6480840483d0a40324dddb2d</t>
  </si>
  <si>
    <t>000256976b--6480864c7052512a92ba7d74</t>
  </si>
  <si>
    <t>000256976b--648087007f203b499ea628ac</t>
  </si>
  <si>
    <t>000256976b--64808a187f203b499ea67c6a</t>
  </si>
  <si>
    <t>000256976b--64808ce07d7fe72666b5c426</t>
  </si>
  <si>
    <t>000256976b--6480912345a04543213d94bf</t>
  </si>
  <si>
    <t>000256976b--648091e6b7004d6b68a27bc9</t>
  </si>
  <si>
    <t>000256976b--6480920ec78f826bff81122f</t>
  </si>
  <si>
    <t>000256976b--648096547d619d38586d8747</t>
  </si>
  <si>
    <t>000256976b--648098afc0f6ab704bcbca5a</t>
  </si>
  <si>
    <t>000256976b--648098c445a04543213ec6c6</t>
  </si>
  <si>
    <t>000256976b--64809b96615e644f5c99e7a4</t>
  </si>
  <si>
    <t>000256976b--64809ee21961a93dd19e363d</t>
  </si>
  <si>
    <t>000256976b--6480a22635ea4623d3aca07b</t>
  </si>
  <si>
    <t>000256976b--6480ac85ad39145d8b972d60</t>
  </si>
  <si>
    <t>000256976b--6480b1b71961a93dd19feca6</t>
  </si>
  <si>
    <t>000256976b--6480b8b3a42368247bfedef0</t>
  </si>
  <si>
    <t>000256976b--6480be27c0f6ab704bd0c48c</t>
  </si>
  <si>
    <t>000256976b--6480bf57ad39145d8b9a63c4</t>
  </si>
  <si>
    <t>000256976b--6480c51435ea4623d3b12c9b</t>
  </si>
  <si>
    <t>000256976b--6480c552e8a3aa60c8a3d3e4</t>
  </si>
  <si>
    <t>000256976b--6480caaff84f6d54ff907231</t>
  </si>
  <si>
    <t>000256976b--6480d0f31961a93dd1a3ef45</t>
  </si>
  <si>
    <t>000256976b--6480d6bbb49b0d12a39cd3b8</t>
  </si>
  <si>
    <t>000256976b--6480d8ae0fe82a52c827b8aa</t>
  </si>
  <si>
    <t>000256976b--6480d92c28bba50dda3de639</t>
  </si>
  <si>
    <t>000256976b--6480d9df45a04543214bcc7b</t>
  </si>
  <si>
    <t>000256976b--6480da25e8a3aa60c8a6e980</t>
  </si>
  <si>
    <t>000256976b--6480e1eab7004d6b68ad2243</t>
  </si>
  <si>
    <t>000256976b--6480e453b7004d6b68ad6696</t>
  </si>
  <si>
    <t>000256976b--6480e5711961a93dd1a61288</t>
  </si>
  <si>
    <t>000256976b--6480e6c828bba50dda401546</t>
  </si>
  <si>
    <t>000256976b--6480e75ab0edad0df10f8a34</t>
  </si>
  <si>
    <t>000256976b--6480e6b11961a93dd1a633d9</t>
  </si>
  <si>
    <t>000256976b--6480eadff97e314af53049a6</t>
  </si>
  <si>
    <t>000256976b--6480ee93f2364f1a585ad821</t>
  </si>
  <si>
    <t>000256976b--6480f075f46eaf0895febf2e</t>
  </si>
  <si>
    <t>000256976b--6480f1bd35ea4623d3b6c78e</t>
  </si>
  <si>
    <t>000256976b--6480f91b0b76c83e6de6782b</t>
  </si>
  <si>
    <t>000256976b--648109b328bba50dda432d18</t>
  </si>
  <si>
    <t>000256976b--64810b9c0e6b714a2fd0b050</t>
  </si>
  <si>
    <t>000256976b--6481104ecc46a315eab197b7</t>
  </si>
  <si>
    <t>000256976b--648112ee7f221025657bda07</t>
  </si>
  <si>
    <t>000256976b--648118f9b49b0d12a3a39c17</t>
  </si>
  <si>
    <t>000256976b--6481191ca42368247b0eda09</t>
  </si>
  <si>
    <t>000256976b--64811c5ce8a3aa60c8ad48a8</t>
  </si>
  <si>
    <t>000256976b--64811cfcf84f6d54ff9744e6</t>
  </si>
  <si>
    <t>000256976b--64812200b49b0d12a3a45f24</t>
  </si>
  <si>
    <t>000256976b--648122f5b41b45475d364073</t>
  </si>
  <si>
    <t>000256976b--648122b845a045432155c667</t>
  </si>
  <si>
    <t>000256976b--6481284acc46a315eab365d1</t>
  </si>
  <si>
    <t>000256976b--6481308045a045432156f478</t>
  </si>
  <si>
    <t>000256976b--64813fc10e6b714a2fd5a813</t>
  </si>
  <si>
    <t>000256976b--648150b6f84f6d54ff9a225a</t>
  </si>
  <si>
    <t>000256976b--648151e40fe82a52c832334f</t>
  </si>
  <si>
    <t>000256976b--6481548b7f22102565807bbe</t>
  </si>
  <si>
    <t>000256976b--64815b21b7004d6b68b57f14</t>
  </si>
  <si>
    <t>000256976b--6481657ac0f6ab704be20c0d</t>
  </si>
  <si>
    <t>000256976b--648166b6c0f6ab704be22605</t>
  </si>
  <si>
    <t>000256976b--648168acb0edad0df1186161</t>
  </si>
  <si>
    <t>000256976b--64816c2aad39145d8bacecc5</t>
  </si>
  <si>
    <t>000256976b--64817310b49b0d12a3aa79bd</t>
  </si>
  <si>
    <t>000256976b--648179b97625f2135eab3d24</t>
  </si>
  <si>
    <t>000256976b--64819161b0edad0df11e0ae8</t>
  </si>
  <si>
    <t>000256976b--64819201ad39145d8bb2c2c0</t>
  </si>
  <si>
    <t>000256976b--6481a204f97e314af53df438</t>
  </si>
  <si>
    <t>000256976b--6481a2267f22102565899c3f</t>
  </si>
  <si>
    <t>000256976b--6481a700f97e314af53e7a80</t>
  </si>
  <si>
    <t>000256976b--6481bb48f97e314af540c034</t>
  </si>
  <si>
    <t>000256976b--6481bfa9b41b45475d4d9fb6</t>
  </si>
  <si>
    <t>000256976b--6481c395b49b0d12a3b6a348</t>
  </si>
  <si>
    <t>000256976b--6481c7d07625f2135ebce576</t>
  </si>
  <si>
    <t>000256976b--6481c99f45a0454321710aae</t>
  </si>
  <si>
    <t>000256976b--6481ce480fe82a52c8405836</t>
  </si>
  <si>
    <t>000256976b--6481d53828bba50dda583cef</t>
  </si>
  <si>
    <t>000256976b--6481d4f9b7004d6b68c5bff9</t>
  </si>
  <si>
    <t>000256976b--6481d6741961a93dd1b9afeb</t>
  </si>
  <si>
    <t>000256976b--6481d8ac0e6b714a2ff2ac76</t>
  </si>
  <si>
    <t>000256976b--6481da2dad39145d8bbe9499</t>
  </si>
  <si>
    <t>000256976b--6481db35cc46a315eaccf70b</t>
  </si>
  <si>
    <t>000256976b--6481e0b40fe82a52c842a8d0</t>
  </si>
  <si>
    <t>000256976b--6481e0bd615e644f5cc51eee</t>
  </si>
  <si>
    <t>000256976b--6481e286c0f6ab704bf62f2d</t>
  </si>
  <si>
    <t>000256976b--6481e63db0edad0df128bcce</t>
  </si>
  <si>
    <t>000256976b--6481e7a6615e644f5cc648a6</t>
  </si>
  <si>
    <t>000256976b--6481f0300e6b714a2ff7d3ea</t>
  </si>
  <si>
    <t>000256976b--6481f1f9ad39145d8bc27d3c</t>
  </si>
  <si>
    <t>000256976b--6481f3e3f2364f1a58729514</t>
  </si>
  <si>
    <t>000256976b--6481f4440b76c83e6d0de4cf</t>
  </si>
  <si>
    <t>000256976b--6481f4ebb7004d6b68c9e507</t>
  </si>
  <si>
    <t>000256976b--6481f9b6b0edad0df12b0fad</t>
  </si>
  <si>
    <t>000256976b--6481fbac28bba50dda5d0837</t>
  </si>
  <si>
    <t>000256976b--648201bbf46eaf089521b542</t>
  </si>
  <si>
    <t>000256976b--64820ecba42368247b3ae24a</t>
  </si>
  <si>
    <t>000256976b--648213a4615e644f5cccdbf7</t>
  </si>
  <si>
    <t>000256976b--64821b92b49b0d12a3c2fdaf</t>
  </si>
  <si>
    <t>000256976b--6482228c0e6b714a2f00ff7b</t>
  </si>
  <si>
    <t>000256976b--648223bc28bba50dda6159c0</t>
  </si>
  <si>
    <t>000256976b--648224d57625f2135ecf5868</t>
  </si>
  <si>
    <t>000256976b--648224bb7625f2135ecf5537</t>
  </si>
  <si>
    <t>000256976b--648226d00fe82a52c84a553a</t>
  </si>
  <si>
    <t>000256976b--6482304a35ea4623d3d8bc65</t>
  </si>
  <si>
    <t>000256976b--64823a13f97e314af54d4d70</t>
  </si>
  <si>
    <t>000256976b--6482423fad39145d8bccb07d</t>
  </si>
  <si>
    <t>000256976b--64824283f2364f1a587a3612</t>
  </si>
  <si>
    <t>000256976b--648243cbf84f6d54ffb6fee6</t>
  </si>
  <si>
    <t>000256976b--64824f161961a93dd1c48cec</t>
  </si>
  <si>
    <t>000256976b--64824e7ef2364f1a587ae509</t>
  </si>
  <si>
    <t>000256976b--648250a5b0edad0df133d952</t>
  </si>
  <si>
    <t>000256976b--64826391b0edad0df134ee54</t>
  </si>
  <si>
    <t>000256976b--648271b2e8a3aa60c8d2f0da</t>
  </si>
  <si>
    <t>000256976b--6482728345a04543218c1df2</t>
  </si>
  <si>
    <t>000256976b--648276a87f221025659fb9fa</t>
  </si>
  <si>
    <t>000256976b--64827867b41b45475d67fa47</t>
  </si>
  <si>
    <t>000256976b--64827d90b0edad0df13611ab</t>
  </si>
  <si>
    <t>000256976b--64828a6ae8a3aa60c8d42d31</t>
  </si>
  <si>
    <t>000256976b--648291db45a04543218e3ae9</t>
  </si>
  <si>
    <t>000256976b--6482b5330e6b714a2f0fdf2c</t>
  </si>
  <si>
    <t>000256976b--6482c455b0edad0df13b3566</t>
  </si>
  <si>
    <t>000256976b--6482c61da42368247b5128f1</t>
  </si>
  <si>
    <t>000256976b--6482cd7e1961a93dd1cba4cb</t>
  </si>
  <si>
    <t>000256976b--6482ebd27d619d3858b54a31</t>
  </si>
  <si>
    <t>000256976b--6482efa5f84f6d54ffc46067</t>
  </si>
  <si>
    <t>000256976b--6482f25c45a04543219d3937</t>
  </si>
  <si>
    <t>000256976b--6482f3d935ea4623d3e90931</t>
  </si>
  <si>
    <t>000256976b--6482f6c7f46eaf0895375e55</t>
  </si>
  <si>
    <t>000256976b--6482fb96163bb4518b8a4f1c</t>
  </si>
  <si>
    <t>000256976b--6482fd1945a04543219ed3c1</t>
  </si>
  <si>
    <t>000256976b--648300cff84f6d54ffc6fb0f</t>
  </si>
  <si>
    <t>000256976b--648302e5163bb4518b8b8a33</t>
  </si>
  <si>
    <t>000256976b--648305bb9c4b014992787e76</t>
  </si>
  <si>
    <t>000256976b--648308de8334eb3cfc7c8590</t>
  </si>
  <si>
    <t>000256976b--648309a364f6c31ac6422501</t>
  </si>
  <si>
    <t>000256976b--6483172464f6c31ac643777c</t>
  </si>
  <si>
    <t>000256976b--648317b804403050116c5e1a</t>
  </si>
  <si>
    <t>000256976b--64831d4a04390e32bb11e034</t>
  </si>
  <si>
    <t>000256976b--64831e0304403050116d443a</t>
  </si>
  <si>
    <t>000256976b--6483211787f9fc5807721531</t>
  </si>
  <si>
    <t>000256976b--6483233fa2b6624a7749e419</t>
  </si>
  <si>
    <t>000256976b--64832508c81a60048acac2cf</t>
  </si>
  <si>
    <t>000256976b--648327788847825091480970</t>
  </si>
  <si>
    <t>000256976b--648327d6811ed159db45ab8e</t>
  </si>
  <si>
    <t>000256976b--64832b1b811ed159db461ccf</t>
  </si>
  <si>
    <t>000256976b--64832b078ad5a527c4981496</t>
  </si>
  <si>
    <t>000256976b--64833146e104bc6d52fa352d</t>
  </si>
  <si>
    <t>000256976b--648333df884782509149a62e</t>
  </si>
  <si>
    <t>000256976b--6483355f04403050117087a0</t>
  </si>
  <si>
    <t>000256976b--648336cdba624c0f8d60a287</t>
  </si>
  <si>
    <t>000256976b--6483379466b43248711426ee</t>
  </si>
  <si>
    <t>000256976b--64833b548ad5a527c49af182</t>
  </si>
  <si>
    <t>000256976b--6483408987f9fc5807778bea</t>
  </si>
  <si>
    <t>000256976b--6483482b04390e32bb193c36</t>
  </si>
  <si>
    <t>000256976b--64834feddaab712a87b36049</t>
  </si>
  <si>
    <t>000256976b--648356aaebdbac36e0b0e6d1</t>
  </si>
  <si>
    <t>000256976b--6483574f66b4324871192d4b</t>
  </si>
  <si>
    <t>000256976b--64835c6d811ed159db4d67a7</t>
  </si>
  <si>
    <t>000256976b--64835d5e044030501176019b</t>
  </si>
  <si>
    <t>000256976b--6483614ae104bc6d52011db8</t>
  </si>
  <si>
    <t>000256976b--64836648e104bc6d5201a1b9</t>
  </si>
  <si>
    <t>000256976b--648366ee04390e32bb1e514d</t>
  </si>
  <si>
    <t>000256976b--648368945dfbb902e0d3e576</t>
  </si>
  <si>
    <t>000256976b--64836a9032dc7006dd8fa610</t>
  </si>
  <si>
    <t>000256976b--64836f5e6b72bc134f5bc784</t>
  </si>
  <si>
    <t>000256976b--648372852b6bac42cabdb2b8</t>
  </si>
  <si>
    <t>000256976b--648377b66dc70b7328c09663</t>
  </si>
  <si>
    <t>000256976b--648378764c682b57df7faf4d</t>
  </si>
  <si>
    <t>000256976b--64837c14c7b7a4646257bc6d</t>
  </si>
  <si>
    <t>000256976b--64838fc635cf69019a753593</t>
  </si>
  <si>
    <t>000256976b--6483918f6dc70b7328c42dbd</t>
  </si>
  <si>
    <t>000256976b--6483942979664a310c47f5e1</t>
  </si>
  <si>
    <t>000256976b--648399a8c92c0e61eddcf669</t>
  </si>
  <si>
    <t>000256976b--648399e233800f3e195766c3</t>
  </si>
  <si>
    <t>000256976b--64839c1e6b72bc134f5fb39f</t>
  </si>
  <si>
    <t>000256976b--64839d9ac7b7a464625b467f</t>
  </si>
  <si>
    <t>000256976b--64839f2f33800f3e1957d118</t>
  </si>
  <si>
    <t>000256976b--6483a1a28d56f54bfaad6172</t>
  </si>
  <si>
    <t>000256976b--6483a1838d56f54bfaad6029</t>
  </si>
  <si>
    <t>000256976b--6483a6482b6bac42cac1bde5</t>
  </si>
  <si>
    <t>000256976b--6483a6e1655adb44d7d9329e</t>
  </si>
  <si>
    <t>000256976b--6483a9f079664a310c49f755</t>
  </si>
  <si>
    <t>000256976b--6483afecc7b7a464625cc4e2</t>
  </si>
  <si>
    <t>000256976b--6483b62cc92c0e61eddfe3d4</t>
  </si>
  <si>
    <t>000256976b--6483b6614c682b57df83fd25</t>
  </si>
  <si>
    <t>000256976b--6483ba038f11ed24eba02f7e</t>
  </si>
  <si>
    <t>000256976b--6483bc60662b0a3e0793e953</t>
  </si>
  <si>
    <t>000256976b--6483be976dc70b7328c88bdb</t>
  </si>
  <si>
    <t>000256976b--6483c34164c35f1b453bdfb8</t>
  </si>
  <si>
    <t>000256976b--6483c5d579664a310c4be5f1</t>
  </si>
  <si>
    <t>000256976b--6483ca0c8647470798c40fae</t>
  </si>
  <si>
    <t>000256976b--6483ca39ad53302237f19fe1</t>
  </si>
  <si>
    <t>000256976b--6483cdd5c7b7a464625ec7a6</t>
  </si>
  <si>
    <t>000256976b--6483d0438647470798c47252</t>
  </si>
  <si>
    <t>000256976b--6483eca08647470798c64b26</t>
  </si>
  <si>
    <t>000256976b--6483f384c1b74811ae004b60</t>
  </si>
  <si>
    <t>000256976b--648405ae33800f3e195d6e1b</t>
  </si>
  <si>
    <t>000256976b--648405d32b6bac42cac7069a</t>
  </si>
  <si>
    <t>000256976b--6484056d79664a310c50f725</t>
  </si>
  <si>
    <t>000256976b--648419028a137d60a31368f2</t>
  </si>
  <si>
    <t>000256976b--64841b13c1b74811ae029e70</t>
  </si>
  <si>
    <t>000256976b--648434458d56f54bfab9d1bc</t>
  </si>
  <si>
    <t>000256976b--648437298647470798cdf44c</t>
  </si>
  <si>
    <t>000256976b--64843d996dc70b7328d4be01</t>
  </si>
  <si>
    <t>000256976b--64843e6232dc7006dd9f06f1</t>
  </si>
  <si>
    <t>000256976b--6484419033800f3e1962ebf9</t>
  </si>
  <si>
    <t>000256976b--648444c68a137d60a3177425</t>
  </si>
  <si>
    <t>000256976b--648448a08a137d60a317cfe4</t>
  </si>
  <si>
    <t>000256976b--64845340c63421378c63c469</t>
  </si>
  <si>
    <t>000256976b--64845db4a0432823b1c0471b</t>
  </si>
  <si>
    <t>000256976b--648460bb32dc7006dda25c74</t>
  </si>
  <si>
    <t>000256976b--648462d9a0432823b1c0f3dc</t>
  </si>
  <si>
    <t>000256976b--6484655b6b72bc134f6cd87c</t>
  </si>
  <si>
    <t>000256976b--648466a7ad5330223706bd6e</t>
  </si>
  <si>
    <t>000256976b--648466ec8647470798d46598</t>
  </si>
  <si>
    <t>000256976b--648476b0ad53302237093a51</t>
  </si>
  <si>
    <t>000256976b--64847d0932dc7006dda4c49c</t>
  </si>
  <si>
    <t>000256976b--648483132925511fd1a2ca22</t>
  </si>
  <si>
    <t>000256976b--64848584c63421378c6aea4f</t>
  </si>
  <si>
    <t>000256976b--6484882e8d56f54bfac5dde6</t>
  </si>
  <si>
    <t>000256976b--648488cdad533022370bd8ed</t>
  </si>
  <si>
    <t>000256976b--64848cb56b2dad7d6bbbab64</t>
  </si>
  <si>
    <t>000256976b--64848f37c92c0e61edf9848a</t>
  </si>
  <si>
    <t>000256976b--64848f03c7b7a4646273becc</t>
  </si>
  <si>
    <t>000256976b--64848f60c63421378c6c317a</t>
  </si>
  <si>
    <t>000256976b--648494368a137d60a31e0ad8</t>
  </si>
  <si>
    <t>000256976b--64849e004c682b57df95c7cc</t>
  </si>
  <si>
    <t>000256976b--6484a098c7b7a4646275c3e2</t>
  </si>
  <si>
    <t>000256976b--6484a43b655adb44d7f23b80</t>
  </si>
  <si>
    <t>000256976b--6484a4b56dc70b7328e2653a</t>
  </si>
  <si>
    <t>000256976b--6484ab02c1b74811ae0e24d3</t>
  </si>
  <si>
    <t>000256976b--6484add88647470798dd1a6f</t>
  </si>
  <si>
    <t>000256976b--6484afea32dc7006dda984a2</t>
  </si>
  <si>
    <t>000256976b--6484b1d94c682b57df9761fb</t>
  </si>
  <si>
    <t>000256976b--6484b30dc7b7a4646277f34f</t>
  </si>
  <si>
    <t>000256976b--6484b53164c35f1b4555474e</t>
  </si>
  <si>
    <t>000256976b--6484b58a2925511fd1a7fcf4</t>
  </si>
  <si>
    <t>000256976b--6484bca5c1b74811ae0f7596</t>
  </si>
  <si>
    <t>000256976b--6484c173662b0a3e07ac679e</t>
  </si>
  <si>
    <t>000256976b--6484c561662b0a3e07acda61</t>
  </si>
  <si>
    <t>000256976b--6484ca658d56f54bfaced2d7</t>
  </si>
  <si>
    <t>000256976b--6484d0fc32dc7006ddac5f5b</t>
  </si>
  <si>
    <t>000256976b--6484d5adad5330223716fc63</t>
  </si>
  <si>
    <t>000256976b--6484dcb06dc70b7328e882d9</t>
  </si>
  <si>
    <t>000256976b--6484df516b72bc134f75d972</t>
  </si>
  <si>
    <t>000256976b--6484e0f2c63421378c7636df</t>
  </si>
  <si>
    <t>000256976b--6484e8fc6b72bc134f76630c</t>
  </si>
  <si>
    <t>000256976b--6484eedf2b6bac42cadc1d76</t>
  </si>
  <si>
    <t>000256976b--6484f06a33800f3e197142af</t>
  </si>
  <si>
    <t>000256976b--6484f171ad533022371a5f3c</t>
  </si>
  <si>
    <t>000256976b--6484f9484c682b57df9c5d5d</t>
  </si>
  <si>
    <t>000256976b--6484f92032dc7006ddafa57c</t>
  </si>
  <si>
    <t>000256976b--6484fadb662b0a3e07b16888</t>
  </si>
  <si>
    <t>000256976b--64850104c7b7a464627e8813</t>
  </si>
  <si>
    <t>000256976b--648501ce8d56f54bfad51dd0</t>
  </si>
  <si>
    <t>000256976b--648502ebc1b74811ae1362b8</t>
  </si>
  <si>
    <t>000256976b--648506f9c63421378c797729</t>
  </si>
  <si>
    <t>000256976b--64850ab233800f3e19725657</t>
  </si>
  <si>
    <t>000256976b--64850d8dc63421378c7a05f6</t>
  </si>
  <si>
    <t>000256976b--648510602925511fd1ae389a</t>
  </si>
  <si>
    <t>000256976b--6485127335cf69019a8d9843</t>
  </si>
  <si>
    <t>000256976b--648514916b2dad7d6bcb14fc</t>
  </si>
  <si>
    <t>000256976b--648518e3a7df294c90994ee9</t>
  </si>
  <si>
    <t>000256976b--64852da08647470798e6d738</t>
  </si>
  <si>
    <t>000256976b--6485361dc92c0e61ed092d58</t>
  </si>
  <si>
    <t>000256976b--64853690ad533022371f4f6e</t>
  </si>
  <si>
    <t>000256976b--64853f394c682b57df9f666f</t>
  </si>
  <si>
    <t>000256976b--648554e479664a310c71dbd8</t>
  </si>
  <si>
    <t>000256976b--64855c99c1b74811ae16e287</t>
  </si>
  <si>
    <t>000256976b--6485626e4c682b57dfa15beb</t>
  </si>
  <si>
    <t>000256976b--6485748d8647470798ebf568</t>
  </si>
  <si>
    <t>000256976b--6485802435cf69019a92f5a5</t>
  </si>
  <si>
    <t>000256976b--64859b13655adb44d7067fe1</t>
  </si>
  <si>
    <t>000256976b--6485aabead533022372e93e9</t>
  </si>
  <si>
    <t>000256976b--6485ad972b6bac42cae93f09</t>
  </si>
  <si>
    <t>000256976b--6485b33635cf69019a97540f</t>
  </si>
  <si>
    <t>000256976b--6485b881c63421378c8beabc</t>
  </si>
  <si>
    <t>000256976b--6485b8be8f11ed24ebc3bc52</t>
  </si>
  <si>
    <t>000256976b--6485bdb8ad53302237314f4d</t>
  </si>
  <si>
    <t>000256976b--6485be5c32dc7006ddbd2b00</t>
  </si>
  <si>
    <t>000256976b--6485bd6ec7b7a464628fd3b0</t>
  </si>
  <si>
    <t>000256976b--6485c4298a137d60a33149c0</t>
  </si>
  <si>
    <t>000256976b--6485cc23662b0a3e07c2778b</t>
  </si>
  <si>
    <t>000256976b--6485d3628a137d60a3328b16</t>
  </si>
  <si>
    <t>000256976b--6485da86c92c0e61ed1cca25</t>
  </si>
  <si>
    <t>000256976b--6485dd2864c35f1b45708f28</t>
  </si>
  <si>
    <t>000256976b--6485de71c63421378c91c851</t>
  </si>
  <si>
    <t>000256976b--6485df666b72bc134f859f2c</t>
  </si>
  <si>
    <t>000256976b--6485e0d2ad53302237378c66</t>
  </si>
  <si>
    <t>000256976b--6485e5fcc92c0e61ed1e6f55</t>
  </si>
  <si>
    <t>000256976b--6485ee8f655adb44d710beb4</t>
  </si>
  <si>
    <t>000256976b--6485f3474c682b57dfaeb52b</t>
  </si>
  <si>
    <t>000256976b--6485faee2925511fd1c17d34</t>
  </si>
  <si>
    <t>000256976b--6485fcbb2925511fd1c19c9f</t>
  </si>
  <si>
    <t>000256976b--6486027533800f3e1984ae2e</t>
  </si>
  <si>
    <t>000256976b--6486031733800f3e1984b98b</t>
  </si>
  <si>
    <t>000256976b--648603b46dc70b7328072c0d</t>
  </si>
  <si>
    <t>000256976b--64860b2e8f11ed24ebcb1e5d</t>
  </si>
  <si>
    <t>000256976b--64860b2a2b6bac42caf2d6cb</t>
  </si>
  <si>
    <t>000256976b--64861e5aa0432823b1f3f805</t>
  </si>
  <si>
    <t>000256976b--64861e366b72bc134f8a2df5</t>
  </si>
  <si>
    <t>000256976b--6486232ba7df294c90b1dcaa</t>
  </si>
  <si>
    <t>000256976b--6486259b6dc70b73280aa81e</t>
  </si>
  <si>
    <t>000256976b--6486297d79664a310c89e3d3</t>
  </si>
  <si>
    <t>000256976b--6486286964c35f1b4578a33f</t>
  </si>
  <si>
    <t>000256976b--64862b972b6bac42caf52fa8</t>
  </si>
  <si>
    <t>000256976b--64862bbdc1b74811ae265aff</t>
  </si>
  <si>
    <t>000256976b--64862d678f11ed24ebcda1a2</t>
  </si>
  <si>
    <t>000256976b--64862dcf6dc70b73280b6c45</t>
  </si>
  <si>
    <t>000256976b--648632aba7df294c90b3234c</t>
  </si>
  <si>
    <t>000256976b--64863d3b864747079803b3d8</t>
  </si>
  <si>
    <t>000256976b--648641c74c682b57dfb4378f</t>
  </si>
  <si>
    <t>000256976b--6486437435cf69019aa1a57d</t>
  </si>
  <si>
    <t>000256976b--648645ab79664a310c8c1aa0</t>
  </si>
  <si>
    <t>000256976b--64864568c92c0e61ed28ac1c</t>
  </si>
  <si>
    <t>000256976b--64864956a7df294c90b4b582</t>
  </si>
  <si>
    <t>000256976b--64864d388f11ed24ebcf916e</t>
  </si>
  <si>
    <t>000256976b--64864d2da0432823b1f87dfb</t>
  </si>
  <si>
    <t>000256976b--648652eaa7df294c90b55d44</t>
  </si>
  <si>
    <t>000256976b--648658578d56f54bfafad20e</t>
  </si>
  <si>
    <t>000256976b--64865955a0432823b1f95d4f</t>
  </si>
  <si>
    <t>000256976b--64866525662b0a3e07ceb20c</t>
  </si>
  <si>
    <t>000256976b--6486652e4c682b57dfb5dafc</t>
  </si>
  <si>
    <t>000256976b--64866b1e8f11ed24ebd1071e</t>
  </si>
  <si>
    <t>000256976b--648672ebc7b7a46462a38370</t>
  </si>
  <si>
    <t>000256976b--6486728b655adb44d71b8e8a</t>
  </si>
  <si>
    <t>000256976b--648676dd8d56f54bfafd0ff6</t>
  </si>
  <si>
    <t>000256976b--648675b2655adb44d71bbc46</t>
  </si>
  <si>
    <t>000256976b--64867cb764c35f1b457e320d</t>
  </si>
  <si>
    <t>000256976b--648681676b72bc134f8efc72</t>
  </si>
  <si>
    <t>000256976b--648686cd35cf69019aa466b9</t>
  </si>
  <si>
    <t>000256976b--64868e6c8a137d60a33d5c38</t>
  </si>
  <si>
    <t>000256976b--6486904b35cf69019aa4d605</t>
  </si>
  <si>
    <t>000256976b--6486940b6dc70b732812b120</t>
  </si>
  <si>
    <t>000256976b--6486967e33800f3e198d0aee</t>
  </si>
  <si>
    <t>000256976b--648699a8a0432823b1fe5cf5</t>
  </si>
  <si>
    <t>000256976b--64869afe4c682b57dfb875ac</t>
  </si>
  <si>
    <t>000256976b--64869e4aad533022374b4a74</t>
  </si>
  <si>
    <t>000256976b--6486a46e33800f3e198db918</t>
  </si>
  <si>
    <t>000256976b--6486a53f33800f3e198dc56e</t>
  </si>
  <si>
    <t>000256976b--6486a8924c682b57dfb9372e</t>
  </si>
  <si>
    <t>000256976b--6486a7598d56f54bfa017510</t>
  </si>
  <si>
    <t>000256976b--6486b06a35cf69019aa688b3</t>
  </si>
  <si>
    <t>000256976b--6486b1364c682b57dfb9dfac</t>
  </si>
  <si>
    <t>000256976b--6486b51c33800f3e198ef6d9</t>
  </si>
  <si>
    <t>000256976b--6486b98764c35f1b4583089e</t>
  </si>
  <si>
    <t>000256976b--6486bda68d56f54bfa04354b</t>
  </si>
  <si>
    <t>000256976b--6486bee6655adb44d721b9ed</t>
  </si>
  <si>
    <t>000256976b--6486be94c7b7a46462a9be23</t>
  </si>
  <si>
    <t>000256976b--6486c49a35cf69019aa85028</t>
  </si>
  <si>
    <t>000256976b--6486c67e6b2dad7d6bfcd8f5</t>
  </si>
  <si>
    <t>000256976b--6486c68fad5330223751a791</t>
  </si>
  <si>
    <t>000256976b--6486cdbd2925511fd1d06941</t>
  </si>
  <si>
    <t>000256976b--6486d0458d56f54bfa06fa17</t>
  </si>
  <si>
    <t>000256976b--6486d07bc92c0e61ed357e33</t>
  </si>
  <si>
    <t>000256976b--6486d65a33800f3e1992889c</t>
  </si>
  <si>
    <t>000256976b--6486d6aac7b7a46462ad573d</t>
  </si>
  <si>
    <t>000256976b--6486d7c78a137d60a343009e</t>
  </si>
  <si>
    <t>000256976b--6486e9de6b2dad7d6b0351ef</t>
  </si>
  <si>
    <t>000256976b--6486ed3833800f3e1995097f</t>
  </si>
  <si>
    <t>000256976b--6486ede535cf69019aac92bb</t>
  </si>
  <si>
    <t>000256976b--6486f007655adb44d7296282</t>
  </si>
  <si>
    <t>000256976b--6486f18c32dc7006ddd4b263</t>
  </si>
  <si>
    <t>000256976b--6486f6658f11ed24ebdd5b3d</t>
  </si>
  <si>
    <t>000256976b--6486f7bb662b0a3e07dc1926</t>
  </si>
  <si>
    <t>000256976b--6486f9ac8f11ed24ebdddaea</t>
  </si>
  <si>
    <t>000256976b--6486fb2da7df294c90c5028e</t>
  </si>
  <si>
    <t>000256976b--6486fe7635cf69019aadf980</t>
  </si>
  <si>
    <t>000256976b--6486fde88a137d60a346ef0e</t>
  </si>
  <si>
    <t>000256976b--6486ff6464c35f1b458d56fe</t>
  </si>
  <si>
    <t>000256976b--6487017fc63421378cb35cf3</t>
  </si>
  <si>
    <t>000256976b--648702282925511fd1d71226</t>
  </si>
  <si>
    <t>000256976b--648704c5c7b7a46462b3b020</t>
  </si>
  <si>
    <t>000256976b--6487068b8647470798196faf</t>
  </si>
  <si>
    <t>000256976b--648707c3a7df294c90c65a06</t>
  </si>
  <si>
    <t>000256976b--64870710c63421378cb4571f</t>
  </si>
  <si>
    <t>000256976b--64870b9ead533022375e5544</t>
  </si>
  <si>
    <t>000256976b--64870add2925511fd1d814fe</t>
  </si>
  <si>
    <t>000256976b--64870eb66dc70b732824d7c9</t>
  </si>
  <si>
    <t>000256976b--648710c8c7b7a46462b57f4b</t>
  </si>
  <si>
    <t>000256976b--648714182b6bac42ca07e3ab</t>
  </si>
  <si>
    <t>000256976b--64871cff64c35f1b4591683c</t>
  </si>
  <si>
    <t>000256976b--64871dea86474707981d1c23</t>
  </si>
  <si>
    <t>000256976b--64871f2986474707981d4594</t>
  </si>
  <si>
    <t>000256976b--6487232e6dc70b73282797b2</t>
  </si>
  <si>
    <t>000256976b--648724ad35cf69019ab1668e</t>
  </si>
  <si>
    <t>000256976b--648726882925511fd1db6d74</t>
  </si>
  <si>
    <t>000256976b--64872e3a655adb44d73199f0</t>
  </si>
  <si>
    <t>000256976b--64872ea64c682b57dfca00b0</t>
  </si>
  <si>
    <t>000256976b--64872eb52b6bac42ca0ae3ba</t>
  </si>
  <si>
    <t>000256976b--64872e84c1b74811ae37d268</t>
  </si>
  <si>
    <t>000256976b--6487308f8a137d60a34b4dc1</t>
  </si>
  <si>
    <t>000256976b--6487315f86474707981fb146</t>
  </si>
  <si>
    <t>000256976b--6487328ba7df294c90ca762d</t>
  </si>
  <si>
    <t>000256976b--6487329686474707981fd978</t>
  </si>
  <si>
    <t>000256976b--6487328fc92c0e61ed47987f</t>
  </si>
  <si>
    <t>000256976b--648736b82925511fd1dce61c</t>
  </si>
  <si>
    <t>000256976b--648739ad6b2dad7d6b0f3b8c</t>
  </si>
  <si>
    <t>000256976b--64873daf6dc70b73282b344e</t>
  </si>
  <si>
    <t>000256976b--64873eb8ad5330223766dad9</t>
  </si>
  <si>
    <t>000256976b--6487427b6b72bc134f9f1818</t>
  </si>
  <si>
    <t>000256976b--648747f633800f3e199e4200</t>
  </si>
  <si>
    <t>000256976b--64874bf1655adb44d7355cec</t>
  </si>
  <si>
    <t>000256976b--64874e982925511fd1df731f</t>
  </si>
  <si>
    <t>000256976b--64874f9ba0432823b11905b0</t>
  </si>
  <si>
    <t>000256976b--64875113c7b7a46462be05cc</t>
  </si>
  <si>
    <t>000256976b--648754fd8a137d60a34e7883</t>
  </si>
  <si>
    <t>000256976b--64875d2b864747079825eb99</t>
  </si>
  <si>
    <t>000256976b--64875ffd8d56f54bfa1acd23</t>
  </si>
  <si>
    <t>000256976b--64876d59662b0a3e07e892b6</t>
  </si>
  <si>
    <t>000256976b--64876d5a8a137d60a3505962</t>
  </si>
  <si>
    <t>000256976b--6487706c79664a310cad5762</t>
  </si>
  <si>
    <t>000256976b--648772a9a7df294c90d09133</t>
  </si>
  <si>
    <t>000256976b--6487729d2925511fd1e31bd8</t>
  </si>
  <si>
    <t>000256976b--648772ad2925511fd1e31d49</t>
  </si>
  <si>
    <t>000256976b--6487746ba0432823b11db6b6</t>
  </si>
  <si>
    <t>000256976b--648779c5c1b74811ae3da49a</t>
  </si>
  <si>
    <t>000256976b--64877ec46b2dad7d6b180006</t>
  </si>
  <si>
    <t>000256976b--648780a933800f3e19a2f740</t>
  </si>
  <si>
    <t>000256976b--648785276b2dad7d6b18b6d1</t>
  </si>
  <si>
    <t>000256976b--64878480c63421378cc5d3d2</t>
  </si>
  <si>
    <t>000256976b--648786b4c7b7a46462c3ab46</t>
  </si>
  <si>
    <t>000256976b--6487875386474707982abeb0</t>
  </si>
  <si>
    <t>000256976b--6487930fad53302237722192</t>
  </si>
  <si>
    <t>000256976b--6487954c6b2dad7d6b1a415b</t>
  </si>
  <si>
    <t>000256976b--648797fe86474707982c3adc</t>
  </si>
  <si>
    <t>000256976b--64879f51c7b7a46462c57004</t>
  </si>
  <si>
    <t>000256976b--64879fff64c35f1b459f1e92</t>
  </si>
  <si>
    <t>000256976b--6487aff7c7b7a46462c64b4a</t>
  </si>
  <si>
    <t>000256976b--6487bb486b2dad7d6b1c97c6</t>
  </si>
  <si>
    <t>000256976b--6487cf2e8d56f54bfa22e776</t>
  </si>
  <si>
    <t>000256976b--6487d315c7b7a46462c8708f</t>
  </si>
  <si>
    <t>000256976b--6487d6d532dc7006dde66656</t>
  </si>
  <si>
    <t>000256976b--6487dd98c92c0e61ed5baabf</t>
  </si>
  <si>
    <t>000256976b--6487e750a7df294c90d6a5c2</t>
  </si>
  <si>
    <t>000256976b--6487ef0832dc7006dde78953</t>
  </si>
  <si>
    <t>000256976b--6487fe14a7df294c90d8641c</t>
  </si>
  <si>
    <t>000256976b--648800b5c92c0e61ed5f4fdc</t>
  </si>
  <si>
    <t>000256976b--648809e1c1b74811ae448363</t>
  </si>
  <si>
    <t>000256976b--64880ff88d56f54bfa28d249</t>
  </si>
  <si>
    <t>000256976b--64880e97864747079835bb7f</t>
  </si>
  <si>
    <t>000256976b--6488163664c35f1b45a7835a</t>
  </si>
  <si>
    <t>000256976b--64881ca48d56f54bfa2ae120</t>
  </si>
  <si>
    <t>000256976b--64881bb2a0432823b12c9897</t>
  </si>
  <si>
    <t>000256976b--64881ec4c92c0e61ed642d80</t>
  </si>
  <si>
    <t>000256976b--648822256dc70b7328429efd</t>
  </si>
  <si>
    <t>000256976b--6488288fc63421378cd52788</t>
  </si>
  <si>
    <t>000256976b--64882bd8c92c0e61ed66ae95</t>
  </si>
  <si>
    <t>000256976b--64882d18ad533022378487e1</t>
  </si>
  <si>
    <t>000256976b--64882f592b6bac42ca2088e4</t>
  </si>
  <si>
    <t>000256976b--64883b176b2dad7d6b2d9393</t>
  </si>
  <si>
    <t>000256976b--64883acca7df294c90e0098f</t>
  </si>
  <si>
    <t>000256976b--648842f233800f3e19b048d9</t>
  </si>
  <si>
    <t>000256976b--648848558647470798400b32</t>
  </si>
  <si>
    <t>000256976b--6488497e6b2dad7d6b307404</t>
  </si>
  <si>
    <t>000256976b--64884ac379664a310cc126fd</t>
  </si>
  <si>
    <t>000256976b--64884d26a7df294c90e23e56</t>
  </si>
  <si>
    <t>000256976b--64884d5233800f3e19b144f2</t>
  </si>
  <si>
    <t>000256976b--64884f136dc70b73284acfa2</t>
  </si>
  <si>
    <t>000256976b--6488510564c35f1b45afd594</t>
  </si>
  <si>
    <t>000256976b--648853766dc70b73284ba12e</t>
  </si>
  <si>
    <t>000256976b--648858bd8a137d60a35fa5f2</t>
  </si>
  <si>
    <t>000256976b--648859c16b2dad7d6b337841</t>
  </si>
  <si>
    <t>000256976b--64885d856b72bc134fb214bf</t>
  </si>
  <si>
    <t>000256976b--64885e8679664a310cc415ef</t>
  </si>
  <si>
    <t>000256976b--6488610435cf69019ac7a0a3</t>
  </si>
  <si>
    <t>000256976b--6488675e33800f3e19b4259a</t>
  </si>
  <si>
    <t>000256976b--648869ec662b0a3e07001209</t>
  </si>
  <si>
    <t>000256976b--648869fcc7b7a46462de3829</t>
  </si>
  <si>
    <t>000256976b--64886b1cc63421378ce108b7</t>
  </si>
  <si>
    <t>000256976b--64886d31655adb44d7526762</t>
  </si>
  <si>
    <t>000256976b--64886ee535cf69019ac8f97e</t>
  </si>
  <si>
    <t>000256976b--6488706ba7df294c90e66359</t>
  </si>
  <si>
    <t>000256976b--64887326c63421378ce25899</t>
  </si>
  <si>
    <t>000256976b--648872bb6b72bc134fb41f2a</t>
  </si>
  <si>
    <t>000256976b--648875a98d56f54bfa3a6658</t>
  </si>
  <si>
    <t>000256976b--64887a2d35cf69019aca1847</t>
  </si>
  <si>
    <t>000256976b--648880dd32dc7006ddf64617</t>
  </si>
  <si>
    <t>000256976b--64888135c92c0e61ed775a37</t>
  </si>
  <si>
    <t>000256976b--64888292c63421378ce4c8b7</t>
  </si>
  <si>
    <t>000256976b--648883f2c7b7a46462e1dc19</t>
  </si>
  <si>
    <t>000256976b--648884f48a137d60a363fc8e</t>
  </si>
  <si>
    <t>000256976b--64888615a0432823b1403837</t>
  </si>
  <si>
    <t>000256976b--648888e3c1b74811ae504326</t>
  </si>
  <si>
    <t>000256976b--648888976b2dad7d6b3bc5c7</t>
  </si>
  <si>
    <t>000256976b--648889fb8a137d60a3647382</t>
  </si>
  <si>
    <t>000256976b--64888c3a8a137d60a364a714</t>
  </si>
  <si>
    <t>000256976b--6488960d79664a310ccc49d7</t>
  </si>
  <si>
    <t>000256976b--6488963ea7df294c90ead0d0</t>
  </si>
  <si>
    <t>000256976b--648899246b2dad7d6b3efdfb</t>
  </si>
  <si>
    <t>000256976b--64889890c92c0e61ed7ba5df</t>
  </si>
  <si>
    <t>000256976b--6488a20f8d56f54bfa401e7</t>
  </si>
  <si>
    <t>000256976b--6488a8258a137d60a3678574</t>
  </si>
  <si>
    <t>000256976b--6488acea4c682b57dff2f3c0</t>
  </si>
  <si>
    <t>000256976b--6488ad212b6bac42ca2f8452</t>
  </si>
  <si>
    <t>000256976b--6488ac474c682b57dff2d964</t>
  </si>
  <si>
    <t>000256976b--6488afdcc63421378ceca847</t>
  </si>
  <si>
    <t>000256976b--6488afc52925511fd1040578</t>
  </si>
  <si>
    <t>000256976b--6488b1208d56f54bfa41ffb3</t>
  </si>
  <si>
    <t>000256976b--6488b10e64c35f1b45bfde83</t>
  </si>
  <si>
    <t>000256976b--6488b1c84c682b57dff38707</t>
  </si>
  <si>
    <t>000256976b--6488bb60c1b74811ae5689a0</t>
  </si>
  <si>
    <t>000256976b--6488bbe28a137d60a36934f7</t>
  </si>
  <si>
    <t>000256976b--6488bbde32dc7006ddfcb071</t>
  </si>
  <si>
    <t>000256976b--6488bdf864c35f1b45c1cd24</t>
  </si>
  <si>
    <t>000256976b--6488be6d32dc7006ddfce298</t>
  </si>
  <si>
    <t>000256976b--6488be214c682b57dff4cca3</t>
  </si>
  <si>
    <t>000256976b--6488c56432dc7006ddfd7d67</t>
  </si>
  <si>
    <t>000256976b--6488c793c1b74811ae5779a7</t>
  </si>
  <si>
    <t>000256976b--6488cc182b6bac42ca323525</t>
  </si>
  <si>
    <t>000256976b--6488cc58a0432823b14a5efe</t>
  </si>
  <si>
    <t>000256976b--6488cfc5ad53302237a2091b</t>
  </si>
  <si>
    <t>000256976b--6488d3a86b2dad7d6b47201c</t>
  </si>
  <si>
    <t>000256976b--6488d74e35cf69019ad24101</t>
  </si>
  <si>
    <t>000256976b--6488a20f8d56f54bfa401e7d</t>
  </si>
  <si>
    <t>000256976b--6488db6ac1b74811ae591938</t>
  </si>
  <si>
    <t>000256976b--6488dced6b2dad7d6b480a08</t>
  </si>
  <si>
    <t>000256976b--6488e0b66b2dad7d6b485853</t>
  </si>
  <si>
    <t>000256976b--6488efbd662b0a3e070ceacb</t>
  </si>
  <si>
    <t>000256976b--6488f1228d56f54bfa484bc8</t>
  </si>
  <si>
    <t>000256976b--6488f5b779664a310cd63730</t>
  </si>
  <si>
    <t>000256976b--6488f6a9655adb44d7627a54</t>
  </si>
  <si>
    <t>000256976b--6488f548c7b7a46462ee22ca</t>
  </si>
  <si>
    <t>000256976b--648900f2c63421378cf4ef59</t>
  </si>
  <si>
    <t>000256976b--6489073932dc7006dd011f5a</t>
  </si>
  <si>
    <t>000256976b--64890be5a7df294c90f35036</t>
  </si>
  <si>
    <t>000256976b--64890e3c00f62c5cf64aacb2</t>
  </si>
  <si>
    <t>000256976b--6489120cc63421378cf62fff</t>
  </si>
  <si>
    <t>000256976b--64892eda33800f3e19c40aaf</t>
  </si>
  <si>
    <t>000256976b--648936234c682b57dffced91</t>
  </si>
  <si>
    <t>000256976b--64893a584c682b57dffd2c0d</t>
  </si>
  <si>
    <t>000256976b--6489430d8d56f54bfa4ea3e4</t>
  </si>
  <si>
    <t>000256976b--64894b6a2925511fd10e57ae</t>
  </si>
  <si>
    <t>000256976b--64894c2c2b6bac42ca3a3df6</t>
  </si>
  <si>
    <t>000256976b--648951a18a137d60a3710e74</t>
  </si>
  <si>
    <t>000256976b--6489524f4c682b57dffef22f</t>
  </si>
  <si>
    <t>000256976b--648954b28d56f54bfa504881</t>
  </si>
  <si>
    <t>000256976b--6489573ec1b74811ae611362</t>
  </si>
  <si>
    <t>/000256976b--64895ff635cf69019ad9d2ec</t>
  </si>
  <si>
    <t>000256976b--648960aba0432823b15839af</t>
  </si>
  <si>
    <t>000256976b--648963b133800f3e19c89520</t>
  </si>
  <si>
    <t>000256976b--648966ce662b0a3e07178fdd</t>
  </si>
  <si>
    <t>000256976b--64896d4a6b72bc134fc5e099</t>
  </si>
  <si>
    <t>000256976b--64896fed8f11ed24eb155e00</t>
  </si>
  <si>
    <t>000256976b--648974d16dc70b732871777f</t>
  </si>
  <si>
    <t>000256976b--6489759800f62c5cf659ebb0</t>
  </si>
  <si>
    <t>000256976b--64897734c63421378c03cc92</t>
  </si>
  <si>
    <t>000256976b--648978f064c35f1b45d6c5f8</t>
  </si>
  <si>
    <t>000256976b--64897edec63421378c054f89</t>
  </si>
  <si>
    <t>000256976b--648984016b72bc134fc89375</t>
  </si>
  <si>
    <t>000256976b--6489851200f62c5cf65d25e9</t>
  </si>
  <si>
    <t>000256976b--6489880b655adb44d771c6f8</t>
  </si>
  <si>
    <t>000256976b--64898b7b655adb44d7724fb0</t>
  </si>
  <si>
    <t>000256976b--64898e9a32dc7006dd0c135e</t>
  </si>
  <si>
    <t>000256976b--6489924033800f3e19ce3728</t>
  </si>
  <si>
    <t>000256976b--648993ff6b2dad7d6b5fa4db</t>
  </si>
  <si>
    <t>000256976b--648994f135cf69019adfd8f3</t>
  </si>
  <si>
    <t>000256976b--6489976464c35f1b45dc1788</t>
  </si>
  <si>
    <t>000256976b--64899774c92c0e61ed9b37bc</t>
  </si>
  <si>
    <t>000256976b--64899865c63421378c09b9bf</t>
  </si>
  <si>
    <t>000256976b--648999f64c682b57df0805d9</t>
  </si>
  <si>
    <t>000256976b--64899a9c33800f3e19cf83b9</t>
  </si>
  <si>
    <t>000256976b--6489a9986dc70b73287a2ab8</t>
  </si>
  <si>
    <t>000256976b--6489aa8ca7df294c9003e65f</t>
  </si>
  <si>
    <t>000256976b--6489aaa0ad53302237c08c0b</t>
  </si>
  <si>
    <t>000256976b--6489abd3a0432823b166282f</t>
  </si>
  <si>
    <t>000256976b--6489b1e633800f3e19d219c8</t>
  </si>
  <si>
    <t>000256976b--6489b449c7b7a46462048e70</t>
  </si>
  <si>
    <t>000256976b--6489b5e8ad53302237c284d9</t>
  </si>
  <si>
    <t>000256976b--6489bdbca0432823b1692861</t>
  </si>
  <si>
    <t>000256976b--6489c6964c682b57df0d8cf3</t>
  </si>
  <si>
    <t>000256976b--6489c6f12925511fd11cbd8d</t>
  </si>
  <si>
    <t>000256976b--6489c7714c682b57df0da21f</t>
  </si>
  <si>
    <t>000256976b--6489c98d79664a310ceeecf8</t>
  </si>
  <si>
    <t>000256976b--6489ccd5c1b74811ae6fbd0d</t>
  </si>
  <si>
    <t>000256976b--6489ceff4c682b57df0eb7b6</t>
  </si>
  <si>
    <t>000256976b--6489cf4b8f11ed24eb2117cf</t>
  </si>
  <si>
    <t>000256976b--6489d357c63421378c1379ad</t>
  </si>
  <si>
    <t>000256976b--6489d410a7df294c9008748b</t>
  </si>
  <si>
    <t>000256976b--6489d45dc92c0e61eda5163b</t>
  </si>
  <si>
    <t>000256976b--6489d5f764c35f1b45e66bda</t>
  </si>
  <si>
    <t>000256976b--6489dcd132dc7006dd148162</t>
  </si>
  <si>
    <t>000256976b--6489e12732dc7006dd14e1f5</t>
  </si>
  <si>
    <t>000256976b--6489e4a13145a771895e9b49</t>
  </si>
  <si>
    <t>000256976b--6489e5d5b571344005107fea</t>
  </si>
  <si>
    <t>000256976b--6489e8173145a771895f11ac</t>
  </si>
  <si>
    <t>000256976b--6489e8fd516c4774317c9f05</t>
  </si>
  <si>
    <t>000256976b--6489e9f0ec54385d18315599</t>
  </si>
  <si>
    <t>000256976b--6489f00eb8b928525253e28a</t>
  </si>
  <si>
    <t>000256976b--6489f012fa5b071e056214d9</t>
  </si>
  <si>
    <t>000256976b--6489f237516c4774317e2be7</t>
  </si>
  <si>
    <t>000256976b--6489f3f147021634cee87cb0</t>
  </si>
  <si>
    <t>000256976b--6489f76347021634cee8edfa</t>
  </si>
  <si>
    <t>000256976b--6489f888b2e02c4591326755</t>
  </si>
  <si>
    <t>000256976b--6489fd36ecb2024c341d3478</t>
  </si>
  <si>
    <t>000256976b--6489fd6becb2024c341d38eb</t>
  </si>
  <si>
    <t>000256976b--6489ff3fb8b928525255b8b1</t>
  </si>
  <si>
    <t>000256976b--6489ffe1b2e02c45913325ec</t>
  </si>
  <si>
    <t>000256976b--648a02d04c7b2045bfd5c9ae</t>
  </si>
  <si>
    <t>000256976b--648a040a5839ee3e3bc8cbbc</t>
  </si>
  <si>
    <t>000256976b--648a05571ff4e43165f7525d</t>
  </si>
  <si>
    <t>000256976b--648a0732fa5b071e0565fdd2</t>
  </si>
  <si>
    <t>000256976b--648a080afcf92f09741ea4b8</t>
  </si>
  <si>
    <t>000256976b--648a08861ff4e43165f7b2e7</t>
  </si>
  <si>
    <t>000256976b--648a0a51be1546269cfd0c0e</t>
  </si>
  <si>
    <t>000256976b--648a0de547021634ceeb676a</t>
  </si>
  <si>
    <t>000256976b--648a12754c7b2045bfd84a50</t>
  </si>
  <si>
    <t>000256976b--648a147db8b92852525813e3</t>
  </si>
  <si>
    <t>000256976b--648a14cab4696679e945dd73</t>
  </si>
  <si>
    <t>000256976b--648a1727c7b461072068f6d4</t>
  </si>
  <si>
    <t>000256976b--648a1a2064149812e649adfe</t>
  </si>
  <si>
    <t>000256976b--648a1bfca91f56215179c2b8</t>
  </si>
  <si>
    <t>000256976b--648a2158ecb2024c3420e475</t>
  </si>
  <si>
    <t>000256976b--648a227becb2024c3420fb4a</t>
  </si>
  <si>
    <t>000256976b--648a283dc7b46107206af8b3</t>
  </si>
  <si>
    <t>000256976b--648a2886b3b5f7051fb2e858</t>
  </si>
  <si>
    <t>000256976b--648a2ddfb4696679e9497851</t>
  </si>
  <si>
    <t>000256976b--648a2f32a91f5621517b361b</t>
  </si>
  <si>
    <t>000256976b--648a3159b8b92852525ae0b2</t>
  </si>
  <si>
    <t>000256976b--648a35bfb571344005181f57</t>
  </si>
  <si>
    <t>000256976b--648a39a1698a630983d5f2d9</t>
  </si>
  <si>
    <t>000256976b--648a3b0b5839ee3e3bccf4d0</t>
  </si>
  <si>
    <t>000256976b--648a3e8c4c7b2045bfddcd05</t>
  </si>
  <si>
    <t>000256976b--648a45be349616084c8a648e</t>
  </si>
  <si>
    <t>000256976b--648a4bc2698a630983d6ec8f</t>
  </si>
  <si>
    <t>000256976b--648a4d8860e9f65f8a298050</t>
  </si>
  <si>
    <t>000256976b--648a4df8349616084c8b03df</t>
  </si>
  <si>
    <t>000256976b--648a4ed5349616084c8b13a1</t>
  </si>
  <si>
    <t>000256976b--648a4f3efa5b071e056e4a40</t>
  </si>
  <si>
    <t>000256976b--648a53beb4696679e94ce6bf</t>
  </si>
  <si>
    <t>000256976b--648a59b7349616084c8bc687</t>
  </si>
  <si>
    <t>000256976b--648a5ccb3145a7718969ddc4</t>
  </si>
  <si>
    <t>000256976b--64895ff635cf69019ad9d2ec</t>
  </si>
  <si>
    <t>000256976b--648a7b9e698a630983d91c3a</t>
  </si>
  <si>
    <t>000256976b--648a8b9760e9f65f8a2dc315</t>
  </si>
  <si>
    <t>000256976b--648a8bedec54385d183cca8e</t>
  </si>
  <si>
    <t>000256976b--648a95635839ee3e3bd18632</t>
  </si>
  <si>
    <t>000256976b--648a9c5dd7c0ea5802c617dd</t>
  </si>
  <si>
    <t>000256976b--648a9fe91ff4e4316504a3d9</t>
  </si>
  <si>
    <t>000256976b--648aa22b47021634cef7ee51</t>
  </si>
  <si>
    <t>000256976b--648b0f1dbe1546269c1908bf</t>
  </si>
  <si>
    <t>000256976b--648b1124b8b9285252732e1b</t>
  </si>
  <si>
    <t>000256976b--648b112dbe1546269c1975f8</t>
  </si>
  <si>
    <t>000256976b--648b143a4c7b2045bffd044b</t>
  </si>
  <si>
    <t>000256976b--648b162bb3b5f7051fce5acc</t>
  </si>
  <si>
    <t>000256976b--648b1716d1dd256838344bad</t>
  </si>
  <si>
    <t>000256976b--648b1792c7b4610720885bcd</t>
  </si>
  <si>
    <t>000256976b--648b18249f678c465d3a3374</t>
  </si>
  <si>
    <t>000256976b--648b1911ec54385d184b87d9</t>
  </si>
  <si>
    <t>0002566370--646a95e079ae8d1f9aeb76ab</t>
  </si>
  <si>
    <t>0002566370--646a96e167c7144ca930b6a8</t>
  </si>
  <si>
    <t>0002566370--646a970967c7144ca930b93a</t>
  </si>
  <si>
    <t>0002566370--646a977d30edd521a61a835e</t>
  </si>
  <si>
    <t>0002566370--646a994267c7144ca930d87b</t>
  </si>
  <si>
    <t>0002566370--646a9ad46d39c769205a680f</t>
  </si>
  <si>
    <t>0002566370--646a9a896518772244ed6dbb</t>
  </si>
  <si>
    <t>0002566370--646a9d0c4133555ba9981855</t>
  </si>
  <si>
    <t>0002566370--646a9deb3902891188d27699</t>
  </si>
  <si>
    <t>0002566370--646aa0e46518772244edc0db</t>
  </si>
  <si>
    <t>0002566370--646aa14c461f5133df196541</t>
  </si>
  <si>
    <t>0002566370--646a9fda4133555ba9983bf4</t>
  </si>
  <si>
    <t>0002566370--646aa28c30edd521a61b36ac</t>
  </si>
  <si>
    <t>0002566370--646aa223f6549e169464d595</t>
  </si>
  <si>
    <t>0002566370--646aa21bf9031d2488b7a3a3</t>
  </si>
  <si>
    <t>0002566370--646aa36559ce7910e8a75637</t>
  </si>
  <si>
    <t>0002566370--646aa3dc79ae8d1f9aec2514</t>
  </si>
  <si>
    <t>0002566370--646aa68f933ae74aca90f602</t>
  </si>
  <si>
    <t>0002566370--646aa6a6f9031d2488b7d6dd</t>
  </si>
  <si>
    <t>0002566370--646aa5151a67a94e7577e64a</t>
  </si>
  <si>
    <t>0002566370--646aa850461f5133df19e2af</t>
  </si>
  <si>
    <t>0002566370--646aa8a6539ccc5ecd4043a8</t>
  </si>
  <si>
    <t>0002566370--646aa99edb295765925b6a5a</t>
  </si>
  <si>
    <t>0002566370--646aab991a67a94e7578729f</t>
  </si>
  <si>
    <t>0002566370--646aaad4539ccc5ecd405947</t>
  </si>
  <si>
    <t>0002566370--646aabbf9f8dfd0db8658340</t>
  </si>
  <si>
    <t>0002566370--646aab759f8dfd0db865804c</t>
  </si>
  <si>
    <t>0002566370--646ab24e67c7144ca9330077</t>
  </si>
  <si>
    <t>0002566370--646ab2df6518772244eeaf28</t>
  </si>
  <si>
    <t>0002566370--646ab2eff6549e1694659b21</t>
  </si>
  <si>
    <t>0002566370--646ab4baf9031d2488b86d6b</t>
  </si>
  <si>
    <t>0002566370--646ab498fd280c1669abbf8d</t>
  </si>
  <si>
    <t>0002566370--646ab6ab67c7144ca9332c01</t>
  </si>
  <si>
    <t>0002566370--646ab794461f5133df1a8d21</t>
  </si>
  <si>
    <t>0002566370--646ab8bf6d39c769205caebb</t>
  </si>
  <si>
    <t>0002566370--646aba0f933ae74aca91b7ca</t>
  </si>
  <si>
    <t>0002566370--646ab9ccf9031d2488b8a651</t>
  </si>
  <si>
    <t>0002566370--646aba2b9f8dfd0db8661bb5</t>
  </si>
  <si>
    <t>0002566370--646ababc5fba5931d6c540fc</t>
  </si>
  <si>
    <t>0002566370--646abaee933ae74aca91bea7</t>
  </si>
  <si>
    <t>0002566370--646abba6f9031d2488b8bc6a</t>
  </si>
  <si>
    <t>0002566370--646abc1a461f5133df1ac6e1</t>
  </si>
  <si>
    <t>0002566370--646abd559f8dfd0db8663cd7</t>
  </si>
  <si>
    <t>0002566370--646abfe81a67a94e75795d86</t>
  </si>
  <si>
    <t>0002566370--646ac12f1a67a94e75796bb6</t>
  </si>
  <si>
    <t>0002566370--646ac280f9031d2488b8f9d3</t>
  </si>
  <si>
    <t>0002566370--646ac7e91a67a94e7579b4d1</t>
  </si>
  <si>
    <t>0002566370--646ac809a267280b56be40d7</t>
  </si>
  <si>
    <t>0002566370--646ac8f167c7144ca933edd7</t>
  </si>
  <si>
    <t>0002566370--646ac8e2f6549e16946676cf</t>
  </si>
  <si>
    <t>0002566370--646ac94e539ccc5ecd419103</t>
  </si>
  <si>
    <t>0002566370--646aca0261c9926faf091d8a</t>
  </si>
  <si>
    <t>0002566370--646acb1567c7144ca93402ad</t>
  </si>
  <si>
    <t>0002566370--646acaff3902891188d3daed</t>
  </si>
  <si>
    <t>0002566370--646acbb661c9926faf09321e</t>
  </si>
  <si>
    <t>0002566370--646acf14f9031d2488b97792</t>
  </si>
  <si>
    <t>0002566370--646acfb5f9031d2488b981d9</t>
  </si>
  <si>
    <t>0002566370--646ad09401fd74234bb47371</t>
  </si>
  <si>
    <t>0002566370--646ad0a21a67a94e757a10af</t>
  </si>
  <si>
    <t>0002566370--646ad3b559ce7910e8a928e6</t>
  </si>
  <si>
    <t>0002566370--646ad4fc6518772244f029d7</t>
  </si>
  <si>
    <t>0002566370--646ad5ba61c9926faf0999b5</t>
  </si>
  <si>
    <t>0002566370--646ad5996d39c769205e16ae</t>
  </si>
  <si>
    <t>0002566370--646ad9d6933ae74aca92ad35</t>
  </si>
  <si>
    <t>0002566370--646add6c79ae8d1f9aee53bd</t>
  </si>
  <si>
    <t>0002566370--646ade9b01fd74234bb50e09</t>
  </si>
  <si>
    <t>0002566370--646adee959ce7910e8a9aa45</t>
  </si>
  <si>
    <t>0002566370--646adf346518772244f0a05f</t>
  </si>
  <si>
    <t>0002566370--646adfb567c7144ca935011f</t>
  </si>
  <si>
    <t>0002566370--646adfb6a267280b56bf0857</t>
  </si>
  <si>
    <t>0002566370--646ae2736d39c769205ebffa</t>
  </si>
  <si>
    <t>0002566370--646ae3896d39c769205ece6f</t>
  </si>
  <si>
    <t>0002566370--646ae26df6549e169468141a</t>
  </si>
  <si>
    <t>0002566370--646ae462461f5133df1cbb85</t>
  </si>
  <si>
    <t>0002566370--646ae4cea267280b56bf4273</t>
  </si>
  <si>
    <t>0002566370--646ae52130edd521a61e2426</t>
  </si>
  <si>
    <t>0002566370--646ae4784133555ba99b62db</t>
  </si>
  <si>
    <t>0002566370--646ae45e6518772244f1178d</t>
  </si>
  <si>
    <t>0002566370--646ae4ad79ae8d1f9aeeac2c</t>
  </si>
  <si>
    <t>0002566370--646ae6fb6d39c769205f2601</t>
  </si>
  <si>
    <t>0002566370--646ae7a86518772244f14413</t>
  </si>
  <si>
    <t>0002566370--646ae77a4133555ba99b91c5</t>
  </si>
  <si>
    <t>0002566370--646ae7d83902891188d4d538</t>
  </si>
  <si>
    <t>0002566370--646ae9a5a267280b56bf7b15</t>
  </si>
  <si>
    <t>0002566370--646aea67f6549e16946886f4</t>
  </si>
  <si>
    <t>0002566370--646aebb2f9031d2488baed13</t>
  </si>
  <si>
    <t>0002566370--646aebaf79ae8d1f9aef0694</t>
  </si>
  <si>
    <t>0002566370--646aec1b4133555ba99bcf94</t>
  </si>
  <si>
    <t>0002566370--646aecd16d39c769205f816e</t>
  </si>
  <si>
    <t>0002566370--646aecc1a267280b56bf9b5c</t>
  </si>
  <si>
    <t>0002566370--646aed9c01fd74234bb5ce9e</t>
  </si>
  <si>
    <t>0002566370--646aee09fd280c1669ae00db</t>
  </si>
  <si>
    <t>0002566370--646aee8667c7144ca935e56e</t>
  </si>
  <si>
    <t>0002566370--646aeebd3902891188d518b6</t>
  </si>
  <si>
    <t>0002566370--646aef2c30edd521a61eac5c</t>
  </si>
  <si>
    <t>0002566370--646aef351a67a94e757b8b99</t>
  </si>
  <si>
    <t>0002566370--646aef5a539ccc5ecd435e27</t>
  </si>
  <si>
    <t>0002566370--646aefbe59ce7910e8aa8a9d</t>
  </si>
  <si>
    <t>0002566370--646af2ba461f5133df1da4cc</t>
  </si>
  <si>
    <t>0002566370--646af2ab3902891188d545c2</t>
  </si>
  <si>
    <t>0002566370--646af31a9f8dfd0db868a0c1</t>
  </si>
  <si>
    <t>0002566370--646af359f6549e1694691e1b</t>
  </si>
  <si>
    <t>0002566370--646af3a6db295765925f70ac</t>
  </si>
  <si>
    <t>0002566370--646af46901fd74234bb63546</t>
  </si>
  <si>
    <t>0002566370--646af43f4133555ba99c51c3</t>
  </si>
  <si>
    <t>0002566370--646af5044f6cc12c69c911d9</t>
  </si>
  <si>
    <t>0002566370--646af47979ae8d1f9aef8593</t>
  </si>
  <si>
    <t>0002566370--646af5279f8dfd0db868c196</t>
  </si>
  <si>
    <t>0002566370--646af5b133461c42f1c0f97a</t>
  </si>
  <si>
    <t>0002566370--646af5523902891188d563f6</t>
  </si>
  <si>
    <t>0002566370--646af60c07024f180634e584</t>
  </si>
  <si>
    <t>0002566370--646af5f56518772244f2270d</t>
  </si>
  <si>
    <t>0002566370--646af6211a67a94e757c17ea</t>
  </si>
  <si>
    <t>0002566370--646af64167c7144ca9367832</t>
  </si>
  <si>
    <t>0002566370--646af71ff9031d2488bbaf27</t>
  </si>
  <si>
    <t>0002566370--646af81e3902891188d58460</t>
  </si>
  <si>
    <t>0002566370--646af8acf6549e1694698dde</t>
  </si>
  <si>
    <t>0002566370--646af8809f8dfd0db868fc0f</t>
  </si>
  <si>
    <t>0002566370--646af7fc67c7144ca9369c89</t>
  </si>
  <si>
    <t>0002566370--646afa46f9031d2488bbec45</t>
  </si>
  <si>
    <t>0002566370--646afa7961c9926faf0bfaae</t>
  </si>
  <si>
    <t>0002566370--646afa8e5fba5931d6c7bb24</t>
  </si>
  <si>
    <t>0002566370--646afa2e3902891188d59ee5</t>
  </si>
  <si>
    <t>0002566370--646afaf801fd74234bb6a5f2</t>
  </si>
  <si>
    <t>0002566370--646afb2559ce7910e8ab4ba6</t>
  </si>
  <si>
    <t>0002566370--646afc0b33461c42f1c1594b</t>
  </si>
  <si>
    <t>0002566370--646afcda79ae8d1f9af018b3</t>
  </si>
  <si>
    <t>0002566370--646afd5230edd521a61fd6e6</t>
  </si>
  <si>
    <t>0002566370--646afdba4f6cc12c69c9aebd</t>
  </si>
  <si>
    <t>0002566370--646afd12fd280c1669aecb1d</t>
  </si>
  <si>
    <t>0002566370--646afc8a9f8dfd0db8694729</t>
  </si>
  <si>
    <t>0002566370--646afcbef6549e169469decb</t>
  </si>
  <si>
    <t>0002566370--646afe1afd280c1669aedb4c</t>
  </si>
  <si>
    <t>0002566370--646afe8cf6549e169469ffda</t>
  </si>
  <si>
    <t>0002566370--646afe993902891188d5d8cf</t>
  </si>
  <si>
    <t>0002566370--646afef930edd521a61ffef3</t>
  </si>
  <si>
    <t>0002566370--646aff2030edd521a62001da</t>
  </si>
  <si>
    <t>0002566370--646aff97933ae74aca9498c5</t>
  </si>
  <si>
    <t>0002566370--646affaf461f5133df1ea2ab</t>
  </si>
  <si>
    <t>0002566370--646affad4f6cc12c69c9d254</t>
  </si>
  <si>
    <t>0002566370--646affbe6d39c769206117dd</t>
  </si>
  <si>
    <t>0002566370--646b0047539ccc5ecd448562</t>
  </si>
  <si>
    <t>0002566370--646b00af6d39c76920613098</t>
  </si>
  <si>
    <t>0002566370--646b00b433461c42f1c1a062</t>
  </si>
  <si>
    <t>0002566370--646b00365fba5931d6c8143c</t>
  </si>
  <si>
    <t>0002566370--646b00d31a67a94e757d04b9</t>
  </si>
  <si>
    <t>0002566370--646b00e5933ae74aca94ab42</t>
  </si>
  <si>
    <t>0002566370--646b0139fd280c1669af1e9c</t>
  </si>
  <si>
    <t>0002566370--646b00fe67c7144ca93754f6</t>
  </si>
  <si>
    <t>0002566370--646b016130edd521a6203fc5</t>
  </si>
  <si>
    <t>0002566370--646b01823902891188d601fc</t>
  </si>
  <si>
    <t>0002566370--646b01fc07024f180635aa0f</t>
  </si>
  <si>
    <t>0002566370--646b02373902891188d60d33</t>
  </si>
  <si>
    <t>0002566370--646b02f41a67a94e757d44cf</t>
  </si>
  <si>
    <t>0002566370--646b0333db2957659260a732</t>
  </si>
  <si>
    <t>0002566370--646b037530edd521a6207354</t>
  </si>
  <si>
    <t>0002566370--646b03f330edd521a6207ef4</t>
  </si>
  <si>
    <t>0002566370--646b047161c9926faf0ceb3c</t>
  </si>
  <si>
    <t>0002566370--646b047c59ce7910e8ac1efe</t>
  </si>
  <si>
    <t>0002566370--646b049d4133555ba99d9846</t>
  </si>
  <si>
    <t>0002566370--646b05211a67a94e757d7bdb</t>
  </si>
  <si>
    <t>0002566370--646b0529461f5133df1f54dc</t>
  </si>
  <si>
    <t>0002566370--646b050adb2957659260d530</t>
  </si>
  <si>
    <t>0002566370--646b065f61c9926faf0d2866</t>
  </si>
  <si>
    <t>0002566370--646b06606518772244f3a3ca</t>
  </si>
  <si>
    <t>0002566370--646b05b607024f18063619f3</t>
  </si>
  <si>
    <t>0002566370--646b05e179ae8d1f9af0d57a</t>
  </si>
  <si>
    <t>0002566370--646b07e307024f1806367142</t>
  </si>
  <si>
    <t>0002566370--646b093d539ccc5ecd456569</t>
  </si>
  <si>
    <t>0002566370--646b0a36461f5133df20184c</t>
  </si>
  <si>
    <t>0002566370--646b0a973902891188d69a99</t>
  </si>
  <si>
    <t>0002566370--646b0a9ca267280b56c18614</t>
  </si>
  <si>
    <t>0002566370--646b0b5efd280c1669b0085e</t>
  </si>
  <si>
    <t>0002566370--646b0b45f9031d2488bdfec6</t>
  </si>
  <si>
    <t>0002566370--646b0be84133555ba99e6c81</t>
  </si>
  <si>
    <t>0002566370--646b0bda5fba5931d6c92adb</t>
  </si>
  <si>
    <t>0002566370--646b0d5d33461c42f1c2baba</t>
  </si>
  <si>
    <t>0002566370--646b0dc861c9926faf0e2f73</t>
  </si>
  <si>
    <t>0002566370--646b0e2067c7144ca9392f33</t>
  </si>
  <si>
    <t>0002566370--646b0e5430edd521a621b3c2</t>
  </si>
  <si>
    <t>0002566370--646b0f2107024f1806372ee9</t>
  </si>
  <si>
    <t>0002566370--646b0e8533461c42f1c2d258</t>
  </si>
  <si>
    <t>0002566370--646b0f53a267280b56c1e846</t>
  </si>
  <si>
    <t>0002566370--646b0e3659ce7910e8ad2ad5</t>
  </si>
  <si>
    <t>0002566370--646b0fdbdb2957659262424d</t>
  </si>
  <si>
    <t>0002566370--646b0ffc6518772244f4a62c</t>
  </si>
  <si>
    <t>0002566370--646b102730edd521a621dea0</t>
  </si>
  <si>
    <t>0002566370--646b0feb07024f180637428a</t>
  </si>
  <si>
    <t>0002566370--646b0f3b6518772244f493e6</t>
  </si>
  <si>
    <t>0002566370--646b101da267280b56c1f4e0</t>
  </si>
  <si>
    <t>0002566370--646b10566d39c76920631d62</t>
  </si>
  <si>
    <t>0002566370--646b10474133555ba99edffd</t>
  </si>
  <si>
    <t>0002566370--646b10e661c9926faf0e82d7</t>
  </si>
  <si>
    <t>0002566370--646b0fb51a67a94e757ed556</t>
  </si>
  <si>
    <t>0002566370--646b10a06518772244f4b7ca</t>
  </si>
  <si>
    <t>0002566370--646b11264f6cc12c69cbb401</t>
  </si>
  <si>
    <t>0002566370--646b102c933ae74aca95ed8b</t>
  </si>
  <si>
    <t>0002566370--646b120730edd521a6220cef</t>
  </si>
  <si>
    <t>0002566370--646b11dd33461c42f1c309ed</t>
  </si>
  <si>
    <t>0002566370--646b11fd539ccc5ecd464735</t>
  </si>
  <si>
    <t>0002566370--646b126707024f1806379779</t>
  </si>
  <si>
    <t>0002566370--646b12c86518772244f4eb6a</t>
  </si>
  <si>
    <t>0002566370--646b12c34133555ba99f195d</t>
  </si>
  <si>
    <t>0002566370--646b12a707024f1806379c63</t>
  </si>
  <si>
    <t>0002566370--646b1315933ae74aca961b3a</t>
  </si>
  <si>
    <t>0002566370--646b139e61c9926faf0ed0c1</t>
  </si>
  <si>
    <t>0002566370--646b138c4133555ba99f2be9</t>
  </si>
  <si>
    <t>0002566370--646b133b33461c42f1c320ce</t>
  </si>
  <si>
    <t>0002566370--646b1343539ccc5ecd466656</t>
  </si>
  <si>
    <t>0002566370--646b14693902891188d74197</t>
  </si>
  <si>
    <t>0002566370--646b14a01a67a94e757f72a4</t>
  </si>
  <si>
    <t>0002566370--646b147edb2957659262d4bb</t>
  </si>
  <si>
    <t>0002566370--646b14aa07024f180637cdc4</t>
  </si>
  <si>
    <t>0002566370--646b15043902891188d74c05</t>
  </si>
  <si>
    <t>0002566370--646b16bd07024f1806384159</t>
  </si>
  <si>
    <t>0002566370--646b16ee4133555ba99f9c88</t>
  </si>
  <si>
    <t>0002566370--646b171133461c42f1c37ca1</t>
  </si>
  <si>
    <t>0002566370--646b17f21a67a94e757ffa2f</t>
  </si>
  <si>
    <t>0002566370--646b17a63902891188d788a3</t>
  </si>
  <si>
    <t>0002566370--646b192861c9926faf1007fb</t>
  </si>
  <si>
    <t>0002566370--646b18a9f9031d2488c00aa6</t>
  </si>
  <si>
    <t>0002566370--646b1a2079ae8d1f9af2fb73</t>
  </si>
  <si>
    <t>0002566370--646b1abd07024f1806391017</t>
  </si>
  <si>
    <t>0002566370--646b1af7fd280c1669b1f5d7</t>
  </si>
  <si>
    <t>0002566370--646b1b2079ae8d1f9af3158d</t>
  </si>
  <si>
    <t>0002566370--646b1bc7461f5133df22fbf7</t>
  </si>
  <si>
    <t>0002566370--646b1ccb4f6cc12c69cdc265</t>
  </si>
  <si>
    <t>0002566370--646b1cf64f6cc12c69cdc574</t>
  </si>
  <si>
    <t>0002566370--646b1d904f6cc12c69cdd172</t>
  </si>
  <si>
    <t>0002566370--646b1c5a1a67a94e7580b93e</t>
  </si>
  <si>
    <t>0002566370--646b1d3df9031d2488c0df11</t>
  </si>
  <si>
    <t>0002566370--646b1e3ffd280c1669b2621f</t>
  </si>
  <si>
    <t>0002566370--646b1e6007024f180639af1b</t>
  </si>
  <si>
    <t>0002566370--646b1f0d3902891188d81c2c</t>
  </si>
  <si>
    <t>0002566370--646b1f0a67c7144ca93bc279</t>
  </si>
  <si>
    <t>0002566370--646b1f8ef6549e16946df9ff</t>
  </si>
  <si>
    <t>0002566370--646b1ffb07024f180639d7d1</t>
  </si>
  <si>
    <t>0002566370--646b1f895fba5931d6cb5eb4</t>
  </si>
  <si>
    <t>0002566370--646b20a66518772244f6c19f</t>
  </si>
  <si>
    <t>0002566370--646b2079539ccc5ecd47fe6d</t>
  </si>
  <si>
    <t>0002566370--646b208301fd74234bba49d7</t>
  </si>
  <si>
    <t>0002566370--646b211b33461c42f1c49cdb</t>
  </si>
  <si>
    <t>0002566370--646b218c461f5133df23c2c3</t>
  </si>
  <si>
    <t>0002566370--646b21ac59ce7910e8af4e8f</t>
  </si>
  <si>
    <t>0002566370--646b21d0539ccc5ecd482966</t>
  </si>
  <si>
    <t>0002566370--646b229e6518772244f6f7f5</t>
  </si>
  <si>
    <t>0002566370--646b226133461c42f1c4b6a4</t>
  </si>
  <si>
    <t>0002566370--646b221e6d39c76920660cc1</t>
  </si>
  <si>
    <t>0002566370--646b22fda267280b56c3938c</t>
  </si>
  <si>
    <t>0002566370--646b22fedb2957659265bd81</t>
  </si>
  <si>
    <t>0002566370--646b23293902891188d86aec</t>
  </si>
  <si>
    <t>0002566370--646b23069f8dfd0db86d2ee1</t>
  </si>
  <si>
    <t>0002566370--646b23186d39c76920662d55</t>
  </si>
  <si>
    <t>0002566370--646b235707024f18063a3a42</t>
  </si>
  <si>
    <t>0002566370--646b23a46d39c76920663bb9</t>
  </si>
  <si>
    <t>0002566370--646b236e9f8dfd0db86d39dc</t>
  </si>
  <si>
    <t>0002566370--646b236f5fba5931d6cbad89</t>
  </si>
  <si>
    <t>0002566370--646b23fa01fd74234bbaa2e5</t>
  </si>
  <si>
    <t>0002566370--646b23d3f6549e16946e7480</t>
  </si>
  <si>
    <t>0002566370--646b242d67c7144ca93c5809</t>
  </si>
  <si>
    <t>0002566370--646b24476d39c76920664eb3</t>
  </si>
  <si>
    <t>0002566370--646b245e07024f18063a5137</t>
  </si>
  <si>
    <t>0002566370--646b240b3902891188d87c44</t>
  </si>
  <si>
    <t>0002566370--646b2398f6549e16946e6d6d</t>
  </si>
  <si>
    <t>0002566370--646b241661c9926faf1184fd</t>
  </si>
  <si>
    <t>0002566370--646b247f6d39c769206654df</t>
  </si>
  <si>
    <t>0002566370--646b24a3539ccc5ecd487959</t>
  </si>
  <si>
    <t>0002566370--646b25ebfd280c1669b31d79</t>
  </si>
  <si>
    <t>0002566370--646b26a667c7144ca93caa69</t>
  </si>
  <si>
    <t>0002566370--646b25c233461c42f1c4fd30</t>
  </si>
  <si>
    <t>0002566370--646b25735fba5931d6cbd877</t>
  </si>
  <si>
    <t>0002566370--646b2872539ccc5ecd48e8ef</t>
  </si>
  <si>
    <t>0002566370--646b288c461f5133df24c125</t>
  </si>
  <si>
    <t>0002566370--646b28dd67c7144ca93ceefd</t>
  </si>
  <si>
    <t>0002566370--646b296430edd521a6255a6d</t>
  </si>
  <si>
    <t>0002566370--646b2a85933ae74aca988f8d</t>
  </si>
  <si>
    <t>0002566370--646b2aad30edd521a6258b9f</t>
  </si>
  <si>
    <t>0002566370--646b2b0a5fba5931d6cc4453</t>
  </si>
  <si>
    <t>0002566370--646b2b6c6d39c769206754c5</t>
  </si>
  <si>
    <t>0002566370--646b2cda30edd521a625dce6</t>
  </si>
  <si>
    <t>0002566370--646b2caedb295765926723e3</t>
  </si>
  <si>
    <t>0002566370--646b2c9d61c9926faf129a7e</t>
  </si>
  <si>
    <t>0002566370--646b2da267c7144ca93d93ae</t>
  </si>
  <si>
    <t>0002566370--646b2d26f9031d2488c33a68</t>
  </si>
  <si>
    <t>0002566370--646b2df54133555ba9a281de</t>
  </si>
  <si>
    <t>0002566370--646b2dbe61c9926faf12c79f</t>
  </si>
  <si>
    <t>0002566370--646b2e3ff6549e16946fdb02</t>
  </si>
  <si>
    <t>0002566370--646b2ede61c9926faf12f30e</t>
  </si>
  <si>
    <t>0002566370--646b2f0867c7144ca93dc1b4</t>
  </si>
  <si>
    <t>0002566370--646b2f194f6cc12c69cf822e</t>
  </si>
  <si>
    <t>0002566370--646b2f916d39c7692067ddc6</t>
  </si>
  <si>
    <t>0002566370--646b307507024f18063b6589</t>
  </si>
  <si>
    <t>0002566370--646b30c4a27bbf3c3239f8d3</t>
  </si>
  <si>
    <t>0002566370--646b30b0a267280b56c4b4bb</t>
  </si>
  <si>
    <t>0002566370--646b31f6a27bbf3c323a26be</t>
  </si>
  <si>
    <t>0002566370--646b34dd67c7144ca93ea7ce</t>
  </si>
  <si>
    <t>0002566370--646b350c6d39c7692068a049</t>
  </si>
  <si>
    <t>0002566370--646b35604f6cc12c69d054cc</t>
  </si>
  <si>
    <t>0002566370--646b354ca27bbf3c323abb9e</t>
  </si>
  <si>
    <t>0002566370--646b357f1a67a94e7583c68d</t>
  </si>
  <si>
    <t>0002566370--646b36bbdb29576592689635</t>
  </si>
  <si>
    <t>0002566370--646b3857f9031d2488c52aba</t>
  </si>
  <si>
    <t>0002566370--646b37795fba5931d6cd5305</t>
  </si>
  <si>
    <t>0002566370--646b390761c9926faf14653f</t>
  </si>
  <si>
    <t>0002566370--646b397407024f18063c3be3</t>
  </si>
  <si>
    <t>0002566370--646b3a32f9031d2488c56cac</t>
  </si>
  <si>
    <t>0002566370--646b3a6479ae8d1f9af6d52a</t>
  </si>
  <si>
    <t>0002566370--646b3a43461f5133df2781f0</t>
  </si>
  <si>
    <t>0002566370--646b3b1801fd74234bbd88f5</t>
  </si>
  <si>
    <t>0002566370--646b3ba56518772244fa24e1</t>
  </si>
  <si>
    <t>0002566370--646b3bcd539ccc5ecd4b5ba2</t>
  </si>
  <si>
    <t>0002566370--646b3bba61c9926faf14c51e</t>
  </si>
  <si>
    <t>0002566370--646b3c5407024f18063c7d1d</t>
  </si>
  <si>
    <t>0002566370--646b3c5e5fba5931d6cdc44d</t>
  </si>
  <si>
    <t>0002566370--646b3cff33461c42f1c77082</t>
  </si>
  <si>
    <t>0002566370--646b3c8b933ae74aca9a3725</t>
  </si>
  <si>
    <t>0002566370--646b3c59db29576592696c07</t>
  </si>
  <si>
    <t>0002566370--646b3dcf79ae8d1f9af746ef</t>
  </si>
  <si>
    <t>0002566370--646b3dc733461c42f1c7811c</t>
  </si>
  <si>
    <t>0002566370--646b3d973902891188da9c4e</t>
  </si>
  <si>
    <t>0002566370--646b3ebb6d39c7692069f020</t>
  </si>
  <si>
    <t>0002566370--646b3e875fba5931d6cdf189</t>
  </si>
  <si>
    <t>0002566370--646b3e8d6d39c7692069ead6</t>
  </si>
  <si>
    <t>0002566370--646b3ed6a267280b56c5fffd</t>
  </si>
  <si>
    <t>0002566370--646b3ef1a267280b56c602ea</t>
  </si>
  <si>
    <t>0002566370--646b3e86f9031d2488c63936</t>
  </si>
  <si>
    <t>0002566370--646b3f376d39c7692069ff2d</t>
  </si>
  <si>
    <t>0002566370--646b3fab6d39c769206a152d</t>
  </si>
  <si>
    <t>0002566370--646b402d67c7144ca940a3fa</t>
  </si>
  <si>
    <t>0002566370--646b404ea267280b56c620c4</t>
  </si>
  <si>
    <t>0002566370--646b4048f9031d2488c6c2a0</t>
  </si>
  <si>
    <t>0002566370--646b4111539ccc5ecd4c00b1</t>
  </si>
  <si>
    <t>0002566370--646b417c1a67a94e7585408d</t>
  </si>
  <si>
    <t>0002566370--646b418aa267280b56c63aaa</t>
  </si>
  <si>
    <t>0002566370--646b41ca79ae8d1f9af810e7</t>
  </si>
  <si>
    <t>0002566370--646b430d4133555ba9a60f9f</t>
  </si>
  <si>
    <t>0002566370--646b43ac6518772244fb8d9d</t>
  </si>
  <si>
    <t>0002566370--646b4444539ccc5ecd4c966f</t>
  </si>
  <si>
    <t>0002566370--646b443af6549e169474964f</t>
  </si>
  <si>
    <t>0002566370--646b449da267280b56c68f57</t>
  </si>
  <si>
    <t>0002566370--646b44ec59ce7910e8b43109</t>
  </si>
  <si>
    <t>0002566370--646b454fa27bbf3c323dc31b</t>
  </si>
  <si>
    <t>0002566370--646b45f4f6549e169474fec7</t>
  </si>
  <si>
    <t>0002566370--646b45e230edd521a62aa90c</t>
  </si>
  <si>
    <t>0002566370--646b464d539ccc5ecd4cdc6a</t>
  </si>
  <si>
    <t>0002566370--646b469759ce7910e8b4792b</t>
  </si>
  <si>
    <t>0002566370--646b46d979ae8d1f9af8e845</t>
  </si>
  <si>
    <t>0002566370--646b47204f6cc12c69d41b3d</t>
  </si>
  <si>
    <t>0002566370--646b4633fd280c1669b6f6f2</t>
  </si>
  <si>
    <t>0002566370--646b47f730edd521a62b1579</t>
  </si>
  <si>
    <t>0002566370--646b4835a27bbf3c323e2e9a</t>
  </si>
  <si>
    <t>0002566370--646b485e5fba5931d6cee2a2</t>
  </si>
  <si>
    <t>0002566370--646b482da27bbf3c323e2dad</t>
  </si>
  <si>
    <t>0002566370--646b48e6a267280b56c6edbc</t>
  </si>
  <si>
    <t>0002566370--646b4a6aa267280b56c70f32</t>
  </si>
  <si>
    <t>0002566370--646b4aebfd280c1669b78b6d</t>
  </si>
  <si>
    <t>0002566370--646b4bd5a267280b56c72dbe</t>
  </si>
  <si>
    <t>0002566370--646b4bea4133555ba9a78a14</t>
  </si>
  <si>
    <t>0002566370--646b4cc46518772244fce51f</t>
  </si>
  <si>
    <t>0002566370--646b4ceb6518772244fcea80</t>
  </si>
  <si>
    <t>0002566370--646b4d0267c7144ca942c1a2</t>
  </si>
  <si>
    <t>0002566370--646b4d10539ccc5ecd4dc644</t>
  </si>
  <si>
    <t>0002566370--646b4dc1f9031d2488c9d154</t>
  </si>
  <si>
    <t>0002566370--646b4df267c7144ca942fb04</t>
  </si>
  <si>
    <t>0002566370--646b4e31539ccc5ecd4def3d</t>
  </si>
  <si>
    <t>0002566370--646b4f446d39c769206ccd19</t>
  </si>
  <si>
    <t>0002566370--646b50411a67a94e75871ef8</t>
  </si>
  <si>
    <t>0002566370--646b51736518772244fd8961</t>
  </si>
  <si>
    <t>0002566370--646b50c81a67a94e758732e4</t>
  </si>
  <si>
    <t>0002566370--646b50fd6518772244fd79fe</t>
  </si>
  <si>
    <t>0002566370--646b51b46d39c769206d247e</t>
  </si>
  <si>
    <t>0002566370--646b51c3a27bbf3c323f8e98</t>
  </si>
  <si>
    <t>0002566370--646b51594f6cc12c69d57991</t>
  </si>
  <si>
    <t>0002566370--646b523261c9926faf189a60</t>
  </si>
  <si>
    <t>0002566370--646b52af67c7144ca943b266</t>
  </si>
  <si>
    <t>0002566370--646b52d707024f18063e902b</t>
  </si>
  <si>
    <t>0002566370--646b5338a27bbf3c323fbe6e</t>
  </si>
  <si>
    <t>0002566370--646b53b679ae8d1f9afaa9c6</t>
  </si>
  <si>
    <t>0002566370--646b53ebf6549e1694775d75</t>
  </si>
  <si>
    <t>0002566370--646b542fa27bbf3c323fddb0</t>
  </si>
  <si>
    <t>0002566370--646b54603902891188dc8e48</t>
  </si>
  <si>
    <t>0002566370--646b544d01fd74234bc0e17c</t>
  </si>
  <si>
    <t>0002566370--646b5493461f5133df2c7718</t>
  </si>
  <si>
    <t>0002566370--646b5563539ccc5ecd4eddbf</t>
  </si>
  <si>
    <t>0002566370--646b546559ce7910e8b65572</t>
  </si>
  <si>
    <t>0002566370--646b543259ce7910e8b64ee6</t>
  </si>
  <si>
    <t>0002566370--646b55a34133555ba9a90406</t>
  </si>
  <si>
    <t>0002566370--646b55f8fd280c1669b8c9a2</t>
  </si>
  <si>
    <t>0002566370--646b558ca27bbf3c324008d1</t>
  </si>
  <si>
    <t>0002566370--646b56ef79ae8d1f9afb0f34</t>
  </si>
  <si>
    <t>0002566370--646b5626933ae74aca9c9db6</t>
  </si>
  <si>
    <t>0002566370--646b579079ae8d1f9afb244c</t>
  </si>
  <si>
    <t>0002566370--646b585e3902891188dce0db</t>
  </si>
  <si>
    <t>0002566370--646b581f30edd521a62dd412</t>
  </si>
  <si>
    <t>0002566370--646b5896a27bbf3c324080c8</t>
  </si>
  <si>
    <t>0002566370--646b592761c9926faf198779</t>
  </si>
  <si>
    <t>0002566370--646b592c3902891188dcf195</t>
  </si>
  <si>
    <t>0002566370--646b59034133555ba9a96f48</t>
  </si>
  <si>
    <t>0002566370--646b594730edd521a62df809</t>
  </si>
  <si>
    <t>0002566370--646b59d8f6549e1694782f1c</t>
  </si>
  <si>
    <t>0002566370--646b59e55fba5931d6d069d8</t>
  </si>
  <si>
    <t>0002566370--646b59974133555ba9a9804e</t>
  </si>
  <si>
    <t>0002566370--646b59f7933ae74aca9ce84e</t>
  </si>
  <si>
    <t>0002566370--646b5a2af9031d2488cbac72</t>
  </si>
  <si>
    <t>0002566370--646b5aeef9031d2488cbcc6c</t>
  </si>
  <si>
    <t>0002566370--646b5a9b4133555ba9a99ce2</t>
  </si>
  <si>
    <t>0002566370--646b5b25539ccc5ecd4f86db</t>
  </si>
  <si>
    <t>0002566370--646b5bbf67c7144ca9452953</t>
  </si>
  <si>
    <t>0002566370--646b5d6e67c7144ca9455ee1</t>
  </si>
  <si>
    <t>0002566370--646b5e246d39c769206ec1d0</t>
  </si>
  <si>
    <t>0002566370--646b5e7330edd521a62ebc5c</t>
  </si>
  <si>
    <t>0002566370--646b5ee25fba5931d6d0cd53</t>
  </si>
  <si>
    <t>0002566370--646b5e675fba5931d6d0c330</t>
  </si>
  <si>
    <t>0002566370--646b5f0d61c9926faf1a5553</t>
  </si>
  <si>
    <t>0002566370--646b5f2a4133555ba9aa43a6</t>
  </si>
  <si>
    <t>0002566370--646b5f1867c7144ca9459a63</t>
  </si>
  <si>
    <t>0002566370--646b5f32a267280b56c8edda</t>
  </si>
  <si>
    <t>0002566370--646b5fcb539ccc5ecd5018ce</t>
  </si>
  <si>
    <t>0002566370--646b605a4f6cc12c69d75d4f</t>
  </si>
  <si>
    <t>0002566370--646b605d4f6cc12c69d75dae</t>
  </si>
  <si>
    <t>0002566370--646b5ff1f6549e1694791ace</t>
  </si>
  <si>
    <t>0002566370--646b60cefd280c1669b9a5e2</t>
  </si>
  <si>
    <t>0002566370--646b60dc61c9926faf1a95cd</t>
  </si>
  <si>
    <t>0002566370--646b6099933ae74aca9d75e6</t>
  </si>
  <si>
    <t>0002566370--646b61225fba5931d6d0fc56</t>
  </si>
  <si>
    <t>0002566370--646b602f3902891188dd8246</t>
  </si>
  <si>
    <t>0002566370--646b61161a67a94e75891c1f</t>
  </si>
  <si>
    <t>0002566370--646b6277a267280b56c936f8</t>
  </si>
  <si>
    <t>0002566370--646b627507024f18063febdb</t>
  </si>
  <si>
    <t>0002566370--646b614a33461c42f1cc66ad</t>
  </si>
  <si>
    <t>0002566370--646b6179fd280c1669b9b3e8</t>
  </si>
  <si>
    <t>0002566370--646b62fc79ae8d1f9afcbc49</t>
  </si>
  <si>
    <t>0002566370--646b62e9f9031d2488ccea01</t>
  </si>
  <si>
    <t>0002566370--646b63645fba5931d6d12bdc</t>
  </si>
  <si>
    <t>0002566370--646b63ed461f5133df2ec7b8</t>
  </si>
  <si>
    <t>0002566370--646b6381f9031d2488ccff48</t>
  </si>
  <si>
    <t>0002566370--646b65cd30edd521a6300661</t>
  </si>
  <si>
    <t>0002566370--646b65e459ce7910e8b8b866</t>
  </si>
  <si>
    <t>0002566370--646b65cf67c7144ca946a672</t>
  </si>
  <si>
    <t>0002566370--646b661e461f5133df2f6968</t>
  </si>
  <si>
    <t>0002566370--646b668407024f1806407bc1</t>
  </si>
  <si>
    <t>0002566370--646b66fefd280c1669ba2d2e</t>
  </si>
  <si>
    <t>0002566370--646b6708fd280c1669ba2e62</t>
  </si>
  <si>
    <t>0002566370--646b67d2a267280b56c9b0ac</t>
  </si>
  <si>
    <t>0002566370--646b68ca59ce7910e8b91c4c</t>
  </si>
  <si>
    <t>0002566370--646b69b1461f5133df3038b1</t>
  </si>
  <si>
    <t>0002566370--646b6aac5fba5931d6d1d390</t>
  </si>
  <si>
    <t>0002566370--646b6a05a27bbf3c32432621</t>
  </si>
  <si>
    <t>0002566370--646b6b1b3902891188de80fb</t>
  </si>
  <si>
    <t>0002566370--646b6bae4f6cc12c69d908ce</t>
  </si>
  <si>
    <t>0002566370--646b6bd301fd74234bc3de95</t>
  </si>
  <si>
    <t>0002566370--646b6c1d539ccc5ecd51a783</t>
  </si>
  <si>
    <t>0002566370--646b6c3b01fd74234bc3ed1f</t>
  </si>
  <si>
    <t>0002566370--646b6b791a67a94e758a6d87</t>
  </si>
  <si>
    <t>0002566370--646b6aee30edd521a6314f95</t>
  </si>
  <si>
    <t>0002566370--646b6be179ae8d1f9afe1d13</t>
  </si>
  <si>
    <t>0002566370--646b6c73933ae74aca9ed9c5</t>
  </si>
  <si>
    <t>0002566370--646b6bdc59ce7910e8b98033</t>
  </si>
  <si>
    <t>0002566370--646b6d97a267280b56ca49dd</t>
  </si>
  <si>
    <t>0002566370--646b6cf8fd280c1669bab14c</t>
  </si>
  <si>
    <t>0002566370--646b6e76fd280c1669bad523</t>
  </si>
  <si>
    <t>0002566370--646b6e9e07024f1806413bc7</t>
  </si>
  <si>
    <t>0002566370--646b6dda67c7144ca9483381</t>
  </si>
  <si>
    <t>0002566370--646b6e70f9031d2488cf61ce</t>
  </si>
  <si>
    <t>0002566370--646b6f295fba5931d6d239e3</t>
  </si>
  <si>
    <t>0002566370--646b6fa3fd280c1669baefe3</t>
  </si>
  <si>
    <t>0002566370--646b6feb4f6cc12c69d9a9d9</t>
  </si>
  <si>
    <t>0002566370--646b700cfd280c1669baf7ef</t>
  </si>
  <si>
    <t>0002566370--646b703a539ccc5ecd52317e</t>
  </si>
  <si>
    <t>0002566370--646b7029f9031d2488d012a8</t>
  </si>
  <si>
    <t>0002566370--646b70411a67a94e758b1328</t>
  </si>
  <si>
    <t>0002566370--646b6fe16518772244016d6a</t>
  </si>
  <si>
    <t>0002566370--646b709b33461c42f1cec048</t>
  </si>
  <si>
    <t>0002566370--646b71a059ce7910e8ba5d59</t>
  </si>
  <si>
    <t>0002566370--646b72dd67c7144ca948ff92</t>
  </si>
  <si>
    <t>0002566370--646b73c3651877224401e2d4</t>
  </si>
  <si>
    <t>0002566370--646b73b1a267280b56cad064</t>
  </si>
  <si>
    <t>0002566370--646b73d3f9031d2488d0a16d</t>
  </si>
  <si>
    <t>0002566370--646b74f7fd280c1669bb8a36</t>
  </si>
  <si>
    <t>0002566370--646b74e1539ccc5ecd52c190</t>
  </si>
  <si>
    <t>0002566370--646b75b4651877224402195d</t>
  </si>
  <si>
    <t>0002566370--646b775579ae8d1f9affa137</t>
  </si>
  <si>
    <t>0002566370--646b77bf4f6cc12c69dae2df</t>
  </si>
  <si>
    <t>0002566370--646b7807f6549e16947d5955</t>
  </si>
  <si>
    <t>0002566370--646b771c01fd74234bc557a2</t>
  </si>
  <si>
    <t>0002566370--646b78904f6cc12c69dafdb4</t>
  </si>
  <si>
    <t>0002566370--646b78c9933ae74aca9ffad7</t>
  </si>
  <si>
    <t>0002566370--646b784e461f5133df32b300</t>
  </si>
  <si>
    <t>0002566370--646b78a401fd74234bc59157</t>
  </si>
  <si>
    <t>0002566370--646b78a559ce7910e8bb4359</t>
  </si>
  <si>
    <t>0002566370--646b79b75fba5931d6d2e5d0</t>
  </si>
  <si>
    <t>0002566370--646b7a5879ae8d1f9a000aac</t>
  </si>
  <si>
    <t>0002566370--646b7ac3db29576592745761</t>
  </si>
  <si>
    <t>0002566370--646b7af24f6cc12c69db5e07</t>
  </si>
  <si>
    <t>0002566370--646b7b60a267280b56cb7402</t>
  </si>
  <si>
    <t>0002566370--646b7ac507024f1806421be6</t>
  </si>
  <si>
    <t>0002566370--646b79ec6d39c7692072b155</t>
  </si>
  <si>
    <t>0002566370--646b7c09f6549e16947dfb74</t>
  </si>
  <si>
    <t>0002566370--646b7c7179ae8d1f9a004e8d</t>
  </si>
  <si>
    <t>0002566370--646b7c1e79ae8d1f9a004443</t>
  </si>
  <si>
    <t>0002566370--646b7d8b1a67a94e758cb388</t>
  </si>
  <si>
    <t>0002566370--646b7da0a27bbf3c32462818</t>
  </si>
  <si>
    <t>0002566370--646b7e77651877224402e955</t>
  </si>
  <si>
    <t>0002566370--646b7fed6d39c76920739145</t>
  </si>
  <si>
    <t>0002566370--646b8048db29576592751a19</t>
  </si>
  <si>
    <t>0002566370--646b819c933ae74acaa0c217</t>
  </si>
  <si>
    <t>0002566370--646b815259ce7910e8bc633f</t>
  </si>
  <si>
    <t>0002566370--646b821c5fba5931d6d3a057</t>
  </si>
  <si>
    <t>0002566370--646b82251a67a94e758d4a86</t>
  </si>
  <si>
    <t>0002566370--646b835b30edd521a6351c99</t>
  </si>
  <si>
    <t>0002566370--646b826961c9926faf206559</t>
  </si>
  <si>
    <t>0002566370--646b83f7fd280c1669bd0781</t>
  </si>
  <si>
    <t>0002566370--646b845b6d39c76920742616</t>
  </si>
  <si>
    <t>0002566370--646b83dd3902891188e0a185</t>
  </si>
  <si>
    <t>0002566370--646b84e2461f5133df34d52d</t>
  </si>
  <si>
    <t>0002566370--646b84c8539ccc5ecd54c72b</t>
  </si>
  <si>
    <t>0002566370--646b858261c9926faf20fa22</t>
  </si>
  <si>
    <t>0002566370--646b85d8a27bbf3c3247a773</t>
  </si>
  <si>
    <t>0002566370--646b85ad4133555ba9b07836</t>
  </si>
  <si>
    <t>0002566370--646b879967c7144ca94c72be</t>
  </si>
  <si>
    <t>0002566370--646b87686518772244041b0b</t>
  </si>
  <si>
    <t>0002566370--646b887833461c42f1d16055</t>
  </si>
  <si>
    <t>0002566370--646b88b6fd280c1669bd5603</t>
  </si>
  <si>
    <t>0002566370--646b890279ae8d1f9a0226e7</t>
  </si>
  <si>
    <t>0002566370--646b89224f6cc12c69dd9e8d</t>
  </si>
  <si>
    <t>0002566370--646b896530edd521a635f05f</t>
  </si>
  <si>
    <t>0002566370--646b8a1d33461c42f1d19d9a</t>
  </si>
  <si>
    <t>0002566370--646b8ae4539ccc5ecd55a11c</t>
  </si>
  <si>
    <t>0002566370--646b8b55651877224404a93a</t>
  </si>
  <si>
    <t>0002566370--646b8bd901fd74234bc824a1</t>
  </si>
  <si>
    <t>0002566370--646b8cf64f6cc12c69de5be6</t>
  </si>
  <si>
    <t>0002566370--646b8f1b07024f180643b80a</t>
  </si>
  <si>
    <t>0002566370--646b8f2ea27bbf3c3248f16a</t>
  </si>
  <si>
    <t>0002566370--646b9037a27bbf3c3249320c</t>
  </si>
  <si>
    <t>glasses+makeup+other</t>
  </si>
  <si>
    <t>0002566370--646b919007024f180643f871</t>
  </si>
  <si>
    <t>0002566370--646b9203933ae74acaa277df</t>
  </si>
  <si>
    <t>0002566370--646b92d35fba5931d6d5194c</t>
  </si>
  <si>
    <t>0002566370--646b9335651877224405c3b4</t>
  </si>
  <si>
    <t>0002566370--646b93ab4133555ba9b2af3d</t>
  </si>
  <si>
    <t>0002566370--646b93cd5fba5931d6d52b18</t>
  </si>
  <si>
    <t>0002566370--646b92c3db29576592780c37</t>
  </si>
  <si>
    <t>0002566370--646b94874f6cc12c69df1e87</t>
  </si>
  <si>
    <t>0002566370--646b93d34133555ba9b2b43a</t>
  </si>
  <si>
    <t>0002566370--646b95ef07024f180644b256</t>
  </si>
  <si>
    <t>0002566370--646b959a61c9926faf239bff</t>
  </si>
  <si>
    <t>0002566370--646b960bfd280c1669be91ef</t>
  </si>
  <si>
    <t>0002566370--646b965ba27bbf3c324a0cbd</t>
  </si>
  <si>
    <t>0002566370--646b971a1a67a94e75903b92</t>
  </si>
  <si>
    <t>0002566370--646b987967c7144ca94edc4c</t>
  </si>
  <si>
    <t>0002566370--646b98fb4f6cc12c69df81bb</t>
  </si>
  <si>
    <t>0002566370--646b99c0a27bbf3c324a918b</t>
  </si>
  <si>
    <t>0002566370--646b9ace461f5133df3810da</t>
  </si>
  <si>
    <t>0002566370--646b9ab84133555ba9b3846d</t>
  </si>
  <si>
    <t>0002566370--646b9b1f461f5133df381b03</t>
  </si>
  <si>
    <t>0002566370--646b9c161a67a94e7590f76e</t>
  </si>
  <si>
    <t>0002566370--646b9cb3539ccc5ecd57c92d</t>
  </si>
  <si>
    <t>0002566370--646b9f36461f5133df38a535</t>
  </si>
  <si>
    <t>0002566370--646b9f4c33461c42f1d3beae</t>
  </si>
  <si>
    <t>0002566370--646ba0906518772244075a56</t>
  </si>
  <si>
    <t>0002566370--646ba11c07024f1806460b8a</t>
  </si>
  <si>
    <t>0002566370--646ba23079ae8d1f9a058d47</t>
  </si>
  <si>
    <t>0002566370--646ba2e207024f1806463de7</t>
  </si>
  <si>
    <t>0002566370--646ba36a651877224407b561</t>
  </si>
  <si>
    <t>0002566370--646ba370461f5133df39352b</t>
  </si>
  <si>
    <t>0002566370--646ba35d5fba5931d6d6568c</t>
  </si>
  <si>
    <t>0002566370--646ba32ef9031d2488d8918a</t>
  </si>
  <si>
    <t>0002566370--646ba4f81a67a94e75925fec</t>
  </si>
  <si>
    <t>0002566370--646ba505fd280c1669c01699</t>
  </si>
  <si>
    <t>0002566370--646ba5bd07024f1806467deb</t>
  </si>
  <si>
    <t>0002566370--646ba6d867c7144ca950c612</t>
  </si>
  <si>
    <t>0002566370--646ba6f43902891188e37a83</t>
  </si>
  <si>
    <t>0002566370--646ba87533461c42f1d49cf3</t>
  </si>
  <si>
    <t>0002566370--646ba8c36518772244084a25</t>
  </si>
  <si>
    <t>0002566370--646ba97cdb295765927b137e</t>
  </si>
  <si>
    <t>0002566370--646ba955933ae74acaa4a308</t>
  </si>
  <si>
    <t>0002566370--646ba9f7a267280b56cf53aa</t>
  </si>
  <si>
    <t>0002566370--646baaa7f6549e169484bea8</t>
  </si>
  <si>
    <t>0002566370--646baaf9a267280b56cf651d</t>
  </si>
  <si>
    <t>0002566370--646bab24a27bbf3c324ca744</t>
  </si>
  <si>
    <t>0002566370--646baaa83902891188e3be51</t>
  </si>
  <si>
    <t>0002566370--646babfa539ccc5ecd598460</t>
  </si>
  <si>
    <t>0002566370--646bac856d39c769207a81a7</t>
  </si>
  <si>
    <t>0002566370--646bad11a267280b56cf88d6</t>
  </si>
  <si>
    <t>0002566370--646bad76fd280c1669c0bae6</t>
  </si>
  <si>
    <t>0002566370--646bae5301fd74234bcc467b</t>
  </si>
  <si>
    <t>0002566370--646baf6b539ccc5ecd59e16d</t>
  </si>
  <si>
    <t>0002566370--646bb07533461c42f1d5615e</t>
  </si>
  <si>
    <t>0002566370--646bb0733902891188e42900</t>
  </si>
  <si>
    <t>0002566370--646bb0d933461c42f1d569fd</t>
  </si>
  <si>
    <t>0002566370--646bb2041a67a94e7594892f</t>
  </si>
  <si>
    <t>0002566370--646bb3f0933ae74acaa56e9e</t>
  </si>
  <si>
    <t>0002566370--646bb5af651877224409ac6b</t>
  </si>
  <si>
    <t>0002566370--646bb6eb01fd74234bcd63f9</t>
  </si>
  <si>
    <t>0002566370--646bb5105fba5931d6d78790</t>
  </si>
  <si>
    <t>0002566370--646bb6e61a67a94e75950f25</t>
  </si>
  <si>
    <t>0002566370--646bb999933ae74acaa5d14b</t>
  </si>
  <si>
    <t>0002566370--646bb9b2fd280c1669c1dcd1</t>
  </si>
  <si>
    <t>0002566370--646bba4133461c42f1d619e8</t>
  </si>
  <si>
    <t>0002566370--646bbc9f5fba5931d6d810d8</t>
  </si>
  <si>
    <t>0002566370--646bbd8365187722440a8735</t>
  </si>
  <si>
    <t>0002566370--646bbc6267c7144ca9531c8d</t>
  </si>
  <si>
    <t>0002566370--646bbd9933461c42f1d65a87</t>
  </si>
  <si>
    <t>0002566370--646bbd5d07024f1806485acb</t>
  </si>
  <si>
    <t>0002566370--646bbe71fd280c1669c24ac5</t>
  </si>
  <si>
    <t>0002566370--646bbf3b65187722440ab0fa</t>
  </si>
  <si>
    <t>0002566370--646bc00179ae8d1f9a090df9</t>
  </si>
  <si>
    <t>0002566370--646bc13fa267280b56d111e4</t>
  </si>
  <si>
    <t>0002566370--646bc1616d39c769207ceb54</t>
  </si>
  <si>
    <t>0002566370--646bc2f8f9031d2488dccdd7</t>
  </si>
  <si>
    <t>0002566370--646bc3b079ae8d1f9a09b46f</t>
  </si>
  <si>
    <t>0002566370--646bc41e4133555ba9b8e055</t>
  </si>
  <si>
    <t>0002566370--646bc49433461c42f1d6fdc2</t>
  </si>
  <si>
    <t>0002566370--646bc49d33461c42f1d6fe93</t>
  </si>
  <si>
    <t>0002566370--646bc5344133555ba9b8f909</t>
  </si>
  <si>
    <t>0002566370--646bc403a27bbf3c324f74dc</t>
  </si>
  <si>
    <t>0002566370--646bc5506d39c769207d7803</t>
  </si>
  <si>
    <t>0002566370--646bc60730edd521a63e0ed7</t>
  </si>
  <si>
    <t>0002566370--646bc5a44f6cc12c69e4d9ea</t>
  </si>
  <si>
    <t>0002566370--646bc75d1a67a94e75968ee3</t>
  </si>
  <si>
    <t>0002566370--646bc732a267280b56d16cfc</t>
  </si>
  <si>
    <t>0002566370--646bcc1ba267280b56d1b4d7</t>
  </si>
  <si>
    <t>0002566370--646bceccdb295765927f9f72</t>
  </si>
  <si>
    <t>0002566370--646bd06d1a67a94e7597393d</t>
  </si>
  <si>
    <t>0002566370--646bd08733461c42f1d7c42a</t>
  </si>
  <si>
    <t>0002566370--646bd22d79ae8d1f9a0b97b0</t>
  </si>
  <si>
    <t>0002566370--646bd3e961c9926faf2b221e</t>
  </si>
  <si>
    <t>0002566370--646bd5a2f6549e1694895742</t>
  </si>
  <si>
    <t>0002566370--646bd74ddb2957659280581e</t>
  </si>
  <si>
    <t>0002566370--646bd841461f5133df3f9285</t>
  </si>
  <si>
    <t>0002566370--646bdbc379ae8d1f9a0c54ab</t>
  </si>
  <si>
    <t>0002566370--646bdc93539ccc5ecd5da1b6</t>
  </si>
  <si>
    <t>0002566370--646bdc2a65187722440d5042</t>
  </si>
  <si>
    <t>0002566370--646bdeb0f9031d2488df845d</t>
  </si>
  <si>
    <t>0002566370--646bdfba33461c42f1d8a849</t>
  </si>
  <si>
    <t>0002566370--646bdf2907024f18064a3d81</t>
  </si>
  <si>
    <t>0002566370--646be104f9031d2488dfaac8</t>
  </si>
  <si>
    <t>0002566370--646be19561c9926faf2c2615</t>
  </si>
  <si>
    <t>0002566370--646be37a33461c42f1d8e0e0</t>
  </si>
  <si>
    <t>0002566370--646be34df6549e16948a73c4</t>
  </si>
  <si>
    <t>0002566370--646be39fa267280b56d2df30</t>
  </si>
  <si>
    <t>0002566370--646be8324133555ba9bbb25a</t>
  </si>
  <si>
    <t>0002566370--646be8ec3902891188e74de6</t>
  </si>
  <si>
    <t>0002566370--646be8bb79ae8d1f9a0d4f41</t>
  </si>
  <si>
    <t>0002566370--646bea984f6cc12c69e74a67</t>
  </si>
  <si>
    <t>0002566370--646bedb701fd74234bd2022d</t>
  </si>
  <si>
    <t>0002566370--646bef2a61c9926faf2d263b</t>
  </si>
  <si>
    <t>0002566370--646bf1db4f6cc12c69e7a9cd</t>
  </si>
  <si>
    <t>0002566370--646bf1e979ae8d1f9a0de6b4</t>
  </si>
  <si>
    <t>0002566370--646bf65c461f5133df4200cd</t>
  </si>
  <si>
    <t>0002566370--646c02cd4f6cc12c69e8996d</t>
  </si>
  <si>
    <t>0002566370--646c03bddb295765928368db</t>
  </si>
  <si>
    <t>0002566370--646c05d7f6549e16948cc3fd</t>
  </si>
  <si>
    <t>0002566370--646c08d0539ccc5ecd5fe227</t>
  </si>
  <si>
    <t>0002566370--646c0a9d539ccc5ecd5ff65e</t>
  </si>
  <si>
    <t>0002566370--646c0aa3933ae74acaa9cf50</t>
  </si>
  <si>
    <t>0002566370--646c0e29539ccc5ecd601cc7</t>
  </si>
  <si>
    <t>0002566370--646c0e26fd280c1669c646de</t>
  </si>
  <si>
    <t>0002566370--646c0fa830edd521a6438441</t>
  </si>
  <si>
    <t>0002566370--646c0f5b01fd74234bd394cf</t>
  </si>
  <si>
    <t>0002566370--646c105559ce7910e8c8ad52</t>
  </si>
  <si>
    <t>0002566370--646c119967c7144ca958feff</t>
  </si>
  <si>
    <t>0002566370--646c12c6a27bbf3c3253dee8</t>
  </si>
  <si>
    <t>0002566370--646c13445fba5931d6dbb29d</t>
  </si>
  <si>
    <t>0002566370--646c16c9a27bbf3c32540c0b</t>
  </si>
  <si>
    <t>0002566370--646c17f559ce7910e8c8fdd8</t>
  </si>
  <si>
    <t>0002566370--646c1835db29576592846503</t>
  </si>
  <si>
    <t>0002566370--646c199b651877224411979b</t>
  </si>
  <si>
    <t>0002566370--646c1b6367c7144ca9597fdc</t>
  </si>
  <si>
    <t>0002566370--646c1f286518772244123b1f</t>
  </si>
  <si>
    <t>0002566370--646c1f0f461f5133df4446af</t>
  </si>
  <si>
    <t>0002566370--646c20b24f6cc12c69ea1672</t>
  </si>
  <si>
    <t>0002566370--646c23b31a67a94e759bed34</t>
  </si>
  <si>
    <t>0002566370--646c24a867c7144ca959ffe0</t>
  </si>
  <si>
    <t>0002566370--646c26ca5fba5931d6dc59ef</t>
  </si>
  <si>
    <t>0002566370--646c276d651877224412d2e8</t>
  </si>
  <si>
    <t>0002566370--646c2707a267280b56d5320f</t>
  </si>
  <si>
    <t>0002566370--646c2a801a67a94e759c4fc4</t>
  </si>
  <si>
    <t>0002566370--646c2af8539ccc5ecd6180c6</t>
  </si>
  <si>
    <t>0002566370--646c2d1a933ae74acaab2961</t>
  </si>
  <si>
    <t>0002566370--646c2d48461f5133df45269e</t>
  </si>
  <si>
    <t>0002566370--646c2f51db2957659285fb2b</t>
  </si>
  <si>
    <t>0002566370--646c348af9031d2488e4a685</t>
  </si>
  <si>
    <t>0002566370--646c364c33461c42f1dcc83e</t>
  </si>
  <si>
    <t>0002566370--646c36c3539ccc5ecd622093</t>
  </si>
  <si>
    <t>0002566370--646c37a3461f5133df45e594</t>
  </si>
  <si>
    <t>0002566370--646c37d307024f18064e210e</t>
  </si>
  <si>
    <t>0002566370--646c38704f6cc12c69eb3e07</t>
  </si>
  <si>
    <t>0002566370--646c38c161c9926faf3143d4</t>
  </si>
  <si>
    <t>0002566370--646c381ef6549e16948fd337</t>
  </si>
  <si>
    <t>0002566370--646c3a38a267280b56d5f2ac</t>
  </si>
  <si>
    <t>0002566370--646c38763902891188ea30d4</t>
  </si>
  <si>
    <t>0002566370--646c3c223902891188ea55a6</t>
  </si>
  <si>
    <t>0002566370--646c3ecf3902891188ea70ce</t>
  </si>
  <si>
    <t>0002566370--646c3f1061c9926faf31d062</t>
  </si>
  <si>
    <t>0002566370--646c3ff96518772244149982</t>
  </si>
  <si>
    <t>0002566370--646c404c539ccc5ecd62b225</t>
  </si>
  <si>
    <t>0002566370--646c42bb539ccc5ecd62db58</t>
  </si>
  <si>
    <t>0002566370--646c43251a67a94e759df6f5</t>
  </si>
  <si>
    <t>0002566370--646c433e59ce7910e8cba3e2</t>
  </si>
  <si>
    <t>0002566370--646c43a5539ccc5ecd62eb70</t>
  </si>
  <si>
    <t>0002566370--646c447fa267280b56d66677</t>
  </si>
  <si>
    <t>0002566370--646c451ca267280b56d66d3a</t>
  </si>
  <si>
    <t>0002566370--646c467f651877224415249b</t>
  </si>
  <si>
    <t>0002566370--646c475d4133555ba9c2676b</t>
  </si>
  <si>
    <t>0002566370--646c470233461c42f1ddee6a</t>
  </si>
  <si>
    <t>0002566370--646c484a61c9926faf328a10</t>
  </si>
  <si>
    <t>0002566370--646c48d7a27bbf3c3257074e</t>
  </si>
  <si>
    <t>0002566370--646c4a3cdb2957659287d8f5</t>
  </si>
  <si>
    <t>0002566370--646c4ce46d39c76920877e70</t>
  </si>
  <si>
    <t>0002566370--646c4f014f6cc12c69ec9107</t>
  </si>
  <si>
    <t>0002566370--646c4ed46d39c7692087b2fe</t>
  </si>
  <si>
    <t>0002566370--646c517c4f6cc12c69ecae25</t>
  </si>
  <si>
    <t>0002566370--646c518961c9926faf331cfa</t>
  </si>
  <si>
    <t>0002566370--646c551b01fd74234bd771e7</t>
  </si>
  <si>
    <t>0002566370--646c598a07024f1806500dbc</t>
  </si>
  <si>
    <t>0002566370--646c59714f6cc12c69ed4152</t>
  </si>
  <si>
    <t>0002566370--646c5ad6f6549e169492938c</t>
  </si>
  <si>
    <t>0002566370--646c5b8859ce7910e8cd62dd</t>
  </si>
  <si>
    <t>0002566370--646c5b5979ae8d1f9a15f744</t>
  </si>
  <si>
    <t>0002566370--646c5c7ea267280b56d78fbe</t>
  </si>
  <si>
    <t>0002566370--646c5c7f3902891188ebe81c</t>
  </si>
  <si>
    <t>0002566370--646c5dd86d39c76920890a7c</t>
  </si>
  <si>
    <t>0002566370--646c5ee0a27bbf3c3258831b</t>
  </si>
  <si>
    <t>0002566370--646c5fde61c9926faf344585</t>
  </si>
  <si>
    <t>0002566370--646c604a4133555ba9c4a3f7</t>
  </si>
  <si>
    <t>0002566370--646c5f6a1a67a94e75a01d7c</t>
  </si>
  <si>
    <t>0002566370--646c602f67c7144ca95e3bfa</t>
  </si>
  <si>
    <t>0002566370--646c6137a27bbf3c3258b556</t>
  </si>
  <si>
    <t>0002566370--646c6153539ccc5ecd650602</t>
  </si>
  <si>
    <t>0002566370--646c618859ce7910e8cddf11</t>
  </si>
  <si>
    <t>0002566370--646c60a1db2957659289bc4f</t>
  </si>
  <si>
    <t>0002566370--646c643f01fd74234bd919ba</t>
  </si>
  <si>
    <t>0002566370--646c644b59ce7910e8ce1b77</t>
  </si>
  <si>
    <t>0002566370--646c658784dec22d106b222f</t>
  </si>
  <si>
    <t>0002566370--646c65e93902891188ec7014</t>
  </si>
  <si>
    <t>0002566370--646c67376d39c769208a0e5b</t>
  </si>
  <si>
    <t>0002566370--646c67fb84dec22d106b661f</t>
  </si>
  <si>
    <t>0002566370--646c69b4ba66b7777a03ade5</t>
  </si>
  <si>
    <t>0002566370--646c6ab440ddd25cb48bd075</t>
  </si>
  <si>
    <t>0002566370--646c6a9fd56a825123548b6c</t>
  </si>
  <si>
    <t>0002566370--646c6b0298854c539038b560</t>
  </si>
  <si>
    <t>0002566370--646c6b54b1302224a2c57175</t>
  </si>
  <si>
    <t>0002566370--646c6bd7d960fc1335067db6</t>
  </si>
  <si>
    <t>0002566370--646c6e22bd7fec6c4b91b6a5</t>
  </si>
  <si>
    <t>0002566370--646c6e4d89554c47d11d4da0</t>
  </si>
  <si>
    <t>0002566370--646c6f5bd798e14b70171d89</t>
  </si>
  <si>
    <t>0002566370--646c718a6baa307ec9c28cba</t>
  </si>
  <si>
    <t>0002566370--646c70c7d56a82512354e33b</t>
  </si>
  <si>
    <t>0002566370--646c717418706c0daaba9fcd</t>
  </si>
  <si>
    <t>0002566370--646c70d2d960fc133506cc81</t>
  </si>
  <si>
    <t>0002566370--646c73ca5c44a269a4718a0d</t>
  </si>
  <si>
    <t>0002566370--646c7430b1302224a2c67e5f</t>
  </si>
  <si>
    <t>0002566370--646c751789554c47d11e4623</t>
  </si>
  <si>
    <t>0002566370--646c768779be53522ef86d9d</t>
  </si>
  <si>
    <t>0002566370--646c76bbba66b7777a04f3b6</t>
  </si>
  <si>
    <t>0002566370--646c76f66baa307ec9c3fb1d</t>
  </si>
  <si>
    <t>0002566370--646c7761b19a973979c24d5e</t>
  </si>
  <si>
    <t>0002566370--646c7887ed3afc1c2472cfd9</t>
  </si>
  <si>
    <t>0002566370--646c78ce38f9ee400b10f885</t>
  </si>
  <si>
    <t>0002566370--646c7abfaa29e22f743d8705</t>
  </si>
  <si>
    <t>0002566370--646c7bd05ec99b49dc531013</t>
  </si>
  <si>
    <t>0002566370--646c7c5010f50265a33d7bbb</t>
  </si>
  <si>
    <t>0002566370--646c7d452095fb43753abb63</t>
  </si>
  <si>
    <t>0002566370--646c7e694974fa40221f2b72</t>
  </si>
  <si>
    <t>0002566370--646c7f09e95311244069f2c7</t>
  </si>
  <si>
    <t>0002566370--646c81cffce9f303a9b41067</t>
  </si>
  <si>
    <t>0002566370--646c82483929e332a5affdea</t>
  </si>
  <si>
    <t>0002566370--646c82c54b06673d5775cd87</t>
  </si>
  <si>
    <t>0002566370--646c86b47cf196317d1b1de2</t>
  </si>
  <si>
    <t>0002566370--646c874fb8629c2116ac4d12</t>
  </si>
  <si>
    <t>0002566370--646c86f679be53522ef9a2cb</t>
  </si>
  <si>
    <t>0002566370--646c873ffce9f303a9b48f97</t>
  </si>
  <si>
    <t>0002566370--646c88b2b8629c2116ac7970</t>
  </si>
  <si>
    <t>0002566370--646c8b2d7cf196317d1b8004</t>
  </si>
  <si>
    <t>0002566370--646c8bd0bf41a62ba3056fca</t>
  </si>
  <si>
    <t>0002566370--646c8be37cf196317d1b9004</t>
  </si>
  <si>
    <t>0002566370--646c8c716ee0dc3b6c150493</t>
  </si>
  <si>
    <t>0002566370--646c8c80aa29e22f743f0a36</t>
  </si>
  <si>
    <t>0002566370--646c8d284b06673d577739cc</t>
  </si>
  <si>
    <t>0002566370--646c8dbd2095fb43753cd0d3</t>
  </si>
  <si>
    <t>0002566370--646c8dfa92af787aeedea3cf</t>
  </si>
  <si>
    <t>0002566370--646c90dae9531124406c0850</t>
  </si>
  <si>
    <t>0002566370--646c91afcee60712ae6cc217</t>
  </si>
  <si>
    <t>0002566370--646c9154ed3afc1c2476cbae</t>
  </si>
  <si>
    <t>0002566370--646c920bcee60712ae6ccbdc</t>
  </si>
  <si>
    <t>0002566370--646c924f5ec99b49dc56ec5f</t>
  </si>
  <si>
    <t>0002566370--646c91ee5ec99b49dc56dddf</t>
  </si>
  <si>
    <t>0002566370--646c91f045dac97f0ebf0a88</t>
  </si>
  <si>
    <t>0002566370--646c932d4974fa4022216c71</t>
  </si>
  <si>
    <t>0002566370--646c94409b05944683f4f0e8</t>
  </si>
  <si>
    <t>0002566370--646c945ee9531124406c7d26</t>
  </si>
  <si>
    <t>0002566370--646c96ff4974fa402221e669</t>
  </si>
  <si>
    <t>0002566370--646c974979be53522efb6968</t>
  </si>
  <si>
    <t>0002566370--646c970ebf41a62ba306cf2f?</t>
  </si>
  <si>
    <t>0002566370--646c97bcc69c061f94feea5c</t>
  </si>
  <si>
    <t>0002566370--646c97e3ed3afc1c247851c4</t>
  </si>
  <si>
    <t>0002566370--646c985ccee60712ae6d8127</t>
  </si>
  <si>
    <t>0002566370--646c9980b8629c2116af435e</t>
  </si>
  <si>
    <t>0002566370--646c99b5aa29e22f74406670</t>
  </si>
  <si>
    <t>0002566370--646c99d76ee0dc3b6c17cf64</t>
  </si>
  <si>
    <t>0002566370--646c99c92095fb43753ed137</t>
  </si>
  <si>
    <t>0002566370--646c9a35cee60712ae6daa8d</t>
  </si>
  <si>
    <t>0002566370--646c9a5ecee60712ae6dae5d</t>
  </si>
  <si>
    <t>0002566370--646c9a939b05944683f5921d</t>
  </si>
  <si>
    <t>0002566370--646c9a9cf80532634031c28c</t>
  </si>
  <si>
    <t>0002566370--646c9ad4cee60712ae6db957</t>
  </si>
  <si>
    <t>0002566370--646c9bb82063190d5b45a0d9</t>
  </si>
  <si>
    <t>0002566370--646c9a7e4b06673d57799ae7</t>
  </si>
  <si>
    <t>0002566370--646c9b8ef8ff5c6f80e7a5b7</t>
  </si>
  <si>
    <t>0002566370--646c9d2610f50265a3430582</t>
  </si>
  <si>
    <t>0002566370--646c9e894974fa402222dcd0</t>
  </si>
  <si>
    <t>0002566370--646c9e9b9b05944683f5f5bd</t>
  </si>
  <si>
    <t>0002566370--646c9ec3c69c061f94fff8cd</t>
  </si>
  <si>
    <t>0002566370--646ca0054b06673d577a86f8</t>
  </si>
  <si>
    <t>0002566370--646ca087f8ff5c6f80e81f2d</t>
  </si>
  <si>
    <t>0002566370--646ca0b62095fb43753fd12a</t>
  </si>
  <si>
    <t>0002566370--646ca10145dac97f0ec0d26a</t>
  </si>
  <si>
    <t>0002566370--646ca205fce9f303a9b7d855</t>
  </si>
  <si>
    <t>0002566370--646ca0783929e332a5b2c634</t>
  </si>
  <si>
    <t>0002566370--646ca2d99b05944683f658f8</t>
  </si>
  <si>
    <t>0002566370--646ca33a7cf196317d1ddd07</t>
  </si>
  <si>
    <t>0002566370--646ca23f45dac97f0ec11832</t>
  </si>
  <si>
    <t>0002566370--646ca449cee60712ae6eafe7</t>
  </si>
  <si>
    <t>0002566370--646ca4e23929e332a5b33cb8</t>
  </si>
  <si>
    <t>0002566370--646ca4cab8629c2116b1200f</t>
  </si>
  <si>
    <t>0002566370--646ca5f35ec99b49dc5abc24</t>
  </si>
  <si>
    <t>0002566370--646ca56779be53522efcc6f</t>
  </si>
  <si>
    <t>0002566370--646ca691ed3afc1c247b613f</t>
  </si>
  <si>
    <t>0002566370--646ca6bd2063190d5b47a500</t>
  </si>
  <si>
    <t>0002566370--646ca7019b05944683f6c27a</t>
  </si>
  <si>
    <t>0002566370--646ca7d2bf41a62ba308ae34</t>
  </si>
  <si>
    <t>0002566370--646ca7ccbf41a62ba308ad7c</t>
  </si>
  <si>
    <t>0002566370--646ca785ed3afc1c247b9899</t>
  </si>
  <si>
    <t>0002566370--646ca9592063190d5b48110e</t>
  </si>
  <si>
    <t>0002566370--646ca9443929e332a5b3af70</t>
  </si>
  <si>
    <t>0002566370--646ca8c210f50265a345574b</t>
  </si>
  <si>
    <t>0002566370--646ca9eb3929e332a5b3c058</t>
  </si>
  <si>
    <t>0002566370--646caa023929e332a5b3c3f3</t>
  </si>
  <si>
    <t>0002566370--646caa723929e332a5b3d023</t>
  </si>
  <si>
    <t>0002566370--646cab0b6ee0dc3b6c19e325</t>
  </si>
  <si>
    <t>0002566370--646caba538f9ee400b1747b7</t>
  </si>
  <si>
    <t>0002566370--646cacd1f8ff5c6f80e9699c</t>
  </si>
  <si>
    <t>0002566370--646cad0be953112440703761</t>
  </si>
  <si>
    <t>0002566370--646cad547cf196317d1ee848</t>
  </si>
  <si>
    <t>0002566370--646cae46f80532634034cbb7</t>
  </si>
  <si>
    <t>0002566370--646caf0a4b06673d577dbc93</t>
  </si>
  <si>
    <t>0002566370--646cae44c69c061f94025167</t>
  </si>
  <si>
    <t>0002566370--646caf2f92af787aeee219ef</t>
  </si>
  <si>
    <t>0002566370--646caf7479be53522efddd76</t>
  </si>
  <si>
    <t>0002566370--646cafbbf80532634035106e</t>
  </si>
  <si>
    <t>0002566370--646caeb245dac97f0ec2a979</t>
  </si>
  <si>
    <t>0002566370--646cafba45dac97f0ec2c9ba</t>
  </si>
  <si>
    <t>0002566370--646cb0026ee0dc3b6c1a820f</t>
  </si>
  <si>
    <t>0002566370--646cb10af805326340354dd4</t>
  </si>
  <si>
    <t>0002566370--646cb17daa29e22f7442e874</t>
  </si>
  <si>
    <t>0002566370--646cb136aa29e22f7442df2f</t>
  </si>
  <si>
    <t>0002566370--646cb26f5ec99b49dc5d1915</t>
  </si>
  <si>
    <t>0002566370--646cb4e8cee60712ae708e1b</t>
  </si>
  <si>
    <t>0002566370--646cb5624a124b6f843ff074</t>
  </si>
  <si>
    <t>0002566370--646cb6d3f8ff5c6f80eaa2f3</t>
  </si>
  <si>
    <t>0002566370--646cb6ed4a124b6f84403a1e</t>
  </si>
  <si>
    <t>0002566370--646cb745199be64be8ecb727</t>
  </si>
  <si>
    <t>0002566370--646cb9979d214c4c6c2e6518</t>
  </si>
  <si>
    <t>0002566370--646cbae69150dc15ae0a1706</t>
  </si>
  <si>
    <t>0002566370--646cbc1a9d214c4c6c2eb614</t>
  </si>
  <si>
    <t>0002566370--646cbeea9d214c4c6c2f0427</t>
  </si>
  <si>
    <t>0002566370--646cbf1f9150dc15ae0abce6</t>
  </si>
  <si>
    <t>0002566370--646cbe6ddbfa1b38c0b7c90d</t>
  </si>
  <si>
    <t>0002566370--646cc12296d1347bf5a6e311</t>
  </si>
  <si>
    <t>0002566370--646cc12d199be64be8edaa28</t>
  </si>
  <si>
    <t>0002566370--646cc4444a124b6f84428546</t>
  </si>
  <si>
    <t>0002566370--646cc5533c88f3232185baaa</t>
  </si>
  <si>
    <t>0002566370--646cc5c155f53a617283c1a6</t>
  </si>
  <si>
    <t>0002566370--646cc5d34e09af0631cb32b9</t>
  </si>
  <si>
    <t>0002566370--646cc4c4199be64be8edf8f0</t>
  </si>
  <si>
    <t>0002566370--646cc6b5135112725c9ee236</t>
  </si>
  <si>
    <t>0002566370--646cc74e4800793989c15f6f</t>
  </si>
  <si>
    <t>0002566370--646cc7b6bfceeb3d45edf794</t>
  </si>
  <si>
    <t>0002566370--646cc93a4e09af0631cb7cdf</t>
  </si>
  <si>
    <t>0002566370--646cc931ee30925fbcaac750</t>
  </si>
  <si>
    <t>0002566370--646cc9777420bb169e076170</t>
  </si>
  <si>
    <t>0002566370--646cc930ee30925fbcaac740</t>
  </si>
  <si>
    <t>0002566370--646ccb817420bb169e078da0</t>
  </si>
  <si>
    <t>0002566370--646ccd2707f5483e60cbe799</t>
  </si>
  <si>
    <t>0002566370--646ccd5b34b54a34a05c84fc</t>
  </si>
  <si>
    <t>0002566370--646ccc63135112725c9f514d</t>
  </si>
  <si>
    <t>0002566370--646ccdd3dddca472dc115536</t>
  </si>
  <si>
    <t>0002566370--646cce0965e3582daff4b8b5</t>
  </si>
  <si>
    <t>0002566370--646ccddb65e3582daff4b25b</t>
  </si>
  <si>
    <t>0002566370--646ccfa365e3582daff4ebd4</t>
  </si>
  <si>
    <t>0002566370--646cd010564da01d548ec39b</t>
  </si>
  <si>
    <t>0002566370--646cd18987b3337c0a7713d7</t>
  </si>
  <si>
    <t>0002566370--646cd1bb7420bb169e082a92</t>
  </si>
  <si>
    <t>0002566370--646cd344bb3984707abbd343</t>
  </si>
  <si>
    <t>0002566370--646cd3a561ee280b39c224e7</t>
  </si>
  <si>
    <t>0002566370--646cd5496424e634d33bcc99</t>
  </si>
  <si>
    <t>0002566370--646cd5c06424e634d33be26e</t>
  </si>
  <si>
    <t>0002566370--646cd5a73af73434323be791</t>
  </si>
  <si>
    <t>0002566370--646cd5842b686d1dadc56c69</t>
  </si>
  <si>
    <t>0002566370--646cd59976abba4d3a7e72f2</t>
  </si>
  <si>
    <t>0002566370--646cd9b576abba4d3a7f32d4</t>
  </si>
  <si>
    <t>0002566370--646cd9e6852231062d027fd5</t>
  </si>
  <si>
    <t>0002566370--646cd9d8165b28651dfeaf56</t>
  </si>
  <si>
    <t>0002566370--646cdb1bdfc66b513fb8cd91</t>
  </si>
  <si>
    <t>0002566370--646cdb4abb3984707abcc2c2</t>
  </si>
  <si>
    <t>0002566370--646cdbfaf156bf11bb2150bd</t>
  </si>
  <si>
    <t>0002566370--646cdcc665e3582daff652fb</t>
  </si>
  <si>
    <t>0002566370--646cdd19dfc66b513fb917c0</t>
  </si>
  <si>
    <t>0002566370--646cdd3b558f393066082fdb</t>
  </si>
  <si>
    <t>0002566370--646cde16165b28651dff443e</t>
  </si>
  <si>
    <t>0002566370--646cdf518b060e0cfdd5406d</t>
  </si>
  <si>
    <t>0002566370--646cdfa3df9f090f7d52eb70</t>
  </si>
  <si>
    <t>0002566370--646cdfc6dfc66b513fb99831</t>
  </si>
  <si>
    <t>0002566370--646cdf4aa987eb706b15a78f</t>
  </si>
  <si>
    <t>0002566370--646cdee165e3582daff67f8a</t>
  </si>
  <si>
    <t>0002566370--646cdff03af73434323d4a73</t>
  </si>
  <si>
    <t>0002566370--646ce192165b28651dffde0a</t>
  </si>
  <si>
    <t>0002566370--646ce296eedd635547b7ce15</t>
  </si>
  <si>
    <t>0002566370--646ce4228b060e0cfdd5a9da</t>
  </si>
  <si>
    <t>0002566370--646ce4f4dfc66b513fba79b7</t>
  </si>
  <si>
    <t>0002566370--646ce50a6424e634d33ed0e2</t>
  </si>
  <si>
    <t>0002566370--646ce4dc165b28651d005bcd</t>
  </si>
  <si>
    <t>0002566370--646ce5a298a882578064bb9a</t>
  </si>
  <si>
    <t>0002566370--646ce74358f3ca6e66ee811d</t>
  </si>
  <si>
    <t>0002566370--646ce8ec76abba4d3a82e8be</t>
  </si>
  <si>
    <t>0002566370--646cea32a920e224e48f453b</t>
  </si>
  <si>
    <t>0002566370--646ce9f76424e634d33ffffb</t>
  </si>
  <si>
    <t>0002566370--646cea9898a8825780656c41</t>
  </si>
  <si>
    <t>0002566370--646cebeb8b060e0cfdd64eb5</t>
  </si>
  <si>
    <t>0002566370--646cec26558f3930660ac188</t>
  </si>
  <si>
    <t>0002566370--646cef9b58f3ca6e66efc318</t>
  </si>
  <si>
    <t>0002566370--646cf08e966ab9726f189f63</t>
  </si>
  <si>
    <t>0002566370--646cf25aeedd635547b9409b</t>
  </si>
  <si>
    <t>0002566370--646cf3176424e634d3419379</t>
  </si>
  <si>
    <t>0002566370--646cf29aa987eb706b1800a3</t>
  </si>
  <si>
    <t>0002566370--646cf3f72b686d1dadcaa7bc</t>
  </si>
  <si>
    <t>0002566370--646cf4c7eedd635547b971a2</t>
  </si>
  <si>
    <t>0002566370--646cf4e358f3ca6e66f0934e</t>
  </si>
  <si>
    <t>0002566370--646cf6508b060e0cfdd722ea</t>
  </si>
  <si>
    <t>0002566370--646cf7d276abba4d3a85245c</t>
  </si>
  <si>
    <t>0002566370--646cf86deedd635547b9c4a9</t>
  </si>
  <si>
    <t>0002566370--646cf8748b060e0cfdd7581d</t>
  </si>
  <si>
    <t>0002566370--646cfa12852231062d06f833</t>
  </si>
  <si>
    <t>0002566370--646cfa7e8b060e0cfdd7925f</t>
  </si>
  <si>
    <t>0002566370--646cfe31a920e224e4925d6b?</t>
  </si>
  <si>
    <t>0002566370--646d018f558f3930660e76f9</t>
  </si>
  <si>
    <t>0002566370--646d02ef165b28651d0597ff</t>
  </si>
  <si>
    <t>0002566370--646d0413f156bf11bb2750fc</t>
  </si>
  <si>
    <t>0002566370--646d0518f6daa516b62aa2b5</t>
  </si>
  <si>
    <t>0002566370--646d060c76abba4d3a8794c6</t>
  </si>
  <si>
    <t>0002566370--646d0475bb3984707ac2289f</t>
  </si>
  <si>
    <t>0002566370--646d067f165b28651d0613fe</t>
  </si>
  <si>
    <t>0002566370--646d0827f156bf11bb27cf84</t>
  </si>
  <si>
    <t>0002566370--646d099f61ee280b39c92593</t>
  </si>
  <si>
    <t>0002566370--646d09f48b060e0cfdd8e14b</t>
  </si>
  <si>
    <t>0002566370--646d0bb7a987eb706b1b2cfa</t>
  </si>
  <si>
    <t>0002566370--646d0c01852231062d08b542</t>
  </si>
  <si>
    <t>0002566370--646d0dcff6daa516b62b93f8</t>
  </si>
  <si>
    <t>0002566370--646d0e5abb3984707ac314e2</t>
  </si>
  <si>
    <t>0002566370--646d0e0d98a88257806b2634</t>
  </si>
  <si>
    <t>0002566370--646d103bf6daa516b62be058</t>
  </si>
  <si>
    <t>0002566370--646d11542b686d1dadced98c</t>
  </si>
  <si>
    <t>0002566370--646d117c2b686d1dadcedde</t>
  </si>
  <si>
    <t>0002566370--646d117187b3337c0a7d55db</t>
  </si>
  <si>
    <t>0002566370--646d11b987b3337c0a7d5b54</t>
  </si>
  <si>
    <t>0002566370--646d131f165b28651d0794f9</t>
  </si>
  <si>
    <t>0002566370--646d149861ee280b39ca32ec</t>
  </si>
  <si>
    <t>0002566370--646d160b76abba4d3a8948bd</t>
  </si>
  <si>
    <t>0002566370--646d16b8966ab9726f1bac93</t>
  </si>
  <si>
    <t>0002566370--646d16db165b28651d07f952</t>
  </si>
  <si>
    <t>0002566370--646d170258f3ca6e66f50f2f</t>
  </si>
  <si>
    <t>0002566370--646d16a1558f39306610f61a</t>
  </si>
  <si>
    <t>0002566370--646d19a2165b28651d0879e3</t>
  </si>
  <si>
    <t>0002566370--646d1bf4a920e224e4951506</t>
  </si>
  <si>
    <t>0002566370--646d1d582b686d1dadd01538</t>
  </si>
  <si>
    <t>0002566370--646d1eb13af73434324535ab</t>
  </si>
  <si>
    <t>0002566370--646d223907f5483e60d60e96</t>
  </si>
  <si>
    <t>0002566370--646d243198a88257806d79e4</t>
  </si>
  <si>
    <t>0002566370--646d285eeedd635547bd2886</t>
  </si>
  <si>
    <t>0002566370--646d2c082b686d1dadd15f48</t>
  </si>
  <si>
    <t>0002566370--646d2b5f165b28651d0ac4a7</t>
  </si>
  <si>
    <t>0002566370--646d331d07f5483e60d756ee?</t>
  </si>
  <si>
    <t>0002566370--646d36ce165b28651d0c49cd</t>
  </si>
  <si>
    <t>0002566370--646d375a3af734343246fa14</t>
  </si>
  <si>
    <t>0002566370--646d37ff852231062d0dad55</t>
  </si>
  <si>
    <t>0002566370--646d37cbbb3984707ac6ebf8</t>
  </si>
  <si>
    <t>0002566370--646d38f9df9f090f7d5cd1d1</t>
  </si>
  <si>
    <t>0002566370--646d3d732b686d1dadd2b3c0</t>
  </si>
  <si>
    <t>0002566370--646d3eaa76abba4d3a8ca1b4</t>
  </si>
  <si>
    <t>0002566370--646d401398a88257806ffbd0</t>
  </si>
  <si>
    <t>0002566370--646d43de852231062d0e43bb</t>
  </si>
  <si>
    <t>0002566370--646d43d476abba4d3a8cf76f</t>
  </si>
  <si>
    <t>0002566370--646d474607f5483e60d89b05</t>
  </si>
  <si>
    <t>0002566370--646d51ba07f5483e60d92af6</t>
  </si>
  <si>
    <t>0002566370--646d529265e3582daffe1258</t>
  </si>
  <si>
    <t>0002566370--646d582365e3582daffe493f</t>
  </si>
  <si>
    <t>0002566370--646d5b5276abba4d3a8e741d</t>
  </si>
  <si>
    <t>0002566370--646d5f8ff6daa516b6334ccf</t>
  </si>
  <si>
    <t>0002566370--646d64ecdddca472dc1ba961</t>
  </si>
  <si>
    <t>0002566370--646d64ca3af73434324989e4</t>
  </si>
  <si>
    <t>0002566370--646d68056424e634d34f00d1</t>
  </si>
  <si>
    <t>0002566370--646d684907f5483e60da7e06</t>
  </si>
  <si>
    <t>0002566370--646d6a2276abba4d3a8f588f</t>
  </si>
  <si>
    <t>0002566370--646d6adddfc66b513fcb3316</t>
  </si>
  <si>
    <t>0002566370--646d6fda6424e634d34f8ccd</t>
  </si>
  <si>
    <t>0002566370--646d7464a987eb706b222f01</t>
  </si>
  <si>
    <t>0002566370--646d7a5d2b686d1dadd692e3</t>
  </si>
  <si>
    <t>0002566370--646d7ba0df9f090f7d61302f</t>
  </si>
  <si>
    <t>0002566370--646d7dcc6424e634d350f07d</t>
  </si>
  <si>
    <t>0002566370--646d7e86dddca472dc1cbba7</t>
  </si>
  <si>
    <t>0002566370--646d82c976abba4d3a913414</t>
  </si>
  <si>
    <t>0002566370--646d84893af73434324b5c94</t>
  </si>
  <si>
    <t>0002566370--646d8cf2dfc66b513fce59ff</t>
  </si>
  <si>
    <t>0002566370--646d94d4852231062d12d09b</t>
  </si>
  <si>
    <t>0002566370--646d9570eedd635547c230b1</t>
  </si>
  <si>
    <t>0002566370--646d98222b686d1dadd95eac</t>
  </si>
  <si>
    <t>0002566370--646d98e1bb3984707acd7c52</t>
  </si>
  <si>
    <t>0002566370--646d9946df9f090f7d63a919</t>
  </si>
  <si>
    <t>0002566370--646d99e161ee280b39d3051a</t>
  </si>
  <si>
    <t>0002566370--646d9a1665e3582daf0159a6</t>
  </si>
  <si>
    <t>0002566370--646d9b49df9f090f7d63d772</t>
  </si>
  <si>
    <t>0002566370--646da3eb87b3337c0a853485</t>
  </si>
  <si>
    <t>0002566370--646da4b387b3337c0a8542d9</t>
  </si>
  <si>
    <t>0002566370--646da6d8165b28651d168de2</t>
  </si>
  <si>
    <t>0002566370--646da7d5a987eb706b263ad1</t>
  </si>
  <si>
    <t>0002566370--646da9e0f156bf11bb356033</t>
  </si>
  <si>
    <t>0002566370--646daac958f3ca6e660343ab</t>
  </si>
  <si>
    <t>0002566370--646dae9fa987eb706b26fa5b</t>
  </si>
  <si>
    <t>0002566370--646daede558f3930661f5029</t>
  </si>
  <si>
    <t>0002566370--646daf0776abba4d3a95c142</t>
  </si>
  <si>
    <t>0002566370--646db4e298a88257807a5223</t>
  </si>
  <si>
    <t>0002566370--646db624852231062d157c1f</t>
  </si>
  <si>
    <t>0002566370--646db71f65e3582daf035b4f</t>
  </si>
  <si>
    <t>0002566370--646db8aa6424e634d358c356</t>
  </si>
  <si>
    <t>0002566370--646db88398a88257807ae65e</t>
  </si>
  <si>
    <t>0002566370--646db9aa6424e634d358edef</t>
  </si>
  <si>
    <t>0002566370--646dba6398a88257807b4f6f</t>
  </si>
  <si>
    <t>0002566370--646dbb8307f5483e60e1ec0f</t>
  </si>
  <si>
    <t>0002566370--646dbbd4dddca472dc20abae</t>
  </si>
  <si>
    <t>0002566370--646dbbb6bb3984707ad10293</t>
  </si>
  <si>
    <t>0002566370--646dbca26424e634d3598ce4</t>
  </si>
  <si>
    <t>0002566370--646dbc1198a88257807bba1d</t>
  </si>
  <si>
    <t>0002566370--646dbd6edfc66b513fd5d6a0</t>
  </si>
  <si>
    <t>0002566370--646dbe4f61ee280b39d6de9d</t>
  </si>
  <si>
    <t>0002566370--646dbe8f165b28651d1bdbad</t>
  </si>
  <si>
    <t>0002566370--646dc02aa987eb706b29113b</t>
  </si>
  <si>
    <t>0002566370--646dc0a8f6daa516b63ed60f</t>
  </si>
  <si>
    <t>0002566370--646dc1f43af734343251e65e</t>
  </si>
  <si>
    <t>0002566370--646dc31ebb3984707ad21e18</t>
  </si>
  <si>
    <t>0002566370--646dc3bd61ee280b39d79e8e</t>
  </si>
  <si>
    <t>0002566370--646dc5fda920e224e4a47cea</t>
  </si>
  <si>
    <t>0002566370--646dc61161ee280b39d7e667</t>
  </si>
  <si>
    <t>0002566370--646dc763165b28651d1d58cc</t>
  </si>
  <si>
    <t>0002566370--646dc80165e3582daf04c5dc</t>
  </si>
  <si>
    <t>0002566370--646dc924558f3930662442fd</t>
  </si>
  <si>
    <t>0002566370--646dc8e507f5483e60e3bfeb</t>
  </si>
  <si>
    <t>0002566370--646dc9c158f3ca6e6608d81d</t>
  </si>
  <si>
    <t>0002566370--646dc990852231062d17feeb</t>
  </si>
  <si>
    <t>0002566370--646dcab798a88257807e7c98</t>
  </si>
  <si>
    <t>0002566370--646dcf05a987eb706b2af5d0</t>
  </si>
  <si>
    <t>0002566370--646dcfa4558f393066253d9e</t>
  </si>
  <si>
    <t>0002566370--646dcfc465e3582daf0570a4</t>
  </si>
  <si>
    <t>0002566370--646dd05576abba4d3a9b0ab2</t>
  </si>
  <si>
    <t>0002566370--646dcff3f6daa516b6418c3d</t>
  </si>
  <si>
    <t>0002566370--646dd08fa987eb706b2b2a68</t>
  </si>
  <si>
    <t>0002566370--646dd0fd98a882578080a6ce</t>
  </si>
  <si>
    <t>0002566370--646dd44858f3ca6e660a7fcf</t>
  </si>
  <si>
    <t>0002566370--646dd4683af7343432540849</t>
  </si>
  <si>
    <t>0002566370--646dd62898a8825780816c7a</t>
  </si>
  <si>
    <t>0002566370--646dd65da987eb706b2bec94</t>
  </si>
  <si>
    <t>0002566370--646dd6ac07f5483e60e5c1a6</t>
  </si>
  <si>
    <t>0002566370--646dd6c6df9f090f7d6baad</t>
  </si>
  <si>
    <t>0002566370--646dd6f92b686d1dade1f079</t>
  </si>
  <si>
    <t>0002566370--646dd8ab966ab9726f26c26e</t>
  </si>
  <si>
    <t>0002566370--646dd9cd3af734343254d0fd</t>
  </si>
  <si>
    <t>0002566370--646dd8a2852231062d198ffd</t>
  </si>
  <si>
    <t>0002566370--646ddb08df9f090f7d6c6873</t>
  </si>
  <si>
    <t>0002566370--646e452763a850274876c3f6</t>
  </si>
  <si>
    <t>0002566370--646e4588583a621fba877073</t>
  </si>
  <si>
    <t>0002566370--646e458c92be605611eaf8bd</t>
  </si>
  <si>
    <t>0002566370--646e457c90a1ec30f866b18d</t>
  </si>
  <si>
    <t>0002566370--646e469192be605611eb154d</t>
  </si>
  <si>
    <t>0002566370--646e45c5fea48548f73a6d5e</t>
  </si>
  <si>
    <t>0002566370--646e4851090bed3231c5486f</t>
  </si>
  <si>
    <t>0002566370--646e48defea48548f73ae6d1</t>
  </si>
  <si>
    <t>0002566370--646e49288c05a136f237bf7b</t>
  </si>
  <si>
    <t>0002566370--646e4a3df9698e457709a60e</t>
  </si>
  <si>
    <t>0002566370--646e4991fea48548f73b01b0</t>
  </si>
  <si>
    <t>0002566370--646e4bbdf9698e457709ca13</t>
  </si>
  <si>
    <t>0002566370--646e4b82f9698e457709c486</t>
  </si>
  <si>
    <t>0002566370--646e4d936bb0524765e3f5f3</t>
  </si>
  <si>
    <t>0002566370--646e4dfa5b686f43aa40ce29</t>
  </si>
  <si>
    <t>0002566370--646e4e56ac49ae5b35ae040f</t>
  </si>
  <si>
    <t>0002566370--646e4e052b3d710907177c2b</t>
  </si>
  <si>
    <t>0002566370--646e4ea50fbdea312b214bbe</t>
  </si>
  <si>
    <t>0002566370--646e4f4a8e8f9b3a4d56c4c1</t>
  </si>
  <si>
    <t>0002566370--646e4fb98c05a136f2388485</t>
  </si>
  <si>
    <t>0002566370--646e52b692be605611ecd89d</t>
  </si>
  <si>
    <t>0002566370--646e54fa0fbdea312b2238fd</t>
  </si>
  <si>
    <t>0002566370--646e5592583a621fba893f90</t>
  </si>
  <si>
    <t>0002566370--646e53d482ecd330ffa7bbd7</t>
  </si>
  <si>
    <t>0002566370--646e55e090a1ec30f868db38</t>
  </si>
  <si>
    <t>0002566370--646e56961123fd08cd48a9fd</t>
  </si>
  <si>
    <t>0002566370--646e5786fea48548f73d2558</t>
  </si>
  <si>
    <t>0002566370--646e58fa0fbdea312b22cbfb</t>
  </si>
  <si>
    <t>0002566370--646e5d0a8c05a136f239f822</t>
  </si>
  <si>
    <t>0002566370--646e5d6b82ecd330ffa89e1e</t>
  </si>
  <si>
    <t>0002566370--646e5de35b686f43aa443013</t>
  </si>
  <si>
    <t>0002566370--646e5f4f8c05a136f23a2dae</t>
  </si>
  <si>
    <t>0002566370--646e639446a34f1285a86692</t>
  </si>
  <si>
    <t>0002566370--646e65f91123fd08cd4ad5aa</t>
  </si>
  <si>
    <t>0002566370--646e6633d786cf544bf1410f</t>
  </si>
  <si>
    <t>0002566370--646e6992fea48548f73fbb44</t>
  </si>
  <si>
    <t>0002566370--646e6a5ecf5190150cef4ca7</t>
  </si>
  <si>
    <t>0002566370--646e6cb56bb0524765e727b3</t>
  </si>
  <si>
    <t>0002566370--646e6f0e46a34f1285a987e5</t>
  </si>
  <si>
    <t>0002566370--646e6f08d786cf544bf27ab8</t>
  </si>
  <si>
    <t>0002566370--646e6f3ffea48548f74073d8</t>
  </si>
  <si>
    <t>0002566370--646e6f7946a34f1285a99094</t>
  </si>
  <si>
    <t>0002566370--646e6f7646a34f1285a9903c</t>
  </si>
  <si>
    <t>0002566370--646e740fad83e204a7f7ba03</t>
  </si>
  <si>
    <t>0002566370--646e74778e8f9b3a4d5c9873</t>
  </si>
  <si>
    <t>0002566370--646e75a3ac49ae5b35b3064a</t>
  </si>
  <si>
    <t>glasses+other</t>
  </si>
  <si>
    <t>0002566370--646e75c38c05a136f23c719e</t>
  </si>
  <si>
    <t>0002566370--646e76fc583a621fba8cc5a2</t>
  </si>
  <si>
    <t>0002566370--646e775474520c1458466ac2</t>
  </si>
  <si>
    <t>0002566370--646e7766d786cf544bf3684e</t>
  </si>
  <si>
    <t>0002566370--646e7a886bb0524765e85ddd</t>
  </si>
  <si>
    <t>0002566370--646e7c8d74520c145846f7b7</t>
  </si>
  <si>
    <t>0002566370--646e7daf74520c14584719ce</t>
  </si>
  <si>
    <t>0002566370--646e7ebcb0d9b175bdc40a1e</t>
  </si>
  <si>
    <t>0002566370--646e7fb7583a621fba8d6dab</t>
  </si>
  <si>
    <t>0002566370--646e80c690a1ec30f86dd9b0</t>
  </si>
  <si>
    <t>0002566370--646e81111123fd08cd4de6d8</t>
  </si>
  <si>
    <t>0002566370--646e83a26bb0524765e90e30</t>
  </si>
  <si>
    <t>0002566370--646e8455d786cf544bf51110</t>
  </si>
  <si>
    <t>0002566370--646e85eb63a85027487e0869</t>
  </si>
  <si>
    <t>0002566370--646e857163a85027487dfafa</t>
  </si>
  <si>
    <t>0002566370--646e898bd786cf544bf5ba3e</t>
  </si>
  <si>
    <t>0002566370--646e89c9f9698e45770ef2a1</t>
  </si>
  <si>
    <t>0002566370--646e8bd9f58963196eb7f386</t>
  </si>
  <si>
    <t>0002566370--646e8c5a090bed3231caf4a6</t>
  </si>
  <si>
    <t>0002566370--646e8cf20fbdea312b2898a0</t>
  </si>
  <si>
    <t>0002566370--646e8db474520c14584890c9</t>
  </si>
  <si>
    <t>0002566370--646e8e23cf5190150cf2c9e0</t>
  </si>
  <si>
    <t>0002566370--646e8eff2b3d7109071dae41</t>
  </si>
  <si>
    <t>0002566370--646e90616bb0524765e9cf3a</t>
  </si>
  <si>
    <t>0002566370--646e90c2cf5190150cf2f9ae</t>
  </si>
  <si>
    <t>0002566370--646e91dc8c05a136f23ea54b</t>
  </si>
  <si>
    <t>0002566370--646e92f3583a621fba8ef04c</t>
  </si>
  <si>
    <t>0002566370--646e93f315b6f94bc542c92a</t>
  </si>
  <si>
    <t>0002566370--646e952fad83e204a7fad241</t>
  </si>
  <si>
    <t>0002566370--646e98fcb0d9b175bdc62e0d</t>
  </si>
  <si>
    <t>0002566370--646e99040fbdea312b296f95</t>
  </si>
  <si>
    <t>0002566370--646e9cf30fbdea312b29bb5c</t>
  </si>
  <si>
    <t>0002566370--646ea1accf5190150cf40bcd</t>
  </si>
  <si>
    <t>0002566370--646ea5ca46a34f1285ae0a25</t>
  </si>
  <si>
    <t>0002566370--646ea5c590a1ec30f8711797</t>
  </si>
  <si>
    <t>0002566370--646ea7e490a1ec30f8713cb1</t>
  </si>
  <si>
    <t>0002566370--646eaa51fea48548f7457126</t>
  </si>
  <si>
    <t>0002566370--646eaa656bb0524765eb0407</t>
  </si>
  <si>
    <t>0002566370--646eae9a8c05a136f24045dd</t>
  </si>
  <si>
    <t>0002566370--646eba2c090bed3231cd0551</t>
  </si>
  <si>
    <t>0002566370--646ec12b90a1ec30f873d764</t>
  </si>
  <si>
    <t>0002566370--646ec5d4090bed3231cd8900</t>
  </si>
  <si>
    <t>0002566370--646ec6e7cf5190150cf6391c</t>
  </si>
  <si>
    <t>0002566370--646ec983f58963196ebd5e54</t>
  </si>
  <si>
    <t>0002566370--646ecd5ffea48548f747dad4</t>
  </si>
  <si>
    <t>0002566370--646ece9a1123fd08cd537fe4</t>
  </si>
  <si>
    <t>0002566370--646ed507d786cf544bfce13c</t>
  </si>
  <si>
    <t>0002566370--646ed6c915b6f94bc548cf00</t>
  </si>
  <si>
    <t>0002566370--646edc1b46a34f1285b2acea</t>
  </si>
  <si>
    <t>0002566370--646edcfe583a621fba943ba4</t>
  </si>
  <si>
    <t>0002566370--646ede2515b6f94bc5498460</t>
  </si>
  <si>
    <t>0002566370--646ee04d90a1ec30f87710ae</t>
  </si>
  <si>
    <t>0002566370--646ee24c0fbdea312b2ea5d6</t>
  </si>
  <si>
    <t>0002566370--646ee2c4fea48548f749e888</t>
  </si>
  <si>
    <t>0002566370--646ee6df63a850274885faba</t>
  </si>
  <si>
    <t>0002566370--646ee73e8e8f9b3a4d67a284</t>
  </si>
  <si>
    <t>0002566370--646ee73dcf5190150cf900ab</t>
  </si>
  <si>
    <t>0002566370--646ee7758c05a136f2445c97</t>
  </si>
  <si>
    <t>0002566370--646eec5582ecd330ffb0b487</t>
  </si>
  <si>
    <t>0002566370--646eeed7b0d9b175bdcc8022</t>
  </si>
  <si>
    <t>0002566370--646eef172b3d7109072481b9</t>
  </si>
  <si>
    <t>0002566370--646eef0463a850274886addc</t>
  </si>
  <si>
    <t>0002566370--646ef0451123fd08cd569592</t>
  </si>
  <si>
    <t>0002566370--646ef1eecf5190150cfa0863</t>
  </si>
  <si>
    <t>0002566370--646ef3922b3d71090724dd41</t>
  </si>
  <si>
    <t>0002566370--646ef47d63a8502748873cb4</t>
  </si>
  <si>
    <t>0002566370--646ef69eb0d9b175bdcd4ecf</t>
  </si>
  <si>
    <t>0002566370--646ef6955b686f43aa5455e1</t>
  </si>
  <si>
    <t>0002566370--646ef67646a34f1285b4bf11</t>
  </si>
  <si>
    <t>0002566370--646ef668ad83e204a702b492</t>
  </si>
  <si>
    <t>0002566370--646ef70bf58963196ec2387e</t>
  </si>
  <si>
    <t>0002566370--646ef8a56bb0524765effc0c</t>
  </si>
  <si>
    <t>0002566370--646ef9b90fbdea312b3101a6</t>
  </si>
  <si>
    <t>0002566370--646efbbefea48548f74c864a</t>
  </si>
  <si>
    <t>0002566370--646efc4ad786cf544b014bd1</t>
  </si>
  <si>
    <t>0002566370--646efc67090bed3231d0ee29</t>
  </si>
  <si>
    <t>0002566370--646efd8890a1ec30f879caf5</t>
  </si>
  <si>
    <t>0002566370--646efef7fea48548f74ce504</t>
  </si>
  <si>
    <t>0002566370--646eff4ff9698e4577155678</t>
  </si>
  <si>
    <t>0002566370--646f009b82ecd330ffb2209a</t>
  </si>
  <si>
    <t>0002566370--646f0200fea48548f74d405c</t>
  </si>
  <si>
    <t>0002566370--646f046382ecd330ffb26fb3</t>
  </si>
  <si>
    <t>0002566370--646f04deac49ae5b35befb26</t>
  </si>
  <si>
    <t>0002566370--646f057d82ecd330ffb2853b</t>
  </si>
  <si>
    <t>0002566370--646f051ef58963196ec445ba</t>
  </si>
  <si>
    <t>0002566370--646f06cc5b686f43aa5667c3</t>
  </si>
  <si>
    <t>0002566370--646f074315b6f94bc54e7a89</t>
  </si>
  <si>
    <t>0002566370--646f07c91123fd08cd59489a</t>
  </si>
  <si>
    <t>0002566370--646f08d48c05a136f2473d7d</t>
  </si>
  <si>
    <t>0002566370--646f091063a8502748897b94</t>
  </si>
  <si>
    <t>0002566370--646f098074520c145852c6ae</t>
  </si>
  <si>
    <t>0002566370--646f0adf63a850274889a877</t>
  </si>
  <si>
    <t>0002566370--646f0b7615b6f94bc54f0c9d</t>
  </si>
  <si>
    <t>0002566370--646f0a8515b6f94bc54eefba</t>
  </si>
  <si>
    <t>0002566370--646f0c5a1123fd08cd59df37</t>
  </si>
  <si>
    <t>0002566370--646f0c7bfea48548f74e8eaa</t>
  </si>
  <si>
    <t>0002566370--646f0e0b6bb0524765f1dfc0</t>
  </si>
  <si>
    <t>0002566370--646f11c41123fd08cd5a9303</t>
  </si>
  <si>
    <t>0002566370--646f11ff63a85027488a8ba6</t>
  </si>
  <si>
    <t>0002566370--646f13ef74520c145854218f</t>
  </si>
  <si>
    <t>0002566370--646f1556d786cf544b05747e</t>
  </si>
  <si>
    <t>0002566370--646f173e6bb0524765f2b9eb</t>
  </si>
  <si>
    <t>0002566370--646f161bad83e204a706aa1c</t>
  </si>
  <si>
    <t>0002566370--646f17acf58963196ec703f4</t>
  </si>
  <si>
    <t>0002566370--646f177fd786cf544b05cf7e</t>
  </si>
  <si>
    <t>0002566370--646f16a082ecd330ffb3ee34</t>
  </si>
  <si>
    <t>0002566370--646f17b090a1ec30f87cb78d</t>
  </si>
  <si>
    <t>0002566370--646f1831cf5190150cfe9de1</t>
  </si>
  <si>
    <t>0002566370--646f18742b3d71090728620b</t>
  </si>
  <si>
    <t>0002566370--646f192eac49ae5b35c1c2cf</t>
  </si>
  <si>
    <t>0002566370--646f198ff58963196ec75612</t>
  </si>
  <si>
    <t>0002566370--646f1a6bac49ae5b35c1ef73</t>
  </si>
  <si>
    <t>0002566370--646f1b8d1123fd08cd5bf711</t>
  </si>
  <si>
    <t>0002566370--646f1d640fbdea312b358a04</t>
  </si>
  <si>
    <t>0002566370--646f1d788c05a136f249906d</t>
  </si>
  <si>
    <t>0002566370--646f1edc1123fd08cd5c7659</t>
  </si>
  <si>
    <t>0002566370--646f1fc35b686f43aa5a452c</t>
  </si>
  <si>
    <t>0002566370--646f1f760fbdea312b35d7fb</t>
  </si>
  <si>
    <t>0002566370--646f20c615b6f94bc5527a50</t>
  </si>
  <si>
    <t>0002566370--646f215174520c1458560527</t>
  </si>
  <si>
    <t>0002566370--646f223af58963196ec8bcf7</t>
  </si>
  <si>
    <t>0002566370--646f24f6ad83e204a708cc9d</t>
  </si>
  <si>
    <t>0002566370--646f25f88c05a136f24a6a1d</t>
  </si>
  <si>
    <t>0002566370--646f26630fbdea312b36c9a2</t>
  </si>
  <si>
    <t>0002566370--646f2695b0d9b175bdd38419</t>
  </si>
  <si>
    <t>0002566370--646f27f3cf5190150c00df77</t>
  </si>
  <si>
    <t>0002566370--646f286115b6f94bc5540c54</t>
  </si>
  <si>
    <t>0002566370--646f2961f9698e457719178e</t>
  </si>
  <si>
    <t>0002566370--646f2a0acf5190150c013413</t>
  </si>
  <si>
    <t>0002566370--646f2b222b3d7109072a64d4</t>
  </si>
  <si>
    <t>0002566370--646f2c0e90a1ec30f87fc49e</t>
  </si>
  <si>
    <t>0002566370--646f2c2846a34f1285ba6187</t>
  </si>
  <si>
    <t>0002566370--646f2c9cb0d9b175bdd48209</t>
  </si>
  <si>
    <t>0002566370--646f2eb874520c1458580c72</t>
  </si>
  <si>
    <t>0002566370--646f2e700fbdea312b3810f9</t>
  </si>
  <si>
    <t>0002566370--646f2f79fea48548f753a904</t>
  </si>
  <si>
    <t>0002566370--646f2fb56bb0524765f572af</t>
  </si>
  <si>
    <t>0002566370--646f303af9698e457719d8a1</t>
  </si>
  <si>
    <t>0002566370--646f30c874520c1458585ce3</t>
  </si>
  <si>
    <t>0002566370--646f321982ecd330ffb6969e</t>
  </si>
  <si>
    <t>0002566370--646f32ce1123fd08cd5f7491</t>
  </si>
  <si>
    <t>0002566370--646f33470fbdea312b38bfcf</t>
  </si>
  <si>
    <t>0002566370--646f3447ad83e204a70b47f8</t>
  </si>
  <si>
    <t>0002566370--646f3459ad83e204a70b4a77</t>
  </si>
  <si>
    <t>0002566370--646f346a15b6f94bc556dabd</t>
  </si>
  <si>
    <t>0002566370--646f347dfea48548f75461dc</t>
  </si>
  <si>
    <t>0002566370--646f3422583a621fba9d4bc1</t>
  </si>
  <si>
    <t>0002566370--646f35121123fd08cd5fdbfc</t>
  </si>
  <si>
    <t>0002566370--646f359492be605611042c2a</t>
  </si>
  <si>
    <t>0002566370--646f3648ad83e204a70b9592</t>
  </si>
  <si>
    <t>0002566370--646f362d5b686f43aa5e3156</t>
  </si>
  <si>
    <t>0002566370--646f3b458f9c8563aae55155</t>
  </si>
  <si>
    <t>0002566370--646f3d0f7d66fd21072b4cd6</t>
  </si>
  <si>
    <t>0002566370--646f3d3eb964a235b30a0297</t>
  </si>
  <si>
    <t>0002566370--646f3d6177ea8a0b6dcc14d9</t>
  </si>
  <si>
    <t>0002566370--646f3d9e74fbfa2040ffcff1</t>
  </si>
  <si>
    <t>0002566370--646f3cad33fd5e24f3e7b3cc</t>
  </si>
  <si>
    <t>0002566370--646f3db7090e8b02cf29cb99</t>
  </si>
  <si>
    <t>0002566370--646f3f70090e8b02cf2a2bc1</t>
  </si>
  <si>
    <t>0002566370--646f3f4778b72946d308960b</t>
  </si>
  <si>
    <t>0002566370--646f41a8c02c922e310bbee</t>
  </si>
  <si>
    <t>0002566370--646f4332c02c922e310c03f7</t>
  </si>
  <si>
    <t>0002566370--646f43ffb964a235b30b1680</t>
  </si>
  <si>
    <t>0002566370--646f43fa77ea8a0b6dcd6981</t>
  </si>
  <si>
    <t>0002566370--646f452fa53423017df0a441</t>
  </si>
  <si>
    <t>0002566370--646f4508054d3823419e071d</t>
  </si>
  <si>
    <t>0002566370--646f456a2cef90266b1e1d3a</t>
  </si>
  <si>
    <t>0002566370--646f459b4c817b7d1ad63416</t>
  </si>
  <si>
    <t>0002566370--646f4628b5c82c5c8740aafa</t>
  </si>
  <si>
    <t>0002566370--646f463d74fbfa204000e7db</t>
  </si>
  <si>
    <t>0002566370--646f46b0a53423017df0cf08</t>
  </si>
  <si>
    <t>0002566370--646f46728f9c8563aae690e9</t>
  </si>
  <si>
    <t>0002566370--646f46a1cd853d3e111633bd</t>
  </si>
  <si>
    <t>0002566370--646f46b178b72946d309d9d2</t>
  </si>
  <si>
    <t>0002566370--646f46d9a4982c7f1ef0f6a4</t>
  </si>
  <si>
    <t>0002566370--646f4791c5fa884a444dc5ef</t>
  </si>
  <si>
    <t>0002566370--646f49a833fd5e24f3e9e16e</t>
  </si>
  <si>
    <t>0002566370--646f49f833fd5e24f3e9ed73</t>
  </si>
  <si>
    <t>0002566370--646f4a49054d3823419ea2ad</t>
  </si>
  <si>
    <t>0002566370--646f4afb33fd5e24f3ea14fe</t>
  </si>
  <si>
    <t>0002566370--646f4b8874fbfa204001739e</t>
  </si>
  <si>
    <t>0002566370--646f4b6828f276655774b520</t>
  </si>
  <si>
    <t>0002566370--646f4d11b5c82c5c87416e6b</t>
  </si>
  <si>
    <t>0002566370--646f4cfcc02c922e310daae6</t>
  </si>
  <si>
    <t>0002566370--646f4d0433fd5e24f3ea67a2</t>
  </si>
  <si>
    <t>0002566370--646f4e55eefadf49c3bf422a</t>
  </si>
  <si>
    <t>0002566370--646f4ef0cd750c18d530ddf8</t>
  </si>
  <si>
    <t>0002566370--646f4f6312d6f247f7576f7c</t>
  </si>
  <si>
    <t>0002566370--646f4ee7f058c403e5a5878b</t>
  </si>
  <si>
    <t>0002566370--646f4f7a090e8b02cf2c7547</t>
  </si>
  <si>
    <t>0002566370--646f4f5377ea8a0b6dd01403</t>
  </si>
  <si>
    <t>0002566370--646f51492cef90266b1ff705</t>
  </si>
  <si>
    <t>0002566370--646f50f9cd853d3e111773b6</t>
  </si>
  <si>
    <t>0002566370--646f52b2a53423017df20590</t>
  </si>
  <si>
    <t>0002566370--646f5300cd853d3e1117ad93</t>
  </si>
  <si>
    <t>0002566370--646f5307eefadf49c3bfb4c2</t>
  </si>
  <si>
    <t>0002566370--646f53cdb964a235b30e4412</t>
  </si>
  <si>
    <t>0002566370--646f53e99c9b705c0d7c51b4</t>
  </si>
  <si>
    <t>0002566370--646f53c377ea8a0b6dd12894</t>
  </si>
  <si>
    <t>0002566370--646f546c054d382341a11c53</t>
  </si>
  <si>
    <t>0002566370--646f552bf058c403e5a63836</t>
  </si>
  <si>
    <t>0002566370--646f56bf054d382341a15974</t>
  </si>
  <si>
    <t>0002566370--646f576977ea8a0b6dd1cce7</t>
  </si>
  <si>
    <t>0002566370--646f57a6090e8b02cf2e35dd</t>
  </si>
  <si>
    <t>0002566370--646f576212d6f247f758947c</t>
  </si>
  <si>
    <t>0002566370--646f59dbeefadf49c3c059cb</t>
  </si>
  <si>
    <t>0002566370--646f5aa32cef90266b215e02</t>
  </si>
  <si>
    <t>0002566370--646f5b33a4982c7f1ef39fda</t>
  </si>
  <si>
    <t>0002566370--646f5b9ea4982c7f1ef3ab6b</t>
  </si>
  <si>
    <t>0002566370--646f5b5f9c9b705c0d7d72f0</t>
  </si>
  <si>
    <t>0002566370--646f5a8dc5fa884a44514671</t>
  </si>
  <si>
    <t>0002566370--646f5c4078b72946d30d0af7</t>
  </si>
  <si>
    <t>0002566370--646f5d0958aecc25e8409dce</t>
  </si>
  <si>
    <t>0002566370--646f5d7228f27665577687a3</t>
  </si>
  <si>
    <t>0002566370--646f5d83c5fa884a4451c14b</t>
  </si>
  <si>
    <t>0002566370--646f5ce98f9c8563aae8eff1</t>
  </si>
  <si>
    <t>0002566370--646f5e349e6e7a409f469d87</t>
  </si>
  <si>
    <t>0002566370--646f64ac65c6783d2c3a37c1</t>
  </si>
  <si>
    <t>0002566370--646f655fcd4e1c1c710f030d</t>
  </si>
  <si>
    <t>0002566370--646f66ba0903f4102dfadb35</t>
  </si>
  <si>
    <t>0002566370--646f676d7d9fde26f49476e4</t>
  </si>
  <si>
    <t>0002566370--646f689ed162116a7c055108</t>
  </si>
  <si>
    <t>0002566370--646f695a662a0d4cc6af0e82</t>
  </si>
  <si>
    <t>0002566370--646f6bd8ceb23a715f842f06</t>
  </si>
  <si>
    <t>0002566370--646f6bfe3a148f67053e0dda</t>
  </si>
  <si>
    <t>0002566370--646f6c807612c76c24e0ca44</t>
  </si>
  <si>
    <t>0002566370--646f6d596aa71666a3c4f18c</t>
  </si>
  <si>
    <t>0002566370--646f6df3eabe28305ac9494d</t>
  </si>
  <si>
    <t>0002566370--646f6dd86504de5d336075f3</t>
  </si>
  <si>
    <t>0002566370--646f6fa1fa392a6103d9f622</t>
  </si>
  <si>
    <t>0002566370--646f706b8a55987c91957cf4</t>
  </si>
  <si>
    <t>0002566370--646f6fdad365f123517abf51</t>
  </si>
  <si>
    <t>0002566370--646f721385c855615c18b533</t>
  </si>
  <si>
    <t>0002566370--646f72c4d365f123517b09ca</t>
  </si>
  <si>
    <t>0002566370--646f73013129a72d850f846b</t>
  </si>
  <si>
    <t>0002566370--646f7354f4be1e0762c21b5f</t>
  </si>
  <si>
    <t>0002566370--646f73bd1997953f05da23ab</t>
  </si>
  <si>
    <t>0002566370--646f7500aede302b6ba8ad7a</t>
  </si>
  <si>
    <t>0002566370--646f750a3129a72d850fc90c</t>
  </si>
  <si>
    <t>0002566370--646f77b47e25403e54d5dd7c</t>
  </si>
  <si>
    <t>0002566370--646f77df845c416094f2689a</t>
  </si>
  <si>
    <t>0002566370--646f77eb6aa71666a3c693b4</t>
  </si>
  <si>
    <t>0002566370--646f788b536fff240521a924</t>
  </si>
  <si>
    <t>0002566370--646f78b6d10b5c508d5cfc03</t>
  </si>
  <si>
    <t>0002566370--646f79181997953f05dab62d</t>
  </si>
  <si>
    <t>0002566370--646f7a3fedf7a813f62b5369</t>
  </si>
  <si>
    <t>0002566370--646f7b4e120e3c6f9ca81c34</t>
  </si>
  <si>
    <t>0002566370--646f7cf22ad54f53f5894115</t>
  </si>
  <si>
    <t>0002566370--646f7d03ceb23a715f869b7a</t>
  </si>
  <si>
    <t>0002566370--646f7e358cbfac7833147397</t>
  </si>
  <si>
    <t>0002566370--646f7d958ef1820e56795f84</t>
  </si>
  <si>
    <t>0002566370--646f7e23fa392a6103dbed01</t>
  </si>
  <si>
    <t>0002566370--646f7e3aedf7a813f62c1538</t>
  </si>
  <si>
    <t>0002566370--646f7edf8cbfac7833148e7a</t>
  </si>
  <si>
    <t>0002566370--646f7eb0ecf520014bfce105</t>
  </si>
  <si>
    <t>0002566370--646f809f8a55987c9196fcd2</t>
  </si>
  <si>
    <t>0002566370--646f8099d10b5c508d5de0f0</t>
  </si>
  <si>
    <t>0002566370--646f810c120e3c6f9ca8eb2d</t>
  </si>
  <si>
    <t>0002566370--646f8167d10b5c508d5dfb18</t>
  </si>
  <si>
    <t>0002566370--646f81a01997953f05dbd49e</t>
  </si>
  <si>
    <t>0002566370--646f8213aede302b6baa7848</t>
  </si>
  <si>
    <t>0002566370--646f81e28a55987c91971894</t>
  </si>
  <si>
    <t>0002566370--646f81fc8ef1820e567a04d1</t>
  </si>
  <si>
    <t>0002566370--646f823285c855615c1acc4a</t>
  </si>
  <si>
    <t>0002566370--646f8322f4be1e0762c478da</t>
  </si>
  <si>
    <t>0002566370--646f84d0536fff2405233eb1</t>
  </si>
  <si>
    <t>0002566370--646f848c3a148f6705417b01</t>
  </si>
  <si>
    <t>0002566370--646f85c8c03d0e0f22dbf18e</t>
  </si>
  <si>
    <t>0002566370--646f8912edf7a813f62ddc6f</t>
  </si>
  <si>
    <t>0002566370--646f8a2cc03d0e0f22dcd5f9</t>
  </si>
  <si>
    <t>0002566370--646f8bb6edf7a813f62e5b26</t>
  </si>
  <si>
    <t>0002566370--646f8b98120e3c6f9caa7fe0</t>
  </si>
  <si>
    <t>0002566370--646f8d90c03d0e0f22dd849c</t>
  </si>
  <si>
    <t>0002566370--646f8d3595375a56f39eb93b</t>
  </si>
  <si>
    <t>0002566370--646f8e3e536fff240524dc25</t>
  </si>
  <si>
    <t>0002566370--646f91b57e25403e54d88a80</t>
  </si>
  <si>
    <t>0002566370--646f939eceb23a715f89e517</t>
  </si>
  <si>
    <t>0002566370--646f9247d365f123517e319a</t>
  </si>
  <si>
    <t>0002566370--646f94e8c03d0e0f22dee5e9</t>
  </si>
  <si>
    <t>0002566370--646f9355120e3c6f9cabe912</t>
  </si>
  <si>
    <t>0002566370--646f97fcd10b5c508d61c84a</t>
  </si>
  <si>
    <t>0002566370--646f9820aede302b6badd57f</t>
  </si>
  <si>
    <t>0002566370--646f98dbaede302b6badee48</t>
  </si>
  <si>
    <t>0002566370--646f995a120e3c6f9cad03a6</t>
  </si>
  <si>
    <t>0002566370--646f9a9585c855615c1daaaa</t>
  </si>
  <si>
    <t>0002566370--646f99fa536fff240527024e</t>
  </si>
  <si>
    <t>0002566370--646f9d643129a72d85186484</t>
  </si>
  <si>
    <t>0002566370--646fa0d3ecf520014b01cf09</t>
  </si>
  <si>
    <t>0002566370--646fa2ea6aa71666a3cf84af</t>
  </si>
  <si>
    <t>0002566370--646fa34e85c855615c1e7850</t>
  </si>
  <si>
    <t>0002566370--646fa399ceb23a715f8cabfb</t>
  </si>
  <si>
    <t>0002566370--646fa904d365f12351807e85</t>
  </si>
  <si>
    <t>0002566370--646facb38a55987c919b0ecb</t>
  </si>
  <si>
    <t>0002566370--646fb5128cbfac78331e8f2e</t>
  </si>
  <si>
    <t>0002566370--646fb53d2ad54f53f58eca78</t>
  </si>
  <si>
    <t>0002566370--646fbc94d365f123518216a4</t>
  </si>
  <si>
    <t>0002566370--646fbc97ceb23a715f8fe1b1</t>
  </si>
  <si>
    <t>0002566370--646fbd94aede302b6bb2d4b5</t>
  </si>
  <si>
    <t>0002566370--646fc36c04fb0156102bcb26</t>
  </si>
  <si>
    <t>0002566370--646fc497edf7a813f637a736</t>
  </si>
  <si>
    <t>0002566370--646fc85508eeac27c8e47bf8</t>
  </si>
  <si>
    <t>0002566370--646fca1279e292214b07a1b1</t>
  </si>
  <si>
    <t>0002566370--646fc935effca74b4675e2e6</t>
  </si>
  <si>
    <t>0002566370--646fcaf763f0653d48166c3b</t>
  </si>
  <si>
    <t>0002566370--646fcb497a9cf77039030574</t>
  </si>
  <si>
    <t>0002566370--646fcb4504fb0156102c966c</t>
  </si>
  <si>
    <t>0002566370--646fcc4104fb0156102cb0e4</t>
  </si>
  <si>
    <t>0002566370--646fd31ff57f182a95441f3e</t>
  </si>
  <si>
    <t>0002566370--646fd4bd79e292214b089237</t>
  </si>
  <si>
    <t>0002566370--646fd5110ccf2b237f015bed</t>
  </si>
  <si>
    <t>0002566370--646fd564f57f182a954452fe</t>
  </si>
  <si>
    <t>0002566370--646fd60908eeac27c8e5a872</t>
  </si>
  <si>
    <t>0002566370--646fe30208eeac27c8e698aa</t>
  </si>
  <si>
    <t>0002566370--646fe495effca74b46786335</t>
  </si>
  <si>
    <t>0002566370--646fe9a4a1b26e1597283450</t>
  </si>
  <si>
    <t>0002566370--646feb40438e4307bd845e6f</t>
  </si>
  <si>
    <t>0002566370--646ff6d38de3b8726f0c9279</t>
  </si>
  <si>
    <t>0002566370--646ff95a2303b7187b8bd6bb</t>
  </si>
  <si>
    <t>0002566370--646ffb063979002a882f8f3c</t>
  </si>
  <si>
    <t>0002566370--646ffc32effca74b467a3566</t>
  </si>
  <si>
    <t>0002566370--646ffee12b87d416118a3293</t>
  </si>
  <si>
    <t>0002566370--647000992303b7187b8c1718</t>
  </si>
  <si>
    <t>0002566370--647003e456acc75703f0008d</t>
  </si>
  <si>
    <t>0002566370--647003cf63f0653d481c4b74</t>
  </si>
  <si>
    <t>0002566370--647009aa3979002a88308e77</t>
  </si>
  <si>
    <t>0002566370--64700c531ce824060013291b</t>
  </si>
  <si>
    <t>0002566370--647013cb663cd3049b003826</t>
  </si>
  <si>
    <t>0002566370--647012e063f0653d481d9884</t>
  </si>
  <si>
    <t>0002566370--6470188c7a9cf77039067b36</t>
  </si>
  <si>
    <t>0002566370--64701c1d3453e2770775e883</t>
  </si>
  <si>
    <t>0002566370--64701bf208eeac27c8e9fa2d</t>
  </si>
  <si>
    <t>0002566370--64701cea08eeac27c8ea0b7d</t>
  </si>
  <si>
    <t>0002566370--64701d6556ff021ac027c68b</t>
  </si>
  <si>
    <t>0002566370--64701e5fab925c6d96af7397</t>
  </si>
  <si>
    <t>0002566370--6470209956ff021ac027f574</t>
  </si>
  <si>
    <t>0002566370--64702088effca74b467d3aa7</t>
  </si>
  <si>
    <t>0002566370--647022063453e27707763d4d</t>
  </si>
  <si>
    <t>0002566370--6470222d63f0653d481f250e</t>
  </si>
  <si>
    <t>0002566370--64702320f57f182a9549ebae</t>
  </si>
  <si>
    <t>0002566370--6470240aab925c6d96afdd28</t>
  </si>
  <si>
    <t>0002566370--647026be0ccf2b237f04d3c2</t>
  </si>
  <si>
    <t>0002566370--64702b66ab925c6d96b06e81</t>
  </si>
  <si>
    <t>0002566370--64702db8663cd3049b02cb88</t>
  </si>
  <si>
    <t>0002566370--64702e483453e2770777081b</t>
  </si>
  <si>
    <t>0002566370--647032cd1ce8240600169bfc</t>
  </si>
  <si>
    <t>0002566370--64703360a1b26e15972f7bc9</t>
  </si>
  <si>
    <t>0002566370--647035de3453e2770777a854</t>
  </si>
  <si>
    <t>0002566370--64703d83438e4307bd8c6937</t>
  </si>
  <si>
    <t>0002566370--647043aaeffca74b4680fb34</t>
  </si>
  <si>
    <t>0002566370--64704ab1effca74b4681e30f</t>
  </si>
  <si>
    <t>0002566370--64704b4163f0653d4824993d</t>
  </si>
  <si>
    <t>0002566370--64704d36ab925c6d96b3d32c</t>
  </si>
  <si>
    <t>0002566370--64704e8208eeac27c8eed369</t>
  </si>
  <si>
    <t>0002566370--64704eabf57f182a954e9ff1</t>
  </si>
  <si>
    <t>0002566370--64704e982303b7187b9085c3</t>
  </si>
  <si>
    <t>0002566370--6470519c04fb015610399db7</t>
  </si>
  <si>
    <t>0002566370--647052cb663cd3049b07c591</t>
  </si>
  <si>
    <t>0002566370--64705469f57f182a954f5702</t>
  </si>
  <si>
    <t>0002566370--64705470e7c8696f04fc8bcc</t>
  </si>
  <si>
    <t>0002566370--647055952303b7187b911892</t>
  </si>
  <si>
    <t>0002566370--6470572ee7c8696f04fcc72a</t>
  </si>
  <si>
    <t>0002566370--6470576804fb0156103a6769</t>
  </si>
  <si>
    <t>0002566370--6470568c3453e277077a6a4b</t>
  </si>
  <si>
    <t>0002566370--647058ab8de3b8726f15c185</t>
  </si>
  <si>
    <t>0002566370--64705a6f2303b7187b916f91</t>
  </si>
  <si>
    <t>0002566370--647059a2b89c5e7d214f2012</t>
  </si>
  <si>
    <t>0002566370--64705d77663cd3049b094cfa</t>
  </si>
  <si>
    <t>0002566370--64705e061ce82406001c5f23</t>
  </si>
  <si>
    <t>0002566370--64705d95438e4307bd90f67b</t>
  </si>
  <si>
    <t>0002566370--64705f3e63f0653d48281b8f</t>
  </si>
  <si>
    <t>0002566370--64705dc379e292214b15b4fd</t>
  </si>
  <si>
    <t>0002566370--647060a3b89c5e7d214fee6f</t>
  </si>
  <si>
    <t>0002566370--64706251420b0b09d480ae43</t>
  </si>
  <si>
    <t>0002566370--6470630d63f0653d48292e2b</t>
  </si>
  <si>
    <t>0002566370--6470633808eeac27c8f17425</t>
  </si>
  <si>
    <t>0002566370--6470639304fb0156103c28af</t>
  </si>
  <si>
    <t>0002566370--64706562663cd3049b0c1d61</t>
  </si>
  <si>
    <t>0002566370--6470660c2b87d41611940708</t>
  </si>
  <si>
    <t>0002566370--6470670079e292214b174ec8</t>
  </si>
  <si>
    <t>0002566370--6470665156acc75703fb52f5</t>
  </si>
  <si>
    <t>0002566370--64706806a1b26e1597392971</t>
  </si>
  <si>
    <t>0002566370--64706b10f57f182a95539746</t>
  </si>
  <si>
    <t>0002566370--64706b4dab925c6d96b79d63</t>
  </si>
  <si>
    <t>0002566370--64706c49b89c5e7d2151885f</t>
  </si>
  <si>
    <t>0002566370--64706b8704fb0156103d586c</t>
  </si>
  <si>
    <t>0002566370--64706c753453e277077d6082</t>
  </si>
  <si>
    <t>0002566370--64706cece7c8696f04feb984</t>
  </si>
  <si>
    <t>0002566370--64706dd5ab925c6d96b7fc95</t>
  </si>
  <si>
    <t>0002566370--64706e9d0ccf2b237f0a403f</t>
  </si>
  <si>
    <t>0002566370--64706f55663cd3049b0ded0d</t>
  </si>
  <si>
    <t>0002566370--64706e2004fb0156103dbdae</t>
  </si>
  <si>
    <t>0002566370--64706f08663cd3049b0dddcf</t>
  </si>
  <si>
    <t>0002566370--6470718e08eeac27c8f3dffa</t>
  </si>
  <si>
    <t>0002566370--64707168438e4307bd94e734</t>
  </si>
  <si>
    <t>0002566370--6470719b438e4307bd94eec9</t>
  </si>
  <si>
    <t>0002566370--6470721d0ccf2b237f0a99e9</t>
  </si>
  <si>
    <t>0002566370--6470731c8de3b8726f1a1022</t>
  </si>
  <si>
    <t>0002566370--6470730fa1b26e15973b6cc6</t>
  </si>
  <si>
    <t>0002566370--647073aa438e4307bd953be5</t>
  </si>
  <si>
    <t>0002566370--64707402e7c8696f04ff65e3</t>
  </si>
  <si>
    <t>0002566370--6470779b3453e277077eede0</t>
  </si>
  <si>
    <t>0002566370--647079148de3b8726f1afe89</t>
  </si>
  <si>
    <t>0002566370--647079043979002a883a883e</t>
  </si>
  <si>
    <t>0002566370--647078e99d00223e57ebefd7</t>
  </si>
  <si>
    <t>0002566370--6470792d63f0653d482e3fb7</t>
  </si>
  <si>
    <t>0002566370--64707c762303b7187b948252</t>
  </si>
  <si>
    <t>0002566370--64707d2c663cd3049b10bdb9</t>
  </si>
  <si>
    <t>0002566370--64707db9663cd3049b10d81b</t>
  </si>
  <si>
    <t>0002566370--64707f070ccf2b237f0befa9</t>
  </si>
  <si>
    <t>0002566370--64708128ab925c6d96baf0af</t>
  </si>
  <si>
    <t>0002566370--64708171663cd3049b11afb5</t>
  </si>
  <si>
    <t>0002566370--647081d39d00223e57eceafd</t>
  </si>
  <si>
    <t>0002566370--647081f1663cd3049b11c63b</t>
  </si>
  <si>
    <t>0002566370--647084518de3b8726f1cd609</t>
  </si>
  <si>
    <t>0002566370--647085fc1ce8240600237d90</t>
  </si>
  <si>
    <t>0002566370--647086513453e2770780c5f7</t>
  </si>
  <si>
    <t>0002566370--6470870b9d00223e57ed9718</t>
  </si>
  <si>
    <t>0002566370--647086683453e2770780c84c</t>
  </si>
  <si>
    <t>0002566370--6470882b04fb015610424c8d</t>
  </si>
  <si>
    <t>0002566370--647088b9b89c5e7d2155cc4b</t>
  </si>
  <si>
    <t>0002566370--6470892256ff021ac033753d</t>
  </si>
  <si>
    <t>0002566370--64708a77e7c8696f0401c0d6</t>
  </si>
  <si>
    <t>0002566370--64708a8b8de3b8726f1ddde5</t>
  </si>
  <si>
    <t>0002566370--64708b4feffca74b468c3f60</t>
  </si>
  <si>
    <t>0002566370--64708bda56acc7570301e202</t>
  </si>
  <si>
    <t>0002566370--64708ca479e292214b1da4bf</t>
  </si>
  <si>
    <t>0002566370--64708d2c2b87d4161198f704</t>
  </si>
  <si>
    <t>0002566370--64708ecde7c8696f040234c8</t>
  </si>
  <si>
    <t>0002566370--6470902c56acc7570302bcf9</t>
  </si>
  <si>
    <t>0002566370--647090b11ce82406002548a8</t>
  </si>
  <si>
    <t>0002566370--647092a0f57f182a955b93ed</t>
  </si>
  <si>
    <t>0002566370--6470930579e292214b1ed149</t>
  </si>
  <si>
    <t>0002566370--647095838de3b8726f20214f</t>
  </si>
  <si>
    <t>0002566370--647095b59d00223e57efca04</t>
  </si>
  <si>
    <t>0002566370--647096ebe7c8696f04032125</t>
  </si>
  <si>
    <t>0002566370--64709724effca74b468f3612</t>
  </si>
  <si>
    <t>0002566370--64709990ac689050130b1951</t>
  </si>
  <si>
    <t>0002566370--6470998e663cd3049b179902</t>
  </si>
  <si>
    <t>0002566370--64709a0ba097763c84c6b7c7</t>
  </si>
  <si>
    <t>0002566370--64709a234a7e2243fb556f23</t>
  </si>
  <si>
    <t>0002566370--64709da55915993ce0008cf6</t>
  </si>
  <si>
    <t>0002566370--64709e134a7e2243fb55edbd</t>
  </si>
  <si>
    <t>0002566370--64709db4f1d3d4017e136045</t>
  </si>
  <si>
    <t>0002566370--64709e7c7c1d6413a45045d0</t>
  </si>
  <si>
    <t>0002566370--64709f2cfe9a794148bc84ac</t>
  </si>
  <si>
    <t>0002566370--64709f1a0179c078673a2924</t>
  </si>
  <si>
    <t>0002566370--6470a0aef1d3d4017e13c11e</t>
  </si>
  <si>
    <t>0002566370--6470a10ffe9a794148bcd661</t>
  </si>
  <si>
    <t>0002566370--6470a134ac689050130bee81</t>
  </si>
  <si>
    <t>0002566370--64709f9a4f0dc8168ec5b958</t>
  </si>
  <si>
    <t>0002566370--6470a2b585f8b2424c34dd1b</t>
  </si>
  <si>
    <t>0002566370--6470a3387c1d6413a451284b</t>
  </si>
  <si>
    <t>0002566370--6470a2d785f8b2424c34e115</t>
  </si>
  <si>
    <t>0002566370--6470a3f3469b97715f2247f7</t>
  </si>
  <si>
    <t>0002566370--6470a5ba54e15e38b332e4fa</t>
  </si>
  <si>
    <t>0002566370--6470a6d231984c7a14e5766d</t>
  </si>
  <si>
    <t>0002566370--6470a8ee6be6a927ebe034a3</t>
  </si>
  <si>
    <t>0002566370--6470a9816be6a927ebe04522</t>
  </si>
  <si>
    <t>0002566370--6470a97aada1ec2b706fa958</t>
  </si>
  <si>
    <t>0002566370--6470a9aa83e78c45a5b5f9a0</t>
  </si>
  <si>
    <t>0002566370--6470abae17a69a4d8b34a95d</t>
  </si>
  <si>
    <t>0002566370--6470ab922b2926636edf5b3f</t>
  </si>
  <si>
    <t>0002566370--6470acb96be6a927ebe0a60e</t>
  </si>
  <si>
    <t>0002566370--6470ad9417a69a4d8b34edf1</t>
  </si>
  <si>
    <t>0002566370--6470ae6a40c4a83ca56dcfa9</t>
  </si>
  <si>
    <t>0002566370--6470ae6022ec183e19797f94</t>
  </si>
  <si>
    <t>0002566370--6470ae953f275f47498ae502</t>
  </si>
  <si>
    <t>0002566370--6470afb558699215f3964b92</t>
  </si>
  <si>
    <t>0002566370--6470b032fdedfd498360691d</t>
  </si>
  <si>
    <t>0002566370--6470b32970a8c415f9002a2b</t>
  </si>
  <si>
    <t>0002566370--6470b38487de8f1e3668600f</t>
  </si>
  <si>
    <t>0002566370--6470b60540c4a83ca56eb9e4</t>
  </si>
  <si>
    <t>0002566370--6470b6a040c4a83ca56ecded</t>
  </si>
  <si>
    <t>0002566370--6470b7453f275f47498bcd7c</t>
  </si>
  <si>
    <t>0002566370--6470b8103f275f47498be1da</t>
  </si>
  <si>
    <t>0002566370--6470b86687de8f1e36690a09</t>
  </si>
  <si>
    <t>0002566370--6470baa3fdedfd4983620e35</t>
  </si>
  <si>
    <t>0002566370--6470bc9a2dd15e7a67ed6223</t>
  </si>
  <si>
    <t>0002566370--6470bc79fdedfd498362533a</t>
  </si>
  <si>
    <t>0002566370--6470bc6c0aa72262b73d42c8</t>
  </si>
  <si>
    <t>0002566370--6470bdd55e40143b71ef0bd0</t>
  </si>
  <si>
    <t>0002566370--6470be6afdedfd4983629ecf</t>
  </si>
  <si>
    <t>0002566370--6470c00087de8f1e366a3a21</t>
  </si>
  <si>
    <t>0002566370--6470c024fdedfd498362e13c</t>
  </si>
  <si>
    <t>0002566370--6470c11520705c17f6993c40</t>
  </si>
  <si>
    <t>0002566370--6470c0c487de8f1e366a5468</t>
  </si>
  <si>
    <t>0002566370--6470c277fdedfd4983633ce6</t>
  </si>
  <si>
    <t>0002566370--6470c3030aa72262b73e0737</t>
  </si>
  <si>
    <t>0002566370--6470c2bb0fbd487cc2eb75e0</t>
  </si>
  <si>
    <t>0002566370--6470c603fdedfd498363d353</t>
  </si>
  <si>
    <t>0002566370--6470c599e191675652ba6630</t>
  </si>
  <si>
    <t>0002566370--6470c6f39a4f334bdef6eb78</t>
  </si>
  <si>
    <t>0002566370--6470c6df87de8f1e366b2d7f</t>
  </si>
  <si>
    <t>0002566370--6470c7cae191675652babc07</t>
  </si>
  <si>
    <t>0002566370--6470c79022ec183e197e4500</t>
  </si>
  <si>
    <t>0002566370--6470c856e191675652bad28f</t>
  </si>
  <si>
    <t>0002566370--6470c68320705c17f699dfbd</t>
  </si>
  <si>
    <t>0002566370--6470c9a02dd15e7a67ef0024</t>
  </si>
  <si>
    <t>0002566370--6470cafa0aa72262b73f41fe</t>
  </si>
  <si>
    <t>0002566370--6470cb46fdedfd498364bedc</t>
  </si>
  <si>
    <t>0002566370--6470cc7f2dd15e7a67ef5ce1</t>
  </si>
  <si>
    <t>0002566370--6470ce43173b3f0dd03f0756</t>
  </si>
  <si>
    <t>0002566370--6470cf0efdedfd4983655567</t>
  </si>
  <si>
    <t>0002566370--6470d0ce0aa72262b74038e0</t>
  </si>
  <si>
    <t>0002566370--6470d1850ef3d90ee87ab098</t>
  </si>
  <si>
    <t>0002566370--6470d1fc22ec183e19807336</t>
  </si>
  <si>
    <t>0002566370--6470d33f2de507611f6fcc62</t>
  </si>
  <si>
    <t>0002566370--6470d48658699215f39ae352</t>
  </si>
  <si>
    <t>0002566370--6470d50987de8f1e366d0b0f</t>
  </si>
  <si>
    <t>0002566370--6470d88ed414c00473e804e5</t>
  </si>
  <si>
    <t>0002566370--6470d92a2dd15e7a67f14013</t>
  </si>
  <si>
    <t>0002566370--6470da94fdedfd49836770ec</t>
  </si>
  <si>
    <t>0002566370--6470dd613f275f47498f8253</t>
  </si>
  <si>
    <t>0002566370--6470dcf220705c17f69cb192</t>
  </si>
  <si>
    <t>0002566370--6470dfed9a4f334bdef96b5d</t>
  </si>
  <si>
    <t>00025694de--646a45bd79ae8d1f9ae5675e</t>
  </si>
  <si>
    <t>headdress</t>
  </si>
  <si>
    <t>00025694de--646a465f933ae74aca8aec76</t>
  </si>
  <si>
    <t>hand</t>
  </si>
  <si>
    <t>00025694de--646a46d159ce7910e8a0731f</t>
  </si>
  <si>
    <t>00025694de--646a4717fd280c1669a5e62f</t>
  </si>
  <si>
    <t>00025694de--646a472667c7144ca929d213</t>
  </si>
  <si>
    <t>00025694de--646a472e67c7144ca929d35a</t>
  </si>
  <si>
    <t>00025694de--646a4719fd280c1669a5e64b</t>
  </si>
  <si>
    <t>00025694de--646a47bcf6549e16945dfdfb</t>
  </si>
  <si>
    <t>00025694de--646a482adb295765925304fa</t>
  </si>
  <si>
    <t>00025694de--646a47b130edd521a6144fb6</t>
  </si>
  <si>
    <t>00025694de--646a48b86d39c76920527a15</t>
  </si>
  <si>
    <t>00025694de--646a48dadb29576592531c22</t>
  </si>
  <si>
    <t>00025694de--646a48af01fd74234babf372</t>
  </si>
  <si>
    <t>00025694de--646a49143902891188cdf55c</t>
  </si>
  <si>
    <t>00025694de--646a4a58f9031d2488b04b06</t>
  </si>
  <si>
    <t>00025694de--646a4a8133461c42f1b83cbf</t>
  </si>
  <si>
    <t>00025694de--646a4a70f6549e16945e4c34</t>
  </si>
  <si>
    <t>00025694de--646a4c1061c9926fafffeec7</t>
  </si>
  <si>
    <t>00025694de--646a4be23902891188ce29e2</t>
  </si>
  <si>
    <t>00025694de--646a4c324133555ba99135c6</t>
  </si>
  <si>
    <t>00025694de--646a4d9b33461c42f1b87ccc</t>
  </si>
  <si>
    <t>00025694de--646a4dce1a67a94e756fb4a6</t>
  </si>
  <si>
    <t>00025694de--646a4e4607024f18062a5bb5</t>
  </si>
  <si>
    <t>00025694de--646a4e8f33461c42f1b897eb</t>
  </si>
  <si>
    <t>00025694de--646a4efb6d39c7692053309e</t>
  </si>
  <si>
    <t>00025694de--646a4fbc9f8dfd0db85f30da</t>
  </si>
  <si>
    <t>00025694de--646a502561c9926faf006414</t>
  </si>
  <si>
    <t>00025694de--646a508a6518772244e7c4ba</t>
  </si>
  <si>
    <t>00025694de--646a51031a67a94e757015e4</t>
  </si>
  <si>
    <t>00025694de--646a4fd730edd521a6152dd2</t>
  </si>
  <si>
    <t>00025694de--646a5181461f5133df1243fe</t>
  </si>
  <si>
    <t>00025694de--646a5148933ae74aca8bfdcc</t>
  </si>
  <si>
    <t>00025694de--646a51aa33461c42f1b93a1a</t>
  </si>
  <si>
    <t>00025694de--646a51f13902891188ce9823</t>
  </si>
  <si>
    <t>00025694de--646a526c461f5133df125ece</t>
  </si>
  <si>
    <t>00025694de--646a52ae67c7144ca92b433f</t>
  </si>
  <si>
    <t>00025694de--646a522533461c42f1b96a54</t>
  </si>
  <si>
    <t>00025694de--646a52b2a267280b56b81b30</t>
  </si>
  <si>
    <t>00025694de--646a533a61c9926faf00b83b</t>
  </si>
  <si>
    <t>00025694de--646a5352fd280c1669a6e242</t>
  </si>
  <si>
    <t>00025694de--646a544e1a67a94e75706d6f</t>
  </si>
  <si>
    <t>00025694de--646a561407024f18062b18a1</t>
  </si>
  <si>
    <t>00025694de--646a568607024f18062b200e</t>
  </si>
  <si>
    <t>00025694de--646a56ce5fba5931d6c041dd</t>
  </si>
  <si>
    <t>00025694de--646a58f04133555ba99298ef</t>
  </si>
  <si>
    <t>00025694de--646a5902fd280c1669a74f50</t>
  </si>
  <si>
    <t>00025694de--646a58f73902891188cf14da</t>
  </si>
  <si>
    <t>00025694de--646a5993fd280c1669a757c4</t>
  </si>
  <si>
    <t>00025694de--646a594f01fd74234bada856</t>
  </si>
  <si>
    <t>00025694de--646a5a5d5fba5931d6c08abf</t>
  </si>
  <si>
    <t>00025694de--646a595861c9926faf016cf6</t>
  </si>
  <si>
    <t>00025694de--646a5aed01fd74234badcb22</t>
  </si>
  <si>
    <t>00025694de--646a5c496d39c7692054be8a</t>
  </si>
  <si>
    <t>00025694de--646a5db69f8dfd0db86084c8</t>
  </si>
  <si>
    <t>00025694de--646a5dcf30edd521a6167d61</t>
  </si>
  <si>
    <t>00025694de--646a5e8367c7144ca92c7c9b</t>
  </si>
  <si>
    <t>00025694de--646a5ef861c9926faf021f1c</t>
  </si>
  <si>
    <t>00025694de--646a5f0333461c42f1ba8156</t>
  </si>
  <si>
    <t>00025694de--646a60956d39c76920557eff</t>
  </si>
  <si>
    <t>00025694de--646a6132f6549e16946070e9</t>
  </si>
  <si>
    <t>00025694de--646a613a6518772244e9780b</t>
  </si>
  <si>
    <t>00025694de--646a633207024f18062c2eee</t>
  </si>
  <si>
    <t>00025694de--646a6494fd280c1669a82530</t>
  </si>
  <si>
    <t>00025694de--646a647e9f8dfd0db86128a1</t>
  </si>
  <si>
    <t>00025694de--646a659e3902891188cfe535</t>
  </si>
  <si>
    <t>00025694de--646a650e461f5133df146e0c</t>
  </si>
  <si>
    <t>00025694de--646a6597539ccc5ecd3c26c6</t>
  </si>
  <si>
    <t>00025694de--646a65d730edd521a6173b28</t>
  </si>
  <si>
    <t>00025694de--646a656c4133555ba9943078</t>
  </si>
  <si>
    <t>00025694de--646a660679ae8d1f9ae89c4f</t>
  </si>
  <si>
    <t>00025694de--646a660b61c9926faf02d140</t>
  </si>
  <si>
    <t>00025694de--646a677a4133555ba9948f87</t>
  </si>
  <si>
    <t>00025694de--646a68c301fd74234baf048c</t>
  </si>
  <si>
    <t>00025694de--646a696c6518772244ea30ae</t>
  </si>
  <si>
    <t>00025694de--646a69a66518772244ea35a0</t>
  </si>
  <si>
    <t>00025694de--646a697f1a67a94e7572e748</t>
  </si>
  <si>
    <t>00025694de--646a6a6b539ccc5ecd3c65ce</t>
  </si>
  <si>
    <t>00025694de--646a6f586518772244ea7fb8</t>
  </si>
  <si>
    <t>00025694de--646a6fc11a67a94e75734ea4</t>
  </si>
  <si>
    <t>00025694de--646a6f52f9031d2488b3e730</t>
  </si>
  <si>
    <t>00025694de--646a7009539ccc5ecd3caf17</t>
  </si>
  <si>
    <t>00025694de--646a70663902891188d06595</t>
  </si>
  <si>
    <t>00025694de--646a722f933ae74aca8e3f02</t>
  </si>
  <si>
    <t>00025694de--646a722a1a67a94e75738179</t>
  </si>
  <si>
    <t>00025694de--646a72b0db295765925786e9</t>
  </si>
  <si>
    <t>00025694de--646a74d7539ccc5ecd3d3427</t>
  </si>
  <si>
    <t>00025694de--646a75429f8dfd0db86281a1</t>
  </si>
  <si>
    <t>00025694de--646a74fe4133555ba995809a</t>
  </si>
  <si>
    <t>00025694de--646a774ff9031d2488b4866d</t>
  </si>
  <si>
    <t>00025694de--646a77bbfd280c1669a925f1</t>
  </si>
  <si>
    <t>00025694de--646a78854f6cc12c69c1189d</t>
  </si>
  <si>
    <t>00025694de--646a7904933ae74aca8eae29</t>
  </si>
  <si>
    <t>00025694de--646a7af61a67a94e75744d0d</t>
  </si>
  <si>
    <t>00025694de--646a7bb9461f5133df167a47</t>
  </si>
  <si>
    <t>00025694de--646a7c2e3902891188d10ce6</t>
  </si>
  <si>
    <t>00025694de--646a7ce807024f18062e104a</t>
  </si>
  <si>
    <t>00025694de--646a7c4b5fba5931d6c29c04</t>
  </si>
  <si>
    <t>00025694de--646a7d091a67a94e7574774b</t>
  </si>
  <si>
    <t>00025694de--646a7cfb4f6cc12c69c16ed7</t>
  </si>
  <si>
    <t>00025694de--646a7e173902891188d127ef</t>
  </si>
  <si>
    <t>00025694de--646a7f349f8dfd0db863394a</t>
  </si>
  <si>
    <t>00025694de--646a7fd6fd280c1669a98dc3</t>
  </si>
  <si>
    <t>00025694de--646a801a5fba5931d6c2ca32</t>
  </si>
  <si>
    <t>00025694de--646a8196539ccc5ecd3e25ac</t>
  </si>
  <si>
    <t>00025694de--646a817f30edd521a619229f</t>
  </si>
  <si>
    <t>00025694de--646a82f0933ae74aca8f2c02</t>
  </si>
  <si>
    <t>00025694de--646a831f33461c42f1bcb4bf</t>
  </si>
  <si>
    <t>00025694de--646a83c25fba5931d6c2f593</t>
  </si>
  <si>
    <t>00025694de--646a826a9f8dfd0db8637053</t>
  </si>
  <si>
    <t>00025694de--646a8584539ccc5ecd3e61f3</t>
  </si>
  <si>
    <t>00025694de--646a8651933ae74aca8f51cf</t>
  </si>
  <si>
    <t>00025694de--646a875379ae8d1f9aeabd0b</t>
  </si>
  <si>
    <t>00025694de--646a8aaef9031d2488b5e2fb</t>
  </si>
  <si>
    <t>00025694de--646a8c42db29576592595ac6</t>
  </si>
  <si>
    <t>00025694de--646a8d5279ae8d1f9aeb069e</t>
  </si>
  <si>
    <t>00025694de--646a8d5779ae8d1f9aeb06ab</t>
  </si>
  <si>
    <t>00025694de--646a90c26518772244ecbbbb</t>
  </si>
  <si>
    <t>00025694de--646a91e69f8dfd0db8644342</t>
  </si>
  <si>
    <t>00025694de--646a92316d39c7692059c9d8</t>
  </si>
  <si>
    <t>00025694de--646a94faa267280b56bc8904</t>
  </si>
  <si>
    <t>00025694de--646a955df9031d2488b67a33</t>
  </si>
  <si>
    <t>00025694de--646a95ce6d39c769205a00bf</t>
  </si>
  <si>
    <t>00025694de--646a9a1579ae8d1f9aebb0c3</t>
  </si>
  <si>
    <t>00025694de--646a9b295fba5931d6c413a1</t>
  </si>
  <si>
    <t>00025694de--646a9e9067c7144ca93201e0</t>
  </si>
  <si>
    <t>00025694de--646aa1d5539ccc5ecd3ffe93</t>
  </si>
  <si>
    <t>00025694de--646aa3f76518772244ee11e6</t>
  </si>
  <si>
    <t>00025694de--646aa4116518772244ee1338</t>
  </si>
  <si>
    <t>00025694de--646aac14db295765925b8acf</t>
  </si>
  <si>
    <t>00025694de--646aad5e4f6cc12c69c486f2</t>
  </si>
  <si>
    <t>00025694de--646aaf296518772244ee8a2d</t>
  </si>
  <si>
    <t>00025694de--646ab3a7539ccc5ecd40beab</t>
  </si>
  <si>
    <t>00025694de--646ab5aff9031d2488b876cf</t>
  </si>
  <si>
    <t>00025694de--646ab6324f6cc12c69c4df2d</t>
  </si>
  <si>
    <t>00025694de--646aba0dfd280c1669abef4c</t>
  </si>
  <si>
    <t>00025694de--646aba836d39c769205cc52c</t>
  </si>
  <si>
    <t>00025694de--646abbaedb295765925c43af</t>
  </si>
  <si>
    <t>00025694de--646ac1f23902891188d39c66</t>
  </si>
  <si>
    <t>00025694de--646ac7d76518772244ef7ffb</t>
  </si>
  <si>
    <t>00025694de--646ac88b1a67a94e7579baf5</t>
  </si>
  <si>
    <t>00025694de--646ac93667c7144ca933eff4</t>
  </si>
  <si>
    <t>00025694de--646ac9d05fba5931d6c5a67b</t>
  </si>
  <si>
    <t>00025694de--646aca719f8dfd0db866b147</t>
  </si>
  <si>
    <t>00025694de--646aca669f8dfd0db866b109</t>
  </si>
  <si>
    <t>00025694de--646acb544133555ba99a0412</t>
  </si>
  <si>
    <t>00025694de--646acc251a67a94e7579dc4e</t>
  </si>
  <si>
    <t>00025694de--646acd2f461f5133df1b8417</t>
  </si>
  <si>
    <t>00025694de--646ace90fd280c1669ac8834</t>
  </si>
  <si>
    <t>00025694de--646acffd61c9926faf095adb</t>
  </si>
  <si>
    <t>00025694de--646ad0fa461f5133df1bb446</t>
  </si>
  <si>
    <t>00025694de--646ad1b461c9926faf096c71</t>
  </si>
  <si>
    <t>00025694de--646ad241539ccc5ecd41ed7c</t>
  </si>
  <si>
    <t>00025694de--646ad2f7f9031d2488b9aaf2</t>
  </si>
  <si>
    <t>00025694de--646ad5ff33461c42f1bfb7cb</t>
  </si>
  <si>
    <t>00025694de--646adc9b4f6cc12c69c6d7d5</t>
  </si>
  <si>
    <t>00025694de--646add10933ae74aca92c7c8</t>
  </si>
  <si>
    <t>00025694de--646adfd701fd74234bb51d04</t>
  </si>
  <si>
    <t>00025694de--646ae32efd280c1669ad825b</t>
  </si>
  <si>
    <t>00025694de--646ae2ad1a67a94e757ae0ea</t>
  </si>
  <si>
    <t>00025694de--646ae4ac59ce7910e8a9f3af</t>
  </si>
  <si>
    <t>00025694de--646ae7fd1a67a94e757b298a</t>
  </si>
  <si>
    <t>00025694de--646ae90701fd74234bb58fce</t>
  </si>
  <si>
    <t>00025694de--646aeaa55fba5931d6c6e6b1</t>
  </si>
  <si>
    <t>00025694de--646aec6a01fd74234bb5bea4</t>
  </si>
  <si>
    <t>00025694de--646aeb903902891188d4f859</t>
  </si>
  <si>
    <t>00025694de--646aeef259ce7910e8aa7e35</t>
  </si>
  <si>
    <t>00025694de--646aef2261c9926faf0afcec</t>
  </si>
  <si>
    <t>00025694de--646aef57f6549e169468d9f7</t>
  </si>
  <si>
    <t>00025694de--646af28879ae8d1f9aef6a4b</t>
  </si>
  <si>
    <t>00025694de--646af2b15fba5931d6c743b5</t>
  </si>
  <si>
    <t>00025694de--646af51161c9926faf0b688f</t>
  </si>
  <si>
    <t>00025694de--646af5a5f9031d2488bb9690</t>
  </si>
  <si>
    <t>00025694de--646af66b933ae74aca940120</t>
  </si>
  <si>
    <t>00025694de--646af7a6539ccc5ecd43e34c</t>
  </si>
  <si>
    <t>00025694de--646af89ef6549e1694698cb5</t>
  </si>
  <si>
    <t>00025694de--646af97a4f6cc12c69c96776</t>
  </si>
  <si>
    <t>00025694de--646afa171a67a94e757c797a</t>
  </si>
  <si>
    <t>00025694de--646afa844f6cc12c69c97900</t>
  </si>
  <si>
    <t>00025694de--646afb2779ae8d1f9aeff74d</t>
  </si>
  <si>
    <t>00025694de--646afb814f6cc12c69c986ea</t>
  </si>
  <si>
    <t>00025694de--646afbb001fd74234bb6b3b4</t>
  </si>
  <si>
    <t>00025694de--646afde607024f180635673d</t>
  </si>
  <si>
    <t>00025694de--646afe40933ae74aca948527</t>
  </si>
  <si>
    <t>00025694de--646afe5a67c7144ca93718c7</t>
  </si>
  <si>
    <t>00025694de--646aff611a67a94e757ce62d</t>
  </si>
  <si>
    <t>00025694de--646aff7e61c9926faf0c6161</t>
  </si>
  <si>
    <t>00025694de--646afef033461c42f1c181d5</t>
  </si>
  <si>
    <t>00025694de--646affa6933ae74aca94997f</t>
  </si>
  <si>
    <t>00025694de--646aff99461f5133df1ea145</t>
  </si>
  <si>
    <t>00025694de--646b002759ce7910e8abb882</t>
  </si>
  <si>
    <t>00025694de--646b00ef9f8dfd0db8699aa8</t>
  </si>
  <si>
    <t>00025694de--646b022767c7144ca9377d56</t>
  </si>
  <si>
    <t>00025694de--646b02ef933ae74aca94c8c3</t>
  </si>
  <si>
    <t>00025694de--646b02ba1a67a94e757d4033</t>
  </si>
  <si>
    <t>00025694de--646b0368f9031d2488bcce7b</t>
  </si>
  <si>
    <t>00025694de--646b03c067c7144ca937a21f</t>
  </si>
  <si>
    <t>00025694de--646b04eda267280b56c1133e</t>
  </si>
  <si>
    <t>00025694de--646b0566a267280b56c11afd</t>
  </si>
  <si>
    <t>00025694de--646b07109f8dfd0db86a3058</t>
  </si>
  <si>
    <t>00025694de--646b087b30edd521a620fb4a</t>
  </si>
  <si>
    <t>00025694de--646b087e4f6cc12c69caf0b6</t>
  </si>
  <si>
    <t>00025694de--646b08a45fba5931d6c8f0eb</t>
  </si>
  <si>
    <t>00025694de--646b074c30edd521a620d9ad</t>
  </si>
  <si>
    <t>00025694de--646b08b979ae8d1f9af11f82</t>
  </si>
  <si>
    <t>00025694de--646b0935461f5133df1ffb65</t>
  </si>
  <si>
    <t>00025694de--646b0c5061c9926faf0de6c0</t>
  </si>
  <si>
    <t>00025694de--646b0c744f6cc12c69cb5491</t>
  </si>
  <si>
    <t>00025694de--646b0c6bdb2957659261ae3c</t>
  </si>
  <si>
    <t>00025694de--646b0cfb461f5133df209660</t>
  </si>
  <si>
    <t>00025694de--646b0d0559ce7910e8ad06aa</t>
  </si>
  <si>
    <t>00025694de--646b0e0df6549e16946b9ab0</t>
  </si>
  <si>
    <t>00025694de--646b0df66518772244f47307</t>
  </si>
  <si>
    <t>00025694de--646b0deafd280c1669b036e9</t>
  </si>
  <si>
    <t>00025694de--646b0e26f9031d2488be4ce8</t>
  </si>
  <si>
    <t>00025694de--646b0e9707024f1806372616</t>
  </si>
  <si>
    <t>00025694de--646b1090f9031d2488beb1f4</t>
  </si>
  <si>
    <t>00025694de--646b10b16d39c769206325a8</t>
  </si>
  <si>
    <t>00025694de--646b10da59ce7910e8ad6a37</t>
  </si>
  <si>
    <t>00025694de--646b112ff9031d2488bee92d</t>
  </si>
  <si>
    <t>00025694de--646b11ff4133555ba99f0844</t>
  </si>
  <si>
    <t>00025694de--646b10bcf6549e16946bd8f9</t>
  </si>
  <si>
    <t>00025694de--646b128e4133555ba99f14ed</t>
  </si>
  <si>
    <t>00025694de--646b13d401fd74234bb8ef8e</t>
  </si>
  <si>
    <t>00025694de--646b141d3902891188d73c66</t>
  </si>
  <si>
    <t>00025694de--646b14274133555ba99f3a76</t>
  </si>
  <si>
    <t>00025694de--646b14e24133555ba99f54c4</t>
  </si>
  <si>
    <t>00025694de--646b1532f6549e16946c6113</t>
  </si>
  <si>
    <t>00025694de--646b155f33461c42f1c34cba</t>
  </si>
  <si>
    <t>00025694de--646b1501933ae74aca964351</t>
  </si>
  <si>
    <t>00025694de--646b16454f6cc12c69cc6272</t>
  </si>
  <si>
    <t>00025694de--646b16a6933ae74aca9680df</t>
  </si>
  <si>
    <t>00025694de--646b14f7933ae74aca9642d2</t>
  </si>
  <si>
    <t>00025694de--646b180d461f5133df2213c7</t>
  </si>
  <si>
    <t>00025694de--646b179e1a67a94e757fe8d2</t>
  </si>
  <si>
    <t>00025694de--646b17dcf9031d2488bfde01</t>
  </si>
  <si>
    <t>00025694de--646b1b3001fd74234bb9b70a</t>
  </si>
  <si>
    <t>00025694de--646b1bf7a267280b56c2ff84</t>
  </si>
  <si>
    <t>00025694de--646b1bb759ce7910e8ae9ce7</t>
  </si>
  <si>
    <t>00025694de--646b1be359ce7910e8aea131</t>
  </si>
  <si>
    <t>00025694de--646b1c26933ae74aca976859</t>
  </si>
  <si>
    <t>00025694de--646b1d44539ccc5ecd47978e</t>
  </si>
  <si>
    <t>00025694de--646b1d884f6cc12c69cdd061</t>
  </si>
  <si>
    <t>00025694de--646b1e0c30edd521a6240190</t>
  </si>
  <si>
    <t>00025694de--646b1f2b30edd521a6242b1b</t>
  </si>
  <si>
    <t>00025694de--646b1fb933461c42f1c48025</t>
  </si>
  <si>
    <t>00025694de--646b1fc34133555ba9a0ba4b</t>
  </si>
  <si>
    <t>00025694de--646b1ffe30edd521a62440f2</t>
  </si>
  <si>
    <t>00025694de--646b205c539ccc5ecd47fb65</t>
  </si>
  <si>
    <t>00025694de--646b211061c9926faf1125cf</t>
  </si>
  <si>
    <t>00025694de--646b209159ce7910e8af2eb8</t>
  </si>
  <si>
    <t>00025694de--646b21a559ce7910e8af4da5</t>
  </si>
  <si>
    <t>00025694de--646b2279f9031d2488c18c58</t>
  </si>
  <si>
    <t>00025694de--646b220e3902891188d8555d</t>
  </si>
  <si>
    <t>00025694de--646b22944133555ba9a1093d</t>
  </si>
  <si>
    <t>00025694de--646b22a7db2957659265acb1</t>
  </si>
  <si>
    <t>00025694de--646b22d3db2957659265b917</t>
  </si>
  <si>
    <t>00025694de--646b23b66d39c76920663e36</t>
  </si>
  <si>
    <t>00025694de--646b239807024f18063a3f77</t>
  </si>
  <si>
    <t>00025694de--646b24171a67a94e7581ab05</t>
  </si>
  <si>
    <t>00025694de--646b2591933ae74aca982cb6</t>
  </si>
  <si>
    <t>00025694de--646b26ecf6549e16946ecedc</t>
  </si>
  <si>
    <t>00025694de--646b28d8f9031d2488c2944b</t>
  </si>
  <si>
    <t>00025694de--646b28e567c7144ca93cef82</t>
  </si>
  <si>
    <t>00025694de--646b29ec4133555ba9a1edce</t>
  </si>
  <si>
    <t>00025694de--646b28fe59ce7910e8b025db</t>
  </si>
  <si>
    <t>00025694de--646b2b9f1a67a94e758286d1</t>
  </si>
  <si>
    <t>00025694de--646b2bb7f9031d2488c30463</t>
  </si>
  <si>
    <t>00025694de--646b2b1bfd280c1669b39bf6</t>
  </si>
  <si>
    <t>00025694de--646b2bfc07024f18063b04e4</t>
  </si>
  <si>
    <t>00025694de--646b2cab61c9926faf129c4d</t>
  </si>
  <si>
    <t>00025694de--646b2cea61c9926faf12a688</t>
  </si>
  <si>
    <t>00025694de--646b2cfb4133555ba9a26234</t>
  </si>
  <si>
    <t>00025694de--646b2f5aa267280b56c49722</t>
  </si>
  <si>
    <t>00025694de--646b2faaa267280b56c49dd3</t>
  </si>
  <si>
    <t>00025694de--646b312059ce7910e8b12ebe</t>
  </si>
  <si>
    <t>00025694de--646b3230539ccc5ecd4a1e2f</t>
  </si>
  <si>
    <t>00025694de--646b337a539ccc5ecd4a48dd</t>
  </si>
  <si>
    <t>00025694de--646b34831a67a94e7583a417</t>
  </si>
  <si>
    <t>00025694de--646b3647539ccc5ecd4aa6d6</t>
  </si>
  <si>
    <t>00025694de--646b365761c9926faf140a3a</t>
  </si>
  <si>
    <t>00025694de--646b3695539ccc5ecd4ab271</t>
  </si>
  <si>
    <t>00025694de--646b370bdb2957659268a5c1</t>
  </si>
  <si>
    <t>00025694de--646b37435fba5931d6cd4e3e</t>
  </si>
  <si>
    <t>00025694de--646b381b4133555ba9a3f16f</t>
  </si>
  <si>
    <t>00025694de--646b390b01fd74234bbd4758</t>
  </si>
  <si>
    <t>00025694de--646b3b19f9031d2488c58ba0</t>
  </si>
  <si>
    <t>00025694de--646b3b1d4f6cc12c69d11a68</t>
  </si>
  <si>
    <t>00025694de--646b3b7da27bbf3c323ba2ac</t>
  </si>
  <si>
    <t>00025694de--646b3ba16518772244fa23d7</t>
  </si>
  <si>
    <t>00025694de--646b3df71a67a94e7584cef9</t>
  </si>
  <si>
    <t>00025694de--646b3e1c30edd521a62865d7</t>
  </si>
  <si>
    <t>00025694de--646b3f0961c9926faf1537fa</t>
  </si>
  <si>
    <t>00025694de--646b3f20933ae74aca9a6c12</t>
  </si>
  <si>
    <t>00025694de--646b3f6301fd74234bbe13a1</t>
  </si>
  <si>
    <t>00025694de--646b3fa0fd280c1669b57f2f</t>
  </si>
  <si>
    <t>00025694de--646b3f6a6d39c769206a05a5</t>
  </si>
  <si>
    <t>00025694de--646b401f933ae74aca9a88bd</t>
  </si>
  <si>
    <t>00025694de--646b407aa27bbf3c323c6655</t>
  </si>
  <si>
    <t>00025694de--646b404e79ae8d1f9af7a908</t>
  </si>
  <si>
    <t>00025694de--646b409601fd74234bbe3e76</t>
  </si>
  <si>
    <t>00025694de--646b40d307024f18063cdb28</t>
  </si>
  <si>
    <t>00025694de--646b4151933ae74aca9a9f90</t>
  </si>
  <si>
    <t>00025694de--646b418707024f18063cf13e</t>
  </si>
  <si>
    <t>00025694de--646b42104f6cc12c69d29c2a</t>
  </si>
  <si>
    <t>00025694de--646b425e59ce7910e8b3b659</t>
  </si>
  <si>
    <t>00025694de--646b43ce61c9926faf165134</t>
  </si>
  <si>
    <t>00025694de--646b44f961c9926faf16861d</t>
  </si>
  <si>
    <t>00025694de--646b453e30edd521a62a9405</t>
  </si>
  <si>
    <t>00025694de--646b45a34f6cc12c69d3b135</t>
  </si>
  <si>
    <t>00025694de--646b463b61c9926faf16c07e</t>
  </si>
  <si>
    <t>00025694de--646b46b44f6cc12c69d40626</t>
  </si>
  <si>
    <t>00025694de--646b4550f6549e169474ea2f</t>
  </si>
  <si>
    <t>00025694de--646b471861c9926faf16e095</t>
  </si>
  <si>
    <t>00025694de--646b479d67c7144ca941f59c</t>
  </si>
  <si>
    <t>00025694de--646b48253902891188db858b</t>
  </si>
  <si>
    <t>00025694de--646b4857a267280b56c6e02b</t>
  </si>
  <si>
    <t>00025694de--646b48864f6cc12c69d4442c</t>
  </si>
  <si>
    <t>00025694de--646b4a7ba267280b56c71091</t>
  </si>
  <si>
    <t>00025694de--646b4ae061c9926faf1773ff</t>
  </si>
  <si>
    <t>00025694de--646b4aadfd280c1669b786da</t>
  </si>
  <si>
    <t>00025694de--646b4bbd07024f18063deaa1</t>
  </si>
  <si>
    <t>00025694de--646b4cd64133555ba9a7b457</t>
  </si>
  <si>
    <t>00025694de--646b4d9c3902891188dbf9e9</t>
  </si>
  <si>
    <t>00025694de--646b4ddb07024f18063e1c9a</t>
  </si>
  <si>
    <t>00025694de--646b4f765fba5931d6cf8eaf</t>
  </si>
  <si>
    <t>00025694de--646b4fa1539ccc5ecd4e2161</t>
  </si>
  <si>
    <t>00025694de--646b50276d39c769206cea3b</t>
  </si>
  <si>
    <t>00025694de--646b51d7db295765926de581</t>
  </si>
  <si>
    <t>00025694de--646b53331a67a94e75877f2d</t>
  </si>
  <si>
    <t>00025694de--646b53cf3902891188dc8260</t>
  </si>
  <si>
    <t>00025694de--646b540733461c42f1cacda3</t>
  </si>
  <si>
    <t>00025694de--646b557901fd74234bc1073e</t>
  </si>
  <si>
    <t>00025694de--646b55d367c7144ca9443468</t>
  </si>
  <si>
    <t>00025694de--646b56395fba5931d6d0228a</t>
  </si>
  <si>
    <t>00025694de--646b56273902891188dcb347</t>
  </si>
  <si>
    <t>00025694de--646b55ce1a67a94e7587ce9b</t>
  </si>
  <si>
    <t>00025694de--646b580c461f5133df2d12bd</t>
  </si>
  <si>
    <t>00025694de--646b5a57fd280c1669b91c58</t>
  </si>
  <si>
    <t>00025694de--646b5a3d933ae74aca9ceeb8</t>
  </si>
  <si>
    <t>00025694de--646b59e679ae8d1f9afb6c16</t>
  </si>
  <si>
    <t>00025694de--646b5a7c30edd521a62e2403</t>
  </si>
  <si>
    <t>00025694de--646b5a65a27bbf3c3240bcbc</t>
  </si>
  <si>
    <t>00025694de--646b5b6679ae8d1f9afba700</t>
  </si>
  <si>
    <t>00025694de--646b5b35a27bbf3c3240d58b</t>
  </si>
  <si>
    <t>00025694de--646b5c2230edd521a62e6474</t>
  </si>
  <si>
    <t>00025694de--646b5c87539ccc5ecd4fb09f</t>
  </si>
  <si>
    <t>00025694de--646b5c5e539ccc5ecd4fab7d</t>
  </si>
  <si>
    <t>00025694de--646b5c8b59ce7910e8b75265</t>
  </si>
  <si>
    <t>00025694de--646b5cef3902891188dd3a6e</t>
  </si>
  <si>
    <t>00025694de--646b5eb7f6549e169478e6e1</t>
  </si>
  <si>
    <t>00025694de--646b5efe6518772244ff28ff</t>
  </si>
  <si>
    <t>00025694de--646b5fd73902891188dd7acc</t>
  </si>
  <si>
    <t>00025694de--646b60c1f9031d2488cca18a</t>
  </si>
  <si>
    <t>00025694de--646b61ad67c7144ca945f049</t>
  </si>
  <si>
    <t>00025694de--646b619b933ae74aca9d8b5e</t>
  </si>
  <si>
    <t>00025694de--646b620807024f18063fe22d</t>
  </si>
  <si>
    <t>00025694de--646b6299db29576592702f55</t>
  </si>
  <si>
    <t>00025694de--646b62c401fd74234bc2b225</t>
  </si>
  <si>
    <t>00025694de--646b64103902891188dde399</t>
  </si>
  <si>
    <t>00025694de--646b63e5db295765927072f1</t>
  </si>
  <si>
    <t>00025694de--646b642701fd74234bc2e08a</t>
  </si>
  <si>
    <t>00025694de--646b65bea27bbf3c324256b6</t>
  </si>
  <si>
    <t>00025694de--646b66494133555ba9ab37ae</t>
  </si>
  <si>
    <t>00025694de--646b677c07024f18064092de</t>
  </si>
  <si>
    <t>00025694de--646b676d59ce7910e8b8f14f</t>
  </si>
  <si>
    <t>00025694de--646b68a96518772244007d60</t>
  </si>
  <si>
    <t>00025694de--646b69226518772244008d41</t>
  </si>
  <si>
    <t>00025694de--646b699e4133555ba9abcaed</t>
  </si>
  <si>
    <t>00025694de--646b6a5df6549e16947ae20e</t>
  </si>
  <si>
    <t>00025694de--646b6aaf933ae74aca9e95df</t>
  </si>
  <si>
    <t>00025694de--646b6aed539ccc5ecd517974</t>
  </si>
  <si>
    <t>00025694de--646b6b85a27bbf3c324369ed</t>
  </si>
  <si>
    <t>00025694de--646b6ba267c7144ca947b9ec</t>
  </si>
  <si>
    <t>00025694de--646b6c00f6549e16947b421b</t>
  </si>
  <si>
    <t>00025694de--646b6c5501fd74234bc3f14c</t>
  </si>
  <si>
    <t>00025694de--646b6dc9a267280b56ca4ed1</t>
  </si>
  <si>
    <t>00025694de--646b6e5a61c9926faf1d098c</t>
  </si>
  <si>
    <t>00025694de--646b6ec967c7144ca94855ba</t>
  </si>
  <si>
    <t>00025694de--646b6f423902891188dee263</t>
  </si>
  <si>
    <t>00025694de--646b6fc61a67a94e758b03c2</t>
  </si>
  <si>
    <t>00025694de--646b70665fba5931d6d25373</t>
  </si>
  <si>
    <t>00025694de--646b718230edd521a632ab37</t>
  </si>
  <si>
    <t>00025694de--646b714030edd521a632a1a6</t>
  </si>
  <si>
    <t>00025694de--646b71aff9031d2488d058d4</t>
  </si>
  <si>
    <t>00025694de--646b735a01fd74234bc4de98</t>
  </si>
  <si>
    <t>00025694de--646b7347fd280c1669bb5ad4</t>
  </si>
  <si>
    <t>00025694de--646b73ac4133555ba9ad7ebe</t>
  </si>
  <si>
    <t>00025694de--646b73fc4f6cc12c69da4c95</t>
  </si>
  <si>
    <t>00025694de--646b73fa651877224401e8ce</t>
  </si>
  <si>
    <t>00025694de--646b740667c7144ca9494e0b</t>
  </si>
  <si>
    <t>00025694de--646b74194133555ba9adbc09</t>
  </si>
  <si>
    <t>00025694de--646b74f265187722440203c3</t>
  </si>
  <si>
    <t>00025694de--646b76233902891188df6fe5</t>
  </si>
  <si>
    <t>00025694de--646b764061c9926faf1e692b</t>
  </si>
  <si>
    <t>00025694de--646b778a01fd74234bc565f3</t>
  </si>
  <si>
    <t>00025694de--646b78bb67c7144ca94a13a1</t>
  </si>
  <si>
    <t>00025694de--646b7bde3902891188dff107</t>
  </si>
  <si>
    <t>00025694de--646b7c38651877224402a16f</t>
  </si>
  <si>
    <t>00025694de--646b7c3efd280c1669bc2598</t>
  </si>
  <si>
    <t>00025694de--646b7f291a67a94e758ce52f</t>
  </si>
  <si>
    <t>00025694de--646b7fdd33461c42f1d0a76c</t>
  </si>
  <si>
    <t>00025694de--646b81d6933ae74acaa0ca87</t>
  </si>
  <si>
    <t>00025694de--646b82df79ae8d1f9a013d0f</t>
  </si>
  <si>
    <t>00025694de--646b83716518772244038fa5</t>
  </si>
  <si>
    <t>00025694de--646b83b7a27bbf3c324731d0</t>
  </si>
  <si>
    <t>00025694de--646b83db539ccc5ecd54ab91</t>
  </si>
  <si>
    <t>00025694de--646b8490fd280c1669bd16a9</t>
  </si>
  <si>
    <t>00025694de--646b864bf6549e16947f81f9</t>
  </si>
  <si>
    <t>00025694de--646b88bda267280b56cca745</t>
  </si>
  <si>
    <t>00025694de--646b885233461c42f1d14d8b</t>
  </si>
  <si>
    <t>00025694de--646b8946933ae74acaa19f23</t>
  </si>
  <si>
    <t>00025694de--646b899665187722440469c3</t>
  </si>
  <si>
    <t>00025694de--646b8ad6a27bbf3c32481444</t>
  </si>
  <si>
    <t>00025694de--646b8b093902891188e1465e</t>
  </si>
  <si>
    <t>00025694de--646b8b6da27bbf3c324835d8</t>
  </si>
  <si>
    <t>00025694de--646b8c645fba5931d6d48f46</t>
  </si>
  <si>
    <t>00025694de--646b8d1967c7144ca94d4357</t>
  </si>
  <si>
    <t>00025694de--646b8e6033461c42f1d20259</t>
  </si>
  <si>
    <t>00025694de--646b8fb9a27bbf3c324903dd</t>
  </si>
  <si>
    <t>00025694de--646b912b01fd74234bc8d16a</t>
  </si>
  <si>
    <t>00025694de--646b90b8db2957659277b462</t>
  </si>
  <si>
    <t>00025694de--646b91a561c9926faf2306de</t>
  </si>
  <si>
    <t>00025694de--646b935b933ae74acaa29a9e</t>
  </si>
  <si>
    <t>00025694de--646b934c933ae74acaa29937</t>
  </si>
  <si>
    <t>00025694de--646b9482fd280c1669be735c</t>
  </si>
  <si>
    <t>00025694de--646b94da539ccc5ecd56e4fc</t>
  </si>
  <si>
    <t>00025694de--646b96d5f6549e16948229d6</t>
  </si>
  <si>
    <t>00025694de--646b973530edd521a637af25</t>
  </si>
  <si>
    <t>00025694de--646b99c06518772244068cc5</t>
  </si>
  <si>
    <t>00025694de--646b9a154133555ba9b37253</t>
  </si>
  <si>
    <t>00025694de--646b997479ae8d1f9a048f29</t>
  </si>
  <si>
    <t>00025694de--646b9be9a267280b56ce33b2</t>
  </si>
  <si>
    <t>00025694de--646b9b4d933ae74acaa36469</t>
  </si>
  <si>
    <t>00025694de--646b9c1261c9926faf2475db</t>
  </si>
  <si>
    <t>00025694de--646b9dd2a27bbf3c324b0e82</t>
  </si>
  <si>
    <t>00025694de--646b9fc961c9926faf250f2f</t>
  </si>
  <si>
    <t>00025694de--646ba22333461c42f1d40ae7</t>
  </si>
  <si>
    <t>00025694de--646ba22a6d39c7692078b2f1</t>
  </si>
  <si>
    <t>00025694de--646ba33b3902891188e32fa6</t>
  </si>
  <si>
    <t>00025694de--646ba38859ce7910e8c0afa9</t>
  </si>
  <si>
    <t>00025694de--646ba3514133555ba9b4fc3e</t>
  </si>
  <si>
    <t>00025694de--646ba3b5651877224407be98</t>
  </si>
  <si>
    <t>00025694de--646ba500651877224407e5c2</t>
  </si>
  <si>
    <t>00025694de--646ba53a07024f180646725f</t>
  </si>
  <si>
    <t>00025694de--646ba5fe933ae74acaa46223</t>
  </si>
  <si>
    <t>00025694de--646ba7483902891188e38154</t>
  </si>
  <si>
    <t>00025694de--646ba77f79ae8d1f9a062a50</t>
  </si>
  <si>
    <t>00025694de--646ba958a27bbf3c324c74a2</t>
  </si>
  <si>
    <t>00025694de--646ba9d5a27bbf3c324c81d0</t>
  </si>
  <si>
    <t>00025694de--646baa62933ae74acaa4b527</t>
  </si>
  <si>
    <t>00025694de--646bab7d07024f180646f850</t>
  </si>
  <si>
    <t>00025694de--646bab9961c9926faf26f7b3</t>
  </si>
  <si>
    <t>00025694de--646bad69461f5133df3aa074</t>
  </si>
  <si>
    <t>00025694de--646badb761c9926faf273249</t>
  </si>
  <si>
    <t>00025694de--646baf2167c7144ca951aeac</t>
  </si>
  <si>
    <t>00025694de--646bafcfa27bbf3c324d6489</t>
  </si>
  <si>
    <t>00025694de--646bafc85fba5931d6d73451</t>
  </si>
  <si>
    <t>00025694de--646baff959ce7910e8c231c4</t>
  </si>
  <si>
    <t>00025694de--646bb14907024f180647851a</t>
  </si>
  <si>
    <t>00025694de--646bb2ccf9031d2488daeeb9</t>
  </si>
  <si>
    <t>00025694de--646bb471a27bbf3c324dda23</t>
  </si>
  <si>
    <t>00025694de--646bb4da67c7144ca95257a0</t>
  </si>
  <si>
    <t>00025694de--646bb609a267280b56d03140</t>
  </si>
  <si>
    <t>00025694de--646bbd80461f5133df3c78ad</t>
  </si>
  <si>
    <t>00025694de--646bbe72a27bbf3c324ed2ef</t>
  </si>
  <si>
    <t>00025694de--646bc0a4a27bbf3c324f018f</t>
  </si>
  <si>
    <t>00025694de--646bc18f59ce7910e8c3e977</t>
  </si>
  <si>
    <t>00025694de--646bc21265187722440af606</t>
  </si>
  <si>
    <t>00025694de--646bc24133461c42f1d6d814</t>
  </si>
  <si>
    <t>00025694de--646bc44c4f6cc12c69e497cd</t>
  </si>
  <si>
    <t>00025694de--646bc59665187722440b9fc2</t>
  </si>
  <si>
    <t>00025694de--646bc64661c9926faf29db06</t>
  </si>
  <si>
    <t>00025694de--646bc82279ae8d1f9a0a6de0</t>
  </si>
  <si>
    <t>00025694de--646bcb4b01fd74234bcfbaf9</t>
  </si>
  <si>
    <t>00025694de--646bcbc165187722440c356f</t>
  </si>
  <si>
    <t>00025694de--646bcec23902891188e60e00</t>
  </si>
  <si>
    <t>00025694de--646bcf22a27bbf3c32505850</t>
  </si>
  <si>
    <t>00025694de--646bd24f6d39c769207eaca4</t>
  </si>
  <si>
    <t>00025694de--646bd27ca267280b56d209be</t>
  </si>
  <si>
    <t>00025694de--646bd787f6549e16948979a4</t>
  </si>
  <si>
    <t>00025694de--646bd98461c9926faf2b8817</t>
  </si>
  <si>
    <t>00025694de--646bdab279ae8d1f9a0c426f</t>
  </si>
  <si>
    <t>00025694de--646bdc5f61c9926faf2bb6af</t>
  </si>
  <si>
    <t>00025694de--646be00ea267280b56d2aa1e</t>
  </si>
  <si>
    <t>00025694de--646be052f6549e16948a3373</t>
  </si>
  <si>
    <t>00025694de--646be23fa267280b56d2c65f</t>
  </si>
  <si>
    <t>00025694de--646be89df6549e16948ac678</t>
  </si>
  <si>
    <t>00025694de--646bebdc5fba5931d6da6524</t>
  </si>
  <si>
    <t>00025694de--646beeffdb2957659282094f</t>
  </si>
  <si>
    <t>00025694de--646befdd6d39c7692080d85f</t>
  </si>
  <si>
    <t>00025694de--646bf3cf3902891188e7c3f1</t>
  </si>
  <si>
    <t>00025694de--646bf6a6f9031d2488e14048</t>
  </si>
  <si>
    <t>00025694de--646bf71ef9031d2488e14590</t>
  </si>
  <si>
    <t>00025694de--646bf8ec65187722440f7cb2</t>
  </si>
  <si>
    <t>00025694de--646bfa8da27bbf3c3252d2f9</t>
  </si>
  <si>
    <t>00025694de--646bfbe5f6549e16948c387c</t>
  </si>
  <si>
    <t>00025694de--646c009ba27bbf3c325313ce</t>
  </si>
  <si>
    <t>00025694de--646c02244133555ba9bd9952</t>
  </si>
  <si>
    <t>00025694de--646c068b3902891188e8692e</t>
  </si>
  <si>
    <t>00025694de--646c0e17a27bbf3c3253aa9a</t>
  </si>
  <si>
    <t>00025694de--646c0f0159ce7910e8c89e63</t>
  </si>
  <si>
    <t>00025694de--646c1057a267280b56d46b94</t>
  </si>
  <si>
    <t>00025694de--646c109b59ce7910e8c8af5d</t>
  </si>
  <si>
    <t>00025694de--646c128b4133555ba9be7d5a</t>
  </si>
  <si>
    <t>00025694de--646c146059ce7910e8c8d7df</t>
  </si>
  <si>
    <t>00025694de--646c17b0461f5133df43e1a0</t>
  </si>
  <si>
    <t>00025694de--646c18d8933ae74acaaa4c53</t>
  </si>
  <si>
    <t>00025694de--646c1c505fba5931d6dbfd4f</t>
  </si>
  <si>
    <t>00025694de--646c1f93a267280b56d4ea2c</t>
  </si>
  <si>
    <t>00025694de--646c209e5fba5931d6dc21e4</t>
  </si>
  <si>
    <t>00025694de--646c233530edd521a6449e5e</t>
  </si>
  <si>
    <t>00025694de--646c23b461c9926faf2fd363</t>
  </si>
  <si>
    <t>00025694de--646c259f67c7144ca95a0dd9</t>
  </si>
  <si>
    <t>00025694de--646c2635f6549e16948ea083</t>
  </si>
  <si>
    <t>00025694de--646c275c61c9926faf3025dd</t>
  </si>
  <si>
    <t>00025694de--646c28b44f6cc12c69ea70fc</t>
  </si>
  <si>
    <t>00025694de--646c28955fba5931d6dc6ac5</t>
  </si>
  <si>
    <t>00025694de--646c2e67db2957659285d788</t>
  </si>
  <si>
    <t>00025694de--646c302d79ae8d1f9a11e7d9</t>
  </si>
  <si>
    <t>00025694de--646c34d61a67a94e759d0b95</t>
  </si>
  <si>
    <t>00025694de--646c36da3902891188ea1e86</t>
  </si>
  <si>
    <t>00025694de--646c37ff461f5133df45eaa5</t>
  </si>
  <si>
    <t>00025694de--646c391bfd280c1669c7e183</t>
  </si>
  <si>
    <t>00025694de--646c396f65187722441411f3</t>
  </si>
  <si>
    <t>00025694de--646c3a57f9031d2488e504cc</t>
  </si>
  <si>
    <t>00025694de--646c3ad561c9926faf31621e</t>
  </si>
  <si>
    <t>00025694de--646c3b691a67a94e759d69d1</t>
  </si>
  <si>
    <t>00025694de--646c402dfd280c1669c83963</t>
  </si>
  <si>
    <t>00025694de--646c41aff6549e1694909100</t>
  </si>
  <si>
    <t>00025694de--646c42c05fba5931d6dd82a0</t>
  </si>
  <si>
    <t>00025694de--646c4437f6549e169490c12d</t>
  </si>
  <si>
    <t>00025694de--646c463b07024f18064f0288</t>
  </si>
  <si>
    <t>00025694de--646c47bc6518772244153cb6</t>
  </si>
  <si>
    <t>00025694de--646c488c30edd521a647280e</t>
  </si>
  <si>
    <t>00025694de--646c4bd0a267280b56d6bccc</t>
  </si>
  <si>
    <t>00025694de--646c4dec4133555ba9c2d777</t>
  </si>
  <si>
    <t>00025694de--646c4da05fba5931d6de01ed</t>
  </si>
  <si>
    <t>00025694de--646c4e4959ce7910e8cc5f01</t>
  </si>
  <si>
    <t>00025694de--646c4e9807024f18064f6f8b</t>
  </si>
  <si>
    <t>00025694de--646c50654133555ba9c302b9</t>
  </si>
  <si>
    <t>00025694de--646c5188db29576592887942</t>
  </si>
  <si>
    <t>00025694de--646c522ba267280b56d70259</t>
  </si>
  <si>
    <t>00025694de--646c53b64133555ba9c37dc5</t>
  </si>
  <si>
    <t>00025694de--646c541161c9926faf334b69</t>
  </si>
  <si>
    <t>00025694de--646c54db1a67a94e759f4974</t>
  </si>
  <si>
    <t>00025694de--646c577661c9926faf339b16</t>
  </si>
  <si>
    <t>00025694de--646c58e579ae8d1f9a15c08f</t>
  </si>
  <si>
    <t>00025694de--646c599901fd74234bd7e97f</t>
  </si>
  <si>
    <t>00025694de--646c5b2d3902891188ebcf70</t>
  </si>
  <si>
    <t>00025694de--646c5d8cf9031d2488e7cec6</t>
  </si>
  <si>
    <t>00025694de--646c5e214f6cc12c69ed851a</t>
  </si>
  <si>
    <t>00025694de--646c5e7279ae8d1f9a164bba</t>
  </si>
  <si>
    <t>00025694de--646c5f1830edd521a6490001</t>
  </si>
  <si>
    <t>00025694de--646c5f4861c9926faf3439da</t>
  </si>
  <si>
    <t>00025694de--646c607ef6549e1694932205</t>
  </si>
  <si>
    <t>00025694de--646c60646d39c76920895127</t>
  </si>
  <si>
    <t>00025694de--646c612767c7144ca95e5274</t>
  </si>
  <si>
    <t>00025694de--646c619f6d39c76920897394</t>
  </si>
  <si>
    <t>00025694de--646c61a06d39c769208973eb</t>
  </si>
  <si>
    <t>00025694de--646c633d3902891188ec49ac</t>
  </si>
  <si>
    <t>00025694de--646c647e461f5133df49efbc</t>
  </si>
  <si>
    <t>00025694de--646c6484539ccc5ecd654cdc</t>
  </si>
  <si>
    <t>00025694de--646c658033461c42f1dff6ba</t>
  </si>
  <si>
    <t>00025694de--646c66ad6d39c7692089f6db</t>
  </si>
  <si>
    <t>00025694de--646c67a479ae8d1f9a1762ec</t>
  </si>
  <si>
    <t>00025694de--646c677859ce7910e8ce6e3b</t>
  </si>
  <si>
    <t>00025694de--646c67bcfa973b5ee2fcd733</t>
  </si>
  <si>
    <t>00025694de--646c68a859ce7910e8ce8944</t>
  </si>
  <si>
    <t>00025694de--646c6941d798e14b7016bd46</t>
  </si>
  <si>
    <t>00025694de--646c69dbfa973b5ee2fcf916</t>
  </si>
  <si>
    <t>00025694de--646c6a2b539ccc5ecd65dcb0</t>
  </si>
  <si>
    <t>00025694de--646c6a61073cba281dcd306b</t>
  </si>
  <si>
    <t>00025694de--646c6a4724e2ea7ce7ceb91f</t>
  </si>
  <si>
    <t>00025694de--646c6b92b1302224a2c577c8</t>
  </si>
  <si>
    <t>00025694de--646c6c55bd7fec6c4b918ea6</t>
  </si>
  <si>
    <t>00025694de--646c6c1cbd7fec6c4b9188c0</t>
  </si>
  <si>
    <t>00025694de--646c6cfc073cba281dcd5861</t>
  </si>
  <si>
    <t>00025694de--646c6d37073cba281dcd5be9</t>
  </si>
  <si>
    <t>00025694de--646c6ce35c44a269a4708678</t>
  </si>
  <si>
    <t>00025694de--646c6dc4852b4c5cb2e8ec0a</t>
  </si>
  <si>
    <t>00025694de--646c6ef440ddd25cb48c3251</t>
  </si>
  <si>
    <t>00025694de--646c70dcd5a1646f0e0c1c6a</t>
  </si>
  <si>
    <t>00025694de--646c732a84dec22d106cbf99</t>
  </si>
  <si>
    <t>00025694de--646c7381b19a973979c15e7a</t>
  </si>
  <si>
    <t>00025694de--646c751524e2ea7ce7d00263</t>
  </si>
  <si>
    <t>00025694de--646c74aab1302224a2c69ccd</t>
  </si>
  <si>
    <t>00025694de--646c751cba66b7777a04cb5e</t>
  </si>
  <si>
    <t>00025694de--646c7567852b4c5cb2e9b7b7</t>
  </si>
  <si>
    <t>00025694de--646c756524e2ea7ce7d017c9</t>
  </si>
  <si>
    <t>00025694de--646c75cb98854c539039b1f7</t>
  </si>
  <si>
    <t>00025694de--646c75c9fa973b5ee2fdbed3</t>
  </si>
  <si>
    <t>00025694de--646c77cfc69c061f94faa56f</t>
  </si>
  <si>
    <t>00025694de--646c7805d56a82512355d27d</t>
  </si>
  <si>
    <t>00025694de--646c77f9e953112440694d82</t>
  </si>
  <si>
    <t>00025694de--646c791d3929e332a5af67e0</t>
  </si>
  <si>
    <t>00025694de--646c79a5bf41a62ba303fbba</t>
  </si>
  <si>
    <t>00025694de--646c7ac545dac97f0ebd0cf0</t>
  </si>
  <si>
    <t>00025694de--646c7eab4974fa40221f2ef0</t>
  </si>
  <si>
    <t>00025694de--646c81063929e332a5afe466</t>
  </si>
  <si>
    <t>00025694de--646c821dcee60712ae6b6328</t>
  </si>
  <si>
    <t>00025694de--646c824e7cf196317d1ac4f3</t>
  </si>
  <si>
    <t>00025694de--646c82c77cf196317d1ace15</t>
  </si>
  <si>
    <t>00025694de--646c851592af787aeedde15d</t>
  </si>
  <si>
    <t>00025694de--646c86ed4b06673d57765825</t>
  </si>
  <si>
    <t>00025694de--646c86ea3929e332a5b058ed</t>
  </si>
  <si>
    <t>00025694de--646c878c4974fa4022200647</t>
  </si>
  <si>
    <t>00025694de--646c8a413929e332a5b09ecb</t>
  </si>
  <si>
    <t>00025694de--646c8b21cee60712ae6c2163</t>
  </si>
  <si>
    <t>00025694de--646c8abd2063190d5b42aa27</t>
  </si>
  <si>
    <t>00025694de--646c8b984b06673d57770207</t>
  </si>
  <si>
    <t>00025694de--646c8c6d5ec99b49dc559c1d</t>
  </si>
  <si>
    <t>00025694de--646c8b699b05944683f418c8</t>
  </si>
  <si>
    <t>00025694de--646c8ce438f9ee400b12e916</t>
  </si>
  <si>
    <t>00025694de--646c8cc92063190d5b42f37f</t>
  </si>
  <si>
    <t>00025694de--646c8d62c69c061f94fd249e</t>
  </si>
  <si>
    <t>00025694de--646c8d895ec99b49dc55c6fb</t>
  </si>
  <si>
    <t>00025694de--646c8d745ec99b49dc55c455</t>
  </si>
  <si>
    <t>00025694de--646c8e0faa29e22f743f2f55</t>
  </si>
  <si>
    <t>00025694de--646c8e6038f9ee400b130d50</t>
  </si>
  <si>
    <t>00025694de--646c8ebb2095fb43753cf6bf</t>
  </si>
  <si>
    <t>00025694de--646c907638f9ee400b134e6b</t>
  </si>
  <si>
    <t>00025694de--646c90abc69c061f94fd8a04</t>
  </si>
  <si>
    <t>00025694de--646c90ec79be53522efaad13</t>
  </si>
  <si>
    <t>00025694de--646c922892af787aeedf0911</t>
  </si>
  <si>
    <t>00025694de--646c90562095fb43753d37f9</t>
  </si>
  <si>
    <t>00025694de--646c927e2063190d5b43fb76</t>
  </si>
  <si>
    <t>00025694de--646c936f2095fb43753dc0b0</t>
  </si>
  <si>
    <t>00025694de--646c933fed3afc1c247721a0</t>
  </si>
  <si>
    <t>00025694de--646c93062095fb43753daf31</t>
  </si>
  <si>
    <t>00025694de--646c95699b05944683f50eef</t>
  </si>
  <si>
    <t>00025694de--646c953d5ec99b49dc57a804</t>
  </si>
  <si>
    <t>00025694de--646c95809b05944683f51113</t>
  </si>
  <si>
    <t>00025694de--646c97ecbf41a62ba306f6bf</t>
  </si>
  <si>
    <t>00025694de--646c98d7f805326340318418</t>
  </si>
  <si>
    <t>00025694de--646c99f36ee0dc3b6c17d1c5</t>
  </si>
  <si>
    <t>00025694de--646c9a1ff80532634031b1c8</t>
  </si>
  <si>
    <t>00025694de--646c9cc6cee60712ae6deae1</t>
  </si>
  <si>
    <t>00025694de--646c9ce57cf196317d1d4058</t>
  </si>
  <si>
    <t>00025694de--646c9d6245dac97f0ec06a7f</t>
  </si>
  <si>
    <t>00025694de--646c9f682095fb43753fa118</t>
  </si>
  <si>
    <t>00025694de--646ca0e04b06673d577ac229</t>
  </si>
  <si>
    <t>00025694de--646ca14e45dac97f0ec0da0e</t>
  </si>
  <si>
    <t>00025694de--646ca307f8ff5c6f80e85ffe</t>
  </si>
  <si>
    <t>00025694de--646ca34345dac97f0ec13683</t>
  </si>
  <si>
    <t>00025694de--646ca3c16ee0dc3b6c1915eb</t>
  </si>
  <si>
    <t>00025694de--646ca47d2095fb4375406558</t>
  </si>
  <si>
    <t>00025694de--646ca4d22095fb43754073ee</t>
  </si>
  <si>
    <t>00025694de--646ca53038f9ee400b16878b</t>
  </si>
  <si>
    <t>00025694de--646ca5f43929e332a5b3594a</t>
  </si>
  <si>
    <t>00025694de--646ca6af79be53522efce7a8</t>
  </si>
  <si>
    <t>00025694de--646ca6ea10f50265a345033c</t>
  </si>
  <si>
    <t>00025694de--646ca63c5ec99b49dc5ac92b</t>
  </si>
  <si>
    <t>00025694de--646ca741f80532634033a03c</t>
  </si>
  <si>
    <t>00025694de--646ca7447cf196317d1e4687</t>
  </si>
  <si>
    <t>00025694de--646ca70579be53522efcf0df</t>
  </si>
  <si>
    <t>00025694de--646ca6be38f9ee400b16b2b1</t>
  </si>
  <si>
    <t>00025694de--646ca874b8629c2116b1b7c5</t>
  </si>
  <si>
    <t>00025694de--646ca8d49b05944683f6f3a6</t>
  </si>
  <si>
    <t>00025694de--646ca969aa29e22f7441eea9</t>
  </si>
  <si>
    <t>00025694de--646ca9a23929e332a5b3b811</t>
  </si>
  <si>
    <t>00025694de--646ca9a4fce9f303a9b8e826</t>
  </si>
  <si>
    <t>00025694de--646caafbe9531124406feb98</t>
  </si>
  <si>
    <t>00025694de--646cabe84974fa4022247564</t>
  </si>
  <si>
    <t>00025694de--646cad6c2095fb4375424413</t>
  </si>
  <si>
    <t>00025694de--646caec7ed3afc1c247d3bcb</t>
  </si>
  <si>
    <t>00025694de--646cb0c86ee0dc3b6c1a9cbd</t>
  </si>
  <si>
    <t>00025694de--646cb0dccee60712ae700d23</t>
  </si>
  <si>
    <t>00025694de--646cb3d2bfceeb3d45eba348</t>
  </si>
  <si>
    <t>00025694de--646cb2e76ee0dc3b6c1ad999</t>
  </si>
  <si>
    <t>00025694de--646cb58014f2db504e4ae3a2</t>
  </si>
  <si>
    <t>00025694de--646cb71fcee60712ae70c48f</t>
  </si>
  <si>
    <t>00025694de--646cb8f2056d3875c743a803</t>
  </si>
  <si>
    <t>00025694de--646cb978f80532634036ac6e</t>
  </si>
  <si>
    <t>00025694de--646cba974b06673d577fba37</t>
  </si>
  <si>
    <t>00025694de--646cbb28564da01d548c50f8</t>
  </si>
  <si>
    <t>00025694de--646cb9af9d214c4c6c2e66e9</t>
  </si>
  <si>
    <t>00025694de--646cbbed2095fb437544e7db</t>
  </si>
  <si>
    <t>00025694de--646cbd3896d1347bf5a652a2</t>
  </si>
  <si>
    <t>00025694de--646cbd60960827156e693f87</t>
  </si>
  <si>
    <t>00025694de--646cbd997420bb169e05f4f9</t>
  </si>
  <si>
    <t>00025694de--646cbe28bfceeb3d45ecfc6f</t>
  </si>
  <si>
    <t>00025694de--646cbf80ee30925fbca98e34</t>
  </si>
  <si>
    <t>00025694de--646cc03514f2db504e4bee8d</t>
  </si>
  <si>
    <t>00025694de--646cc0a7135112725c9e5c31</t>
  </si>
  <si>
    <t>00025694de--646cc0cd96d1347bf5a6d7bb</t>
  </si>
  <si>
    <t>00025694de--646cc1ee056d3875c7451a27</t>
  </si>
  <si>
    <t>00025694de--646cc219564da01d548d13f1</t>
  </si>
  <si>
    <t>00025694de--646cc34d483c2812fa533bf8</t>
  </si>
  <si>
    <t>00025694de--646cc41fee0a1247948392be</t>
  </si>
  <si>
    <t>00025694de--646cc49be2663d3d9eaa1a93</t>
  </si>
  <si>
    <t>00025694de--646cc4b2e2663d3d9eaa1d4f</t>
  </si>
  <si>
    <t>00025694de--646cc72c7420bb169e0730e9</t>
  </si>
  <si>
    <t>00025694de--646cc720c188602360b6a754</t>
  </si>
  <si>
    <t>00025694de--646cc77aee30925fbcaaa5b2</t>
  </si>
  <si>
    <t>00025694de--646cc7dbe2663d3d9eaa7fa7</t>
  </si>
  <si>
    <t>00025694de--646cca01ee30925fbcaad94f</t>
  </si>
  <si>
    <t>00025694de--646cca4b135112725c9f28f1</t>
  </si>
  <si>
    <t>00025694de--646ccd0e056d3875c746a9c9</t>
  </si>
  <si>
    <t>00025694de--646ccd8414f2db504e4d0774</t>
  </si>
  <si>
    <t>00025694de--646ccf4887b3337c0a76e756</t>
  </si>
  <si>
    <t>00025694de--646cd00c65e3582daff4f831</t>
  </si>
  <si>
    <t>00025694de--646cd0cd4800793989c27acc</t>
  </si>
  <si>
    <t>00025694de--646cd0fc3af73434323b54ed</t>
  </si>
  <si>
    <t>00025694de--646cd1654a124b6f844497b9</t>
  </si>
  <si>
    <t>00025694de--646cd28d07f5483e60cc5fab</t>
  </si>
  <si>
    <t>00025694de--646cd4dfdf9f090f7d5152c9</t>
  </si>
  <si>
    <t>00025694de--646cd6e7558f39306606e506</t>
  </si>
  <si>
    <t>00025694de--646cd904852231062d026a60</t>
  </si>
  <si>
    <t>00025694de--646cd94a3af73434323c6c50</t>
  </si>
  <si>
    <t>00025694de--646cda8af156bf11bb21242f</t>
  </si>
  <si>
    <t>00025694de--646cda95dfc66b513fb8b8a0</t>
  </si>
  <si>
    <t>00025694de--646cdb0e852231062d029ef7</t>
  </si>
  <si>
    <t>00025694de--646cdbafbb3984707abcd256</t>
  </si>
  <si>
    <t>00025694de--646cdbc958f3ca6e66ecf274</t>
  </si>
  <si>
    <t>00025694de--646cdc07966ab9726f16e336</t>
  </si>
  <si>
    <t>00025694de--646cdd52df9f090f7d528c19</t>
  </si>
  <si>
    <t>00025694de--646cddd461ee280b39c38614</t>
  </si>
  <si>
    <t>00025694de--646cde3df6daa516b622a57f</t>
  </si>
  <si>
    <t>00025694de--646cdf4f98a882578063d1b7</t>
  </si>
  <si>
    <t>00025694de--646ce1f476abba4d3a80794f</t>
  </si>
  <si>
    <t>00025694de--646ce25565e3582daff6cae8</t>
  </si>
  <si>
    <t>00025694de--646ce332558f39306609398c</t>
  </si>
  <si>
    <t>00025694de--646ce32bdf9f090f7d536553</t>
  </si>
  <si>
    <t>00025694de--646ce40858f3ca6e66ee0df6</t>
  </si>
  <si>
    <t>00025694de--646ce430558f393066095d06</t>
  </si>
  <si>
    <t>00025694de--646ce3faf156bf11bb226453</t>
  </si>
  <si>
    <t>00025694de--646ce5716424e634d33ee273</t>
  </si>
  <si>
    <t>00025694de--646ce9c0966ab9726f1814b4</t>
  </si>
  <si>
    <t>00025694de--646cea16f6daa516b624a079</t>
  </si>
  <si>
    <t>00025694de--646cea9976abba4d3a83215c</t>
  </si>
  <si>
    <t>00025694de--646ceee0dddca472dc145d4d</t>
  </si>
  <si>
    <t>00025694de--646cef3761ee280b39c5b7e6</t>
  </si>
  <si>
    <t>00025694de--646cf4cc165b28651d02e863</t>
  </si>
  <si>
    <t>00025694de--646cf73f852231062d06a445</t>
  </si>
  <si>
    <t>00025694de--646cf7c18b060e0cfdd74593</t>
  </si>
  <si>
    <t>00025694de--646cf7f587b3337c0a7afaa2</t>
  </si>
  <si>
    <t>00025694de--646cf94087b3337c0a7b2416</t>
  </si>
  <si>
    <t>00025694de--646cf9ad6424e634d342cbe9</t>
  </si>
  <si>
    <t>00025694de--646cfa1f8b060e0cfdd78889</t>
  </si>
  <si>
    <t>00025694de--646cfef3df9f090f7d573316</t>
  </si>
  <si>
    <t>00025694de--646d0392966ab9726f1a5791</t>
  </si>
  <si>
    <t>00025694de--646d044887b3337c0a7c576d</t>
  </si>
  <si>
    <t>00025694de--646d0598f156bf11bb27840c</t>
  </si>
  <si>
    <t>00025694de--646d05fb65e3582daff9eebc</t>
  </si>
  <si>
    <t>00025694de--646d075c61ee280b39c8e3e4</t>
  </si>
  <si>
    <t>00025694de--646d0709f6daa516b62adc6c</t>
  </si>
  <si>
    <t>00025694de--646d0869dfc66b513fc16ba9</t>
  </si>
  <si>
    <t>00025694de--646d0bbc558f3930660fc87b</t>
  </si>
  <si>
    <t>00025694de--646d0c4007f5483e60d3ffde</t>
  </si>
  <si>
    <t>00025694de--646d0e05df9f090f7d5918a9</t>
  </si>
  <si>
    <t>00025694de--646d10a776abba4d3a88c078</t>
  </si>
  <si>
    <t>00025694de--646d11278b060e0cfdd95807</t>
  </si>
  <si>
    <t>00025694de--646d1769165b28651d0805d5</t>
  </si>
  <si>
    <t>00025694de--646d18148b060e0cfdd9ca94</t>
  </si>
  <si>
    <t>00025694de--646d1b3a61ee280b39cac56e</t>
  </si>
  <si>
    <t>00025694de--646d1e97dfc66b513fc3e87a</t>
  </si>
  <si>
    <t>00025694de--646d200676abba4d3a8a37f5</t>
  </si>
  <si>
    <t>00025694de--646d239ddf9f090f7d5b2517</t>
  </si>
  <si>
    <t>00025694de--646d26b1f6daa516b62e4225</t>
  </si>
  <si>
    <t>00025694de--646d273cf6daa516b62e4df5</t>
  </si>
  <si>
    <t>00025694de--646d2cabdfc66b513fc56125</t>
  </si>
  <si>
    <t>00025694de--646d2caa65e3582daffc6035</t>
  </si>
  <si>
    <t>00025694de--646d388058f3ca6e66f88bd2</t>
  </si>
  <si>
    <t>00025694de--646d3cd92b686d1dadd2ab33</t>
  </si>
  <si>
    <t>00025694de--646d3e36f6daa516b6308e9d</t>
  </si>
  <si>
    <t>00025694de--646d40a6a987eb706b1f5d6a</t>
  </si>
  <si>
    <t>00025694de--646d4659dfc66b513fc832ac</t>
  </si>
  <si>
    <t>00025694de--646d4c1cdddca472dc1aabaf</t>
  </si>
  <si>
    <t>00025694de--646d65c358f3ca6e66fc1a8d</t>
  </si>
  <si>
    <t>00025694de--646d67a098a882578072d744</t>
  </si>
  <si>
    <t>00025694de--646d69d5a920e224e49b44a9</t>
  </si>
  <si>
    <t>00025694de--646d6e50bb3984707aca314b</t>
  </si>
  <si>
    <t>00025694de--646d75dc65e3582dafff754d</t>
  </si>
  <si>
    <t>00025694de--646d7accdf9f090f7d6120ec</t>
  </si>
  <si>
    <t>00025694de--646d7c4007f5483e60dbb7ad</t>
  </si>
  <si>
    <t>00025694de--646d853f966ab9726f20a2f9</t>
  </si>
  <si>
    <t>00025694de--646d89f26424e634d352a1e8</t>
  </si>
  <si>
    <t>00025694de--646d8b93a987eb706b23be40</t>
  </si>
  <si>
    <t>00025694de--646d8bfedf9f090f7d625f13</t>
  </si>
  <si>
    <t>00025694de--646d8f4ddddca472dc1d97c6</t>
  </si>
  <si>
    <t>00025694de--646d954a65e3582daf010fae</t>
  </si>
  <si>
    <t>00025694de--646d95b458f3ca6e6600bcf1</t>
  </si>
  <si>
    <t>00025694de--646d9a1b6424e634d3546a9b</t>
  </si>
  <si>
    <t>00025694de--646d9ad1165b28651d154221</t>
  </si>
  <si>
    <t>00025694de--646d9ae6dddca472dc1e45b8</t>
  </si>
  <si>
    <t>00025694de--646d9aafdddca472dc1e41b7</t>
  </si>
  <si>
    <t>00025694de--646d9b012b686d1dadd9af51</t>
  </si>
  <si>
    <t>00025694de--646da3e9dfc66b513fd13712</t>
  </si>
  <si>
    <t>00025694de--646da43858f3ca6e6602392f</t>
  </si>
  <si>
    <t>00025694de--646da4c76424e634d355c1cb</t>
  </si>
  <si>
    <t>00025694de--646da77cf6daa516b63a2e4b</t>
  </si>
  <si>
    <t>00025694de--646da963165b28651d1723f3</t>
  </si>
  <si>
    <t>00025694de--646dac6b07f5483e60e02378</t>
  </si>
  <si>
    <t>00025694de--646daf9fdf9f090f7d660238</t>
  </si>
  <si>
    <t>00025694de--646db0aa558f3930661f9485</t>
  </si>
  <si>
    <t>00025694de--646db1fdbb3984707acfa8ea</t>
  </si>
  <si>
    <t>00025694de--646db14c98a882578079e749</t>
  </si>
  <si>
    <t>00025694de--646db494966ab9726f239a5a</t>
  </si>
  <si>
    <t>00025694de--646db597df9f090f7d66b33d</t>
  </si>
  <si>
    <t>00025694de--646db754df9f090f7d66e8d6</t>
  </si>
  <si>
    <t>00025694de--646db7a0a920e224e4a19d00</t>
  </si>
  <si>
    <t>00025694de--646db85e61ee280b39d6275d</t>
  </si>
  <si>
    <t>00025694de--646db93f07f5483e60e1a089</t>
  </si>
  <si>
    <t>00025694de--646db96d76abba4d3a973b71</t>
  </si>
  <si>
    <t>00025694de--646db9bb58f3ca6e6605a221</t>
  </si>
  <si>
    <t>00025694de--646dbaba61ee280b39d670e5</t>
  </si>
  <si>
    <t>00025694de--646dbd9a966ab9726f2455eb</t>
  </si>
  <si>
    <t>00025694de--646dbdc3852231062d16b41b</t>
  </si>
  <si>
    <t>00025694de--646dbdd4dddca472dc20d3f6</t>
  </si>
  <si>
    <t>00025694de--646dbe7276abba4d3a986ba4</t>
  </si>
  <si>
    <t>00025694de--646dbfe061ee280b39d7154f</t>
  </si>
  <si>
    <t>00025694de--646dc07d58f3ca6e6607034b</t>
  </si>
  <si>
    <t>00025694de--646dc0ec65e3582daf04308e</t>
  </si>
  <si>
    <t>00025694de--646dc13af156bf11bb394d4f</t>
  </si>
  <si>
    <t>00025694de--646dc1b4f6daa516b63efd12</t>
  </si>
  <si>
    <t>00025694de--646dc070165b28651d1c2f8c</t>
  </si>
  <si>
    <t>00025694de--646dc2cc87b3337c0a87eca8</t>
  </si>
  <si>
    <t>00025694de--646dc31676abba4d3a993109</t>
  </si>
  <si>
    <t>00025694de--646dc3ffbb3984707ad23537</t>
  </si>
  <si>
    <t>00025694de--646dc659bb3984707ad26d6c</t>
  </si>
  <si>
    <t>00025694de--646dc61e966ab9726f25169a</t>
  </si>
  <si>
    <t>00025694de--646dc68161ee280b39d7f2bf</t>
  </si>
  <si>
    <t>00025694de--646dc8bda920e224e4a4be64</t>
  </si>
  <si>
    <t>00025694de--646dc98c65e3582daf04e729</t>
  </si>
  <si>
    <t>00025694de--646dca0307f5483e60e3e732</t>
  </si>
  <si>
    <t>00025694de--646dca4c07f5483e60e3f24b</t>
  </si>
  <si>
    <t>00025694de--646dccd158f3ca6e660943b6</t>
  </si>
  <si>
    <t>00025694de--646dcde7dfc66b513fd8adc8</t>
  </si>
  <si>
    <t>00025694de--646dcdf8a920e224e4a55528</t>
  </si>
  <si>
    <t>00025694de--646dd04261ee280b39d92ce5</t>
  </si>
  <si>
    <t>00025694de--646dd102558f393066258e7a</t>
  </si>
  <si>
    <t>00025694de--646dd1fc76abba4d3a9b4115</t>
  </si>
  <si>
    <t>00025694de--646dd370f6daa516b6422f45</t>
  </si>
  <si>
    <t>00025694de--646dd57965e3582daf05f18b</t>
  </si>
  <si>
    <t>00025694de--646dd5926424e634d35d89d3</t>
  </si>
  <si>
    <t>00025694de--646dd5f1f6daa516b642a074</t>
  </si>
  <si>
    <t>00025694de--646dd6ffa987eb706b2c0714</t>
  </si>
  <si>
    <t>00025694de--646dd7bb87b3337c0a89cb3e</t>
  </si>
  <si>
    <t>00025694de--646ddb22dfc66b513fdaf217</t>
  </si>
  <si>
    <t>00025694de--646ddb0b6424e634d35e9b2f</t>
  </si>
  <si>
    <t>00025694de--646ddb2758f3ca6e660bd1b6</t>
  </si>
  <si>
    <t>00025694de--646e39dcfa29ae050d717e70</t>
  </si>
  <si>
    <t>00025694de--646e3bf22a93e26ac1745295</t>
  </si>
  <si>
    <t>00025694de--646e3da9d373c67439d06832</t>
  </si>
  <si>
    <t>00025694de--646e3c5fc81207349f5cc7ad</t>
  </si>
  <si>
    <t>00025694de--646e3c988e8f9b3a4d53f59f</t>
  </si>
  <si>
    <t>00025694de--646e3dc192be605611ea31ff</t>
  </si>
  <si>
    <t>00025694de--646e3f14b3dd9d4480fa0064</t>
  </si>
  <si>
    <t>00025694de--646e404690a1ec30f865cbb9</t>
  </si>
  <si>
    <t>00025694de--646e40998c05a136f236ad35</t>
  </si>
  <si>
    <t>00025694de--646e4641f9698e457709395e</t>
  </si>
  <si>
    <t>00025694de--646e471963a850274876ff8e</t>
  </si>
  <si>
    <t>00025694de--646e487b46a34f1285a51342</t>
  </si>
  <si>
    <t>00025694de--646e48d95b686f43aa400b41</t>
  </si>
  <si>
    <t>00025694de--646e499e8e8f9b3a4d55f04f</t>
  </si>
  <si>
    <t>00025694de--646e4a3115b6f94bc5387d60</t>
  </si>
  <si>
    <t>00025694de--646e4bcb90a1ec30f867adb4</t>
  </si>
  <si>
    <t>00025694de--646e4c90b0d9b175bdbd9e14</t>
  </si>
  <si>
    <t>00025694de--646e4d0592be605611ec1bf9</t>
  </si>
  <si>
    <t>00025694de--646e4e8af58963196eaf9143</t>
  </si>
  <si>
    <t>00025694de--646e4eeaf9698e45770a18f6</t>
  </si>
  <si>
    <t>00025694de--646e4ee1090bed3231c5eef6</t>
  </si>
  <si>
    <t>00025694de--646e4e888c05a136f23862b3</t>
  </si>
  <si>
    <t>00025694de--646e4f7f8c05a136f2387c1e</t>
  </si>
  <si>
    <t>00025694de--646e502063a8502748781176</t>
  </si>
  <si>
    <t>00025694de--646e55e492be605611ed3e63</t>
  </si>
  <si>
    <t>00025694de--646e57a3ad83e204a7f404ef</t>
  </si>
  <si>
    <t>00025694de--646e5c1e583a621fba8a2e17</t>
  </si>
  <si>
    <t>00025694de--646e5cf290a1ec30f86a1461</t>
  </si>
  <si>
    <t>00025694de--646e5f1f0fbdea312b23971c</t>
  </si>
  <si>
    <t>00025694de--646e6113ad83e204a7f54545</t>
  </si>
  <si>
    <t>00025694de--646e626d15b6f94bc53ccbf4</t>
  </si>
  <si>
    <t>00025694de--646e64cb46a34f1285a88258</t>
  </si>
  <si>
    <t>00025694de--646e66a78c05a136f23afacb</t>
  </si>
  <si>
    <t>00025694de--646e67f5b0d9b175bdc17e0a</t>
  </si>
  <si>
    <t>00025694de--646e6ab674520c1458451515</t>
  </si>
  <si>
    <t>00025694de--646e6bc8fea48548f7400478</t>
  </si>
  <si>
    <t>00025694de--646e6c2690a1ec30f86be422</t>
  </si>
  <si>
    <t>00025694de--646e6f7dad83e204a7f73db4</t>
  </si>
  <si>
    <t>00025694de--646e6fb82b3d7109071b5544</t>
  </si>
  <si>
    <t>00025694de--646e70688c05a136f23c0351</t>
  </si>
  <si>
    <t>00025694de--646e715492be605611f04f15</t>
  </si>
  <si>
    <t>00025694de--646e743af58963196eb540b7</t>
  </si>
  <si>
    <t>00025694de--646e78a7090bed3231c99b5f</t>
  </si>
  <si>
    <t>00025694de--646e7d2af9698e45770e176c</t>
  </si>
  <si>
    <t>00025694de--646e7f2b6bb0524765e8bb95</t>
  </si>
  <si>
    <t>00025694de--646e80de8e8f9b3a4d5df6aa</t>
  </si>
  <si>
    <t>00025694de--646e82b463a85027487dbe26</t>
  </si>
  <si>
    <t>00025694de--646e8565d786cf544bf53034</t>
  </si>
  <si>
    <t>00025694de--646e865f5b686f43aa493fa6</t>
  </si>
  <si>
    <t>00025694de--646e8640583a621fba8df3aa</t>
  </si>
  <si>
    <t>00025694de--646e8b868e8f9b3a4d5f08c2</t>
  </si>
  <si>
    <t>00025694de--646e8bf50fbdea312b28876b</t>
  </si>
  <si>
    <t>00025694de--646e8d93f9698e45770f269e</t>
  </si>
  <si>
    <t>00025694de--646e908cad83e204a7fa7b91</t>
  </si>
  <si>
    <t>00025694de--646e8fbff58963196eb849ee</t>
  </si>
  <si>
    <t>00025694de--646e91938c05a136f23ea232</t>
  </si>
  <si>
    <t>00025694de--646e91efad83e204a7fa97b9</t>
  </si>
  <si>
    <t>00025694de--646e949990a1ec30f86fff8a</t>
  </si>
  <si>
    <t>00025694de--646e97141123fd08cd4fbd1a</t>
  </si>
  <si>
    <t>00025694de--646eae30ac49ae5b35b79be0</t>
  </si>
  <si>
    <t>00025694de--646eb644f9698e4577110acd</t>
  </si>
  <si>
    <t>00025694de--646eb80115b6f94bc54600ee</t>
  </si>
  <si>
    <t>00025694de--646ebb1cf58963196ebc15f9</t>
  </si>
  <si>
    <t>00025694de--646ebba1fea48548f7468cf3</t>
  </si>
  <si>
    <t>00025694de--646ece2092be605611f839c7</t>
  </si>
  <si>
    <t>00025694de--646ed67963a850274884b344</t>
  </si>
  <si>
    <t>00025694de--646edb4d92be605611f92eb2</t>
  </si>
  <si>
    <t>00025694de--646edcf6b0d9b175bdcace69</t>
  </si>
  <si>
    <t>00025694de--646edce515b6f94bc5496074</t>
  </si>
  <si>
    <t>00025694de--646edd65b0d9b175bdcad8a6</t>
  </si>
  <si>
    <t>00025694de--646ee2d3fea48548f749ea3c</t>
  </si>
  <si>
    <t>00025694de--646ee2c6d786cf544bfe5059</t>
  </si>
  <si>
    <t>00025694de--646ee5f56bb0524765eea3b8</t>
  </si>
  <si>
    <t>00025694de--646ee72bf9698e457713adae</t>
  </si>
  <si>
    <t>00025694de--646eee578e8f9b3a4d6862d6</t>
  </si>
  <si>
    <t>00025694de--646eee81b0d9b175bdcc77cd</t>
  </si>
  <si>
    <t>00025694de--646ef18290a1ec30f8786fd2</t>
  </si>
  <si>
    <t>00025694de--646ef53db0d9b175bdcd263c</t>
  </si>
  <si>
    <t>00025694de--646ef8edd786cf544b00e1ca</t>
  </si>
  <si>
    <t>00025694de--646ef8fd8c05a136f245dfc7</t>
  </si>
  <si>
    <t>00025694de--646ef9cb583a621fba96aae2</t>
  </si>
  <si>
    <t>00025694de--646efafa92be605611fbf3d2</t>
  </si>
  <si>
    <t>00025694de--646efc7774520c1458513aa7</t>
  </si>
  <si>
    <t>00025694de--646efec092be605611fc46f5</t>
  </si>
  <si>
    <t>00025694de--646effe10fbdea312b31b1b0</t>
  </si>
  <si>
    <t>00025694de--646f03271123fd08cd58c158</t>
  </si>
  <si>
    <t>00025694de--646f04e62b3d710907268a3c</t>
  </si>
  <si>
    <t>00025694de--646f0728090bed3231d1c77e</t>
  </si>
  <si>
    <t>00025694de--646f086e583a621fba97f993</t>
  </si>
  <si>
    <t>00025694de--646f08572b3d71090726d606</t>
  </si>
  <si>
    <t>00025694de--646f0a436bb0524765f18ef1</t>
  </si>
  <si>
    <t>00025694de--646f0a7c82ecd330ffb2e736</t>
  </si>
  <si>
    <t>00025694de--646f0af46bb0524765f19fb8</t>
  </si>
  <si>
    <t>00025694de--646f0ccfac49ae5b35bfe00a</t>
  </si>
  <si>
    <t>00025694de--646f0e24f58963196ec58a20</t>
  </si>
  <si>
    <t>00025694de--646f0ea3f9698e457716926d</t>
  </si>
  <si>
    <t>00025694de--646f102746a34f1285b73da9</t>
  </si>
  <si>
    <t>00025694de--646f11958c05a136f24804ac</t>
  </si>
  <si>
    <t>00025694de--646f12735b686f43aa57fbfa</t>
  </si>
  <si>
    <t>00025694de--646f13e2f58963196ec66bbd</t>
  </si>
  <si>
    <t>00025694de--646f1576f9698e4577172f74</t>
  </si>
  <si>
    <t>00025694de--646f1583583a621fba993d04</t>
  </si>
  <si>
    <t>00025694de--646f16da0fbdea312b349ba4</t>
  </si>
  <si>
    <t>00025694de--646f177292be605611ff9295</t>
  </si>
  <si>
    <t>00025694de--646f17cdcf5190150cfe8d5b</t>
  </si>
  <si>
    <t>00025694de--646f191ffea48548f7504deb</t>
  </si>
  <si>
    <t>00025694de--646f1991cf5190150cfece16</t>
  </si>
  <si>
    <t>00025694de--646f19ce8e8f9b3a4d6ddd66</t>
  </si>
  <si>
    <t>00025694de--646f1ca6f58963196ec7e4f0</t>
  </si>
  <si>
    <t>00025694de--646f1d0ecf5190150cff525c</t>
  </si>
  <si>
    <t>00025694de--646f1d8d8c05a136f2499219</t>
  </si>
  <si>
    <t>00025694de--646f1f3f74520c145855bc8c</t>
  </si>
  <si>
    <t>00025694de--646f1fba92be6056110097c1</t>
  </si>
  <si>
    <t>00025694de--646f1feaac49ae5b35c2d2f1</t>
  </si>
  <si>
    <t>00025694de--646f206646a34f1285b8fad9</t>
  </si>
  <si>
    <t>00025694de--646f210e1123fd08cd5cc28d</t>
  </si>
  <si>
    <t>00025694de--646f2441090bed3231d473d7</t>
  </si>
  <si>
    <t>00025694de--646f26a96bb0524765f452c0</t>
  </si>
  <si>
    <t>00025694de--646f29171123fd08cd5debbc</t>
  </si>
  <si>
    <t>00025694de--646f2bed8e8f9b3a4d70a76c</t>
  </si>
  <si>
    <t>00025694de--646f2c1ead83e204a709ee77</t>
  </si>
  <si>
    <t>00025694de--646f2dc446a34f1285baa062</t>
  </si>
  <si>
    <t>00025694de--646f2e7563a85027488ecc53</t>
  </si>
  <si>
    <t>00025694de--646f2fea82ecd330ffb66359</t>
  </si>
  <si>
    <t>00025694de--646f30e2f58963196ecc2859</t>
  </si>
  <si>
    <t>00025694de--646f313c090bed3231d5cc5f</t>
  </si>
  <si>
    <t>00025694de--646f32ff63a85027488f9664</t>
  </si>
  <si>
    <t>00025694de--646f32e392be60561103cd4b</t>
  </si>
  <si>
    <t>00025694de--646f3618090bed3231d643d4</t>
  </si>
  <si>
    <t>00025694de--646f36092b3d7109072bae35</t>
  </si>
  <si>
    <t>00025694de--646f360363a8502748901b64</t>
  </si>
  <si>
    <t>00025694de--646f3606f9698e45771a66ec</t>
  </si>
  <si>
    <t>00025694de--646f3a894c817b7d1ad4ebba</t>
  </si>
  <si>
    <t>00025694de--646f3cfef058c403e5a3722e</t>
  </si>
  <si>
    <t>00025694de--646f3d4e74fbfa2040ffc553</t>
  </si>
  <si>
    <t>00025694de--646f3d764c817b7d1ad53c1f</t>
  </si>
  <si>
    <t>00025694de--646f3f39eefadf49c3bdabe7</t>
  </si>
  <si>
    <t>00025694de--646f3fefcd750c18d52e71b1</t>
  </si>
  <si>
    <t>00025694de--646f40a2b5c82c5c873ff9ac</t>
  </si>
  <si>
    <t>00025694de--646f45a7eefadf49c3be5d5a</t>
  </si>
  <si>
    <t>00025694de--646f497cf058c403e5a4e7db</t>
  </si>
  <si>
    <t>00025694de--646f4b13b964a235b30c446a</t>
  </si>
  <si>
    <t>00025694de--646f4d327d66fd21072e028d</t>
  </si>
  <si>
    <t>00025694de--646f4dd6eefadf49c3bf359c</t>
  </si>
  <si>
    <t>00025694de--646f4e54054d3823419f11fe</t>
  </si>
  <si>
    <t>00025694de--646f4e6474fbfa204001c083</t>
  </si>
  <si>
    <t>00025694de--646f4e96a4982c7f1ef1ee93</t>
  </si>
  <si>
    <t>00025694de--646f509ac02c922e310e41b8</t>
  </si>
  <si>
    <t>00025694de--646f51807d66fd21072f6084</t>
  </si>
  <si>
    <t>00025694de--646f5278090e8b02cf2ceadd</t>
  </si>
  <si>
    <t>00025694de--646f52b428f2766557757527</t>
  </si>
  <si>
    <t>00025694de--646f5324eefadf49c3bfb729</t>
  </si>
  <si>
    <t>00025694de--646f53ddc02c922e310ec23a</t>
  </si>
  <si>
    <t>00025694de--646f549012d6f247f7583433</t>
  </si>
  <si>
    <t>00025694de--646f56b82cef90266b20c131</t>
  </si>
  <si>
    <t>00025694de--646f5807cd853d3e11184475</t>
  </si>
  <si>
    <t>00025694de--646f5874b5c82c5c87429eb8</t>
  </si>
  <si>
    <t>00025694de--646f5a4b12d6f247f7590608</t>
  </si>
  <si>
    <t>00025694de--646f5ae47d66fd2107311970</t>
  </si>
  <si>
    <t>00025694de--646f5b4ea57ab71cbc8e20bf</t>
  </si>
  <si>
    <t>00025694de--646f5cdeb964a235b30f86b2</t>
  </si>
  <si>
    <t>00025694de--646f5cca58aecc25e840978f</t>
  </si>
  <si>
    <t>00025694de--646f5d8028f2766557768933</t>
  </si>
  <si>
    <t>00025694de--646f5c6dcd750c18d5331448</t>
  </si>
  <si>
    <t>00025694de--646f5db912d6f247f7599205</t>
  </si>
  <si>
    <t>00025694de--646f5df62cef90266b21e1f8</t>
  </si>
  <si>
    <t>00025694de--646f5da6662a0d4cc6adba33</t>
  </si>
  <si>
    <t>00025694de--646f5f989c9b705c0d7e159e</t>
  </si>
  <si>
    <t>00025694de--646f5f5df058c403e5a756f2</t>
  </si>
  <si>
    <t>00025694de--646f62550903f4102dfa34fe</t>
  </si>
  <si>
    <t>00025694de--646f634bd162116a7c04c5d0</t>
  </si>
  <si>
    <t>00025694de--646f63a87a85d40c833915b4</t>
  </si>
  <si>
    <t>00025694de--646f6402a9ffb61d137bbca4</t>
  </si>
  <si>
    <t>00025694de--646f6529d162116a7c04f7ed</t>
  </si>
  <si>
    <t>00025694de--646f68380903f4102dfb036b</t>
  </si>
  <si>
    <t>00025694de--646f69f8a4fdfb7d9afebf57</t>
  </si>
  <si>
    <t>00025694de--646f6a13bba1bf52a277e633</t>
  </si>
  <si>
    <t>00025694de--646f6afaeabe28305ac8e116</t>
  </si>
  <si>
    <t>00025694de--646f6ae1ffafee039423b355</t>
  </si>
  <si>
    <t>00025694de--646f6b5065c6783d2c3b3e32</t>
  </si>
  <si>
    <t>00025694de--646f6d031997953f05d95163</t>
  </si>
  <si>
    <t>00025694de--646f6de26a8db62bef404c9b</t>
  </si>
  <si>
    <t>00025694de--646f6f432ad54f53f588005b</t>
  </si>
  <si>
    <t>00025694de--646f70c58ef1820e56776b77</t>
  </si>
  <si>
    <t>00025694de--646f7105c03d0e0f22d89201</t>
  </si>
  <si>
    <t>00025694de--646f72c2c03d0e0f22d8d6eb</t>
  </si>
  <si>
    <t>00025694de--646f7351845c416094f1e093</t>
  </si>
  <si>
    <t>00025694de--646f751b8cbfac783312cf60</t>
  </si>
  <si>
    <t>00025694de--646f76877e25403e54d5c350</t>
  </si>
  <si>
    <t>00025694de--646f76fa1997953f05da71bf</t>
  </si>
  <si>
    <t>00025694de--646f772b845c416094f256a4</t>
  </si>
  <si>
    <t>00025694de--646f77721997953f05da7f94</t>
  </si>
  <si>
    <t>00025694de--646f7739c03d0e0f22d98b7c</t>
  </si>
  <si>
    <t>00025694de--646f785bfa392a6103db2291</t>
  </si>
  <si>
    <t>00025694de--646f787d860cdd1753a9bb6f</t>
  </si>
  <si>
    <t>00025694de--646f7918edf7a813f62b2215</t>
  </si>
  <si>
    <t>00025694de--646f7cd3aede302b6ba9bb05</t>
  </si>
  <si>
    <t>00025694de--646f7e5bd10b5c508d5da965</t>
  </si>
  <si>
    <t>00025694de--646f7e0f120e3c6f9ca881fd</t>
  </si>
  <si>
    <t>00025694de--646f8027d10b5c508d5dd701</t>
  </si>
  <si>
    <t>00025694de--646f80bf3a148f670540facc</t>
  </si>
  <si>
    <t>00025694de--646f80638ef1820e5679c7f0</t>
  </si>
  <si>
    <t>00025694de--646f81af1997953f05dbd59b</t>
  </si>
  <si>
    <t>00025694de--646f81407e25403e54d6cb14</t>
  </si>
  <si>
    <t>00025694de--646f82b98ef1820e567a1f53</t>
  </si>
  <si>
    <t>00025694de--646f82a23129a72d85123798</t>
  </si>
  <si>
    <t>00025694de--646f82e58a55987c91972f40</t>
  </si>
  <si>
    <t>00025694de--646f82fb860cdd1753aaa4cb</t>
  </si>
  <si>
    <t>00025694de--646f82cf3a148f6705413f6a</t>
  </si>
  <si>
    <t>00025694de--646f8356c5c8835d1b81feda</t>
  </si>
  <si>
    <t>00025694de--646f83da1997953f05dc06d9</t>
  </si>
  <si>
    <t>00025694de--646f8a0eecf520014bfe6adf</t>
  </si>
  <si>
    <t>00025694de--646f8cc4d365f123517d9800</t>
  </si>
  <si>
    <t>00025694de--646f93491997953f05de1cce</t>
  </si>
  <si>
    <t>00025694de--646f96c08cbfac78331972cf</t>
  </si>
  <si>
    <t>00025694de--646f984b3129a72d8517693a</t>
  </si>
  <si>
    <t>00025694de--646f97ef1997953f05debbb6</t>
  </si>
  <si>
    <t>00025694de--646f9c24f4be1e0762c86eea</t>
  </si>
  <si>
    <t>00025694de--646f9da9edf7a813f63236fa</t>
  </si>
  <si>
    <t>00025694de--646f9e9ef4be1e0762c8d9c9</t>
  </si>
  <si>
    <t>00025694de--646f9f18845c416094f79ba1</t>
  </si>
  <si>
    <t>00025694de--646fab237e25403e54db9c5e</t>
  </si>
  <si>
    <t>00025694de--646fab04edf7a813f63480ca</t>
  </si>
  <si>
    <t>00025694de--646fabebecf520014b0372a0</t>
  </si>
  <si>
    <t>00025694de--646fadaa3129a72d851b4c54</t>
  </si>
  <si>
    <t>00025694de--646faf9cd10b5c508d650325</t>
  </si>
  <si>
    <t>00025694de--646fb191ceb23a715f8e9d52</t>
  </si>
  <si>
    <t>00025694de--646fb29fc5c8835d1b886fa7</t>
  </si>
  <si>
    <t>00025694de--646fb3bbedf7a813f635ab5f</t>
  </si>
  <si>
    <t>00025694de--646fbc292ad54f53f58f4ab7</t>
  </si>
  <si>
    <t>00025694de--646fbd3b2ad54f53f58f6192</t>
  </si>
  <si>
    <t>00025694de--646fc52e08eeac27c8e43368</t>
  </si>
  <si>
    <t>00025694de--646fc7ec438e4307bd811728</t>
  </si>
  <si>
    <t>00025694de--646fc9fe08eeac27c8e49ea5</t>
  </si>
  <si>
    <t>00025694de--646fcbeb420b0b09d4747b86</t>
  </si>
  <si>
    <t>00025694de--646fcd098de3b8726f09a81c</t>
  </si>
  <si>
    <t>00025694de--646fd2561ce82406000e3cbf</t>
  </si>
  <si>
    <t>00025694de--646fd2452b87d41611872367</t>
  </si>
  <si>
    <t>00025694de--646fd73163f0653d4817ec56</t>
  </si>
  <si>
    <t>00025694de--646fd5d556ff021ac023a7b4</t>
  </si>
  <si>
    <t>00025694de--646fdb1e3979002a882e0871</t>
  </si>
  <si>
    <t>00025694de--646ff3fb438e4307bd84f6f9</t>
  </si>
  <si>
    <t>00025694de--646ff99556acc75703ef4b10</t>
  </si>
  <si>
    <t>00025694de--646ffd92438e4307bd85ada4</t>
  </si>
  <si>
    <t>00025694de--646fff1bf57f182a954742b0</t>
  </si>
  <si>
    <t>00025694de--6470045be7c8696f04f65bf7</t>
  </si>
  <si>
    <t>00025694de--64700a3963f0653d481d0569</t>
  </si>
  <si>
    <t>00025694de--64700b2c0ccf2b237f03a448</t>
  </si>
  <si>
    <t>00025694de--64700d951ce8240600134517</t>
  </si>
  <si>
    <t>00025694de--647013c2420b0b09d47924ab</t>
  </si>
  <si>
    <t>00025694de--64701479f57f182a9548e028</t>
  </si>
  <si>
    <t>00025694de--64701cad3453e2770775f045</t>
  </si>
  <si>
    <t>00025694de--6470220f7a9cf7703906eec3</t>
  </si>
  <si>
    <t>00025694de--647025071ce8240600154822</t>
  </si>
  <si>
    <t>00025694de--647027088de3b8726f103f26</t>
  </si>
  <si>
    <t>00025694de--64702714ab925c6d96b0175d</t>
  </si>
  <si>
    <t>00025694de--64702d31e7c8696f04f8dd4a</t>
  </si>
  <si>
    <t>00025694de--64702dfe8de3b8726f10d682</t>
  </si>
  <si>
    <t>00025694de--6470359979e292214b10b285</t>
  </si>
  <si>
    <t>00025694de--64703d323453e27707783087</t>
  </si>
  <si>
    <t>00025694de--64703e943453e277077848e8</t>
  </si>
  <si>
    <t>00025694de--64703f1656acc75703f56677</t>
  </si>
  <si>
    <t>00025694de--6470453756ff021ac02afd52</t>
  </si>
  <si>
    <t>00025694de--6470478b56acc75703f688ae</t>
  </si>
  <si>
    <t>00025694de--647049ecab925c6d96b36d5e</t>
  </si>
  <si>
    <t>00025694de--64704f0656ff021ac02bee8c</t>
  </si>
  <si>
    <t>00025694de--6470502f79e292214b14035c</t>
  </si>
  <si>
    <t>00025694de--64705025b89c5e7d214dfbf7</t>
  </si>
  <si>
    <t>00025694de--647050bbe7c8696f04fc23ad</t>
  </si>
  <si>
    <t>00025694de--6470526e7a9cf770390a555c</t>
  </si>
  <si>
    <t>00025694de--647054970ccf2b237f07fb33</t>
  </si>
  <si>
    <t>00025694de--6470567956acc75703f8a2c5</t>
  </si>
  <si>
    <t>00025694de--6470574c1ce82406001b8b3c</t>
  </si>
  <si>
    <t>00025694de--647059ff63f0653d4826fc00</t>
  </si>
  <si>
    <t>00025694de--647059f9e7c8696f04fd06ea</t>
  </si>
  <si>
    <t>00025694de--64705c349d00223e57e8a737</t>
  </si>
  <si>
    <t>00025694de--64705cdce7c8696f04fd417e</t>
  </si>
  <si>
    <t>00025694de--64705d513979002a88369f7a</t>
  </si>
  <si>
    <t>00025694de--64705eb92303b7187b91b94c</t>
  </si>
  <si>
    <t>00025694de--64705f611ce82406001c958c</t>
  </si>
  <si>
    <t>00025694de--647061c28de3b8726f1712c3</t>
  </si>
  <si>
    <t>00025694de--6470634b04fb0156103c0ec8</t>
  </si>
  <si>
    <t>00025694de--6470636579e292214b16bd96</t>
  </si>
  <si>
    <t>00025694de--647063d756acc75703fada91</t>
  </si>
  <si>
    <t>00025694de--647064f92303b7187b924380</t>
  </si>
  <si>
    <t>00025694de--647065789d00223e57e9d1b5</t>
  </si>
  <si>
    <t>00025694de--6470673b420b0b09d4816fd6</t>
  </si>
  <si>
    <t>00025694de--6470673a3979002a88380894</t>
  </si>
  <si>
    <t>00025694de--647068ba438e4307bd9336be</t>
  </si>
  <si>
    <t>00025694de--64706a1d56acc75703fbe5b4</t>
  </si>
  <si>
    <t>00025694de--64706b6fe7c8696f04fe9410</t>
  </si>
  <si>
    <t>00025694de--64706df8f57f182a95540788</t>
  </si>
  <si>
    <t>00025694de--64706ec479e292214b18848c</t>
  </si>
  <si>
    <t>00025694de--6470712c0ccf2b237f0a8493</t>
  </si>
  <si>
    <t>00025694de--647072a62303b7187b9382e4</t>
  </si>
  <si>
    <t>00025694de--647072e756acc75703fd7f06</t>
  </si>
  <si>
    <t>00025694de--647073868de3b8726f1a1e8d</t>
  </si>
  <si>
    <t>00025694de--6470742e9d00223e57eb7947</t>
  </si>
  <si>
    <t>00025694de--6470763808eeac27c8f4a855</t>
  </si>
  <si>
    <t>00025694de--6470761a63f0653d482d98b0</t>
  </si>
  <si>
    <t>00025694de--6470769708eeac27c8f4b986</t>
  </si>
  <si>
    <t>00025694de--64707727ab925c6d96b96656</t>
  </si>
  <si>
    <t>00025694de--64707a6eeffca74b46897a33</t>
  </si>
  <si>
    <t>00025694de--64707d963979002a883b1b69</t>
  </si>
  <si>
    <t>00025694de--64707dafeffca74b468a03ca</t>
  </si>
  <si>
    <t>00025694de--64707e34ab925c6d96ba7f30</t>
  </si>
  <si>
    <t>00025694de--64707e0a04fb015610408720</t>
  </si>
  <si>
    <t>00025694de--64708089663cd3049b1169bf</t>
  </si>
  <si>
    <t>00025694de--647081b02b87d41611979e4e</t>
  </si>
  <si>
    <t>00025694de--647080f40ccf2b237f0c2200</t>
  </si>
  <si>
    <t>00025694de--6470827beffca74b468adf62</t>
  </si>
  <si>
    <t>00025694de--647082e39d00223e57ed0827</t>
  </si>
  <si>
    <t>00025694de--6470837363f0653d48307dde</t>
  </si>
  <si>
    <t>00025694de--6470879ef57f182a95590588</t>
  </si>
  <si>
    <t>00025694de--6470881ceffca74b468bb9a2</t>
  </si>
  <si>
    <t>00025694de--6470888f0ccf2b237f0ce30c</t>
  </si>
  <si>
    <t>00025694de--64708b259d00223e57ee0efd</t>
  </si>
  <si>
    <t>00025694de--64708bd504fb01561042e406</t>
  </si>
  <si>
    <t>00025694de--64708bff63f0653d4832270f</t>
  </si>
  <si>
    <t>00025694de--64708d6779e292214b1dc494</t>
  </si>
  <si>
    <t>00025694de--64708e6f2b87d41611991e32</t>
  </si>
  <si>
    <t>00025694de--64708f8c56acc75703029c41</t>
  </si>
  <si>
    <t>00025694de--647091d31ce8240600258bbd</t>
  </si>
  <si>
    <t>00025694de--6470925c3453e2770782a43d</t>
  </si>
  <si>
    <t>00025694de--64709511effca74b468eab1a</t>
  </si>
  <si>
    <t>00025694de--647094da3453e27707834eaa</t>
  </si>
  <si>
    <t>00025694de--647097eff57f182a955d2dba</t>
  </si>
  <si>
    <t>00025694de--6470981c7a9cf7703911581b</t>
  </si>
  <si>
    <t>00025694de--6470985998a474325ca9dd70</t>
  </si>
  <si>
    <t>00025694de--64709d9f3ce18c1770466318</t>
  </si>
  <si>
    <t>00025694de--64709f477c1d6413a45069f2</t>
  </si>
  <si>
    <t>00025694de--64709fd6cdac43640a346eb4</t>
  </si>
  <si>
    <t>00025694de--6470a07285f8b2424c34801f</t>
  </si>
  <si>
    <t>00025694de--6470a04bddfc01689c1108ea</t>
  </si>
  <si>
    <t>00025694de--6470a0ee7c1d6413a450b528</t>
  </si>
  <si>
    <t>00025694de--6470a197cdac43640a34a0da</t>
  </si>
  <si>
    <t>00025694de--6470a1db54e15e38b331f654</t>
  </si>
  <si>
    <t>00025694de--6470a2a3cb933d626564f299</t>
  </si>
  <si>
    <t>00025694de--6470a1cacdac43640a34a67f</t>
  </si>
  <si>
    <t>00025694de--6470a5dd469b97715f22f9c1</t>
  </si>
  <si>
    <t>00025694de--6470a7020d36e0597ed09705</t>
  </si>
  <si>
    <t>00025694de--6470a7e4e4c1e5180a0ef201</t>
  </si>
  <si>
    <t>00025694de--6470a8622b2926636edec1b1</t>
  </si>
  <si>
    <t>00025694de--6470a8468a44a1233a0820fd</t>
  </si>
  <si>
    <t>00025694de--6470a9d78a44a1233a08719b</t>
  </si>
  <si>
    <t>00025694de--6470aad33f275f47498a7ab8</t>
  </si>
  <si>
    <t>00025694de--6470ac0183e78c45a5b683b4</t>
  </si>
  <si>
    <t>00025694de--6470ad339a4f334bdef39f23</t>
  </si>
  <si>
    <t>00025694de--6470ae152dd15e7a67ebaa68</t>
  </si>
  <si>
    <t>00025694de--6470ad80368e3e4e02b02e0e</t>
  </si>
  <si>
    <t>00025694de--6470b03d22ec183e1979e833</t>
  </si>
  <si>
    <t>00025694de--6470b04c173b3f0dd039a9f4</t>
  </si>
  <si>
    <t>00025694de--6470b3405e40143b71edbd00</t>
  </si>
  <si>
    <t>00025694de--6470b2fbce6cec03dbb6af7c</t>
  </si>
  <si>
    <t>00025694de--6470b42958699215f396cc6c</t>
  </si>
  <si>
    <t>00025694de--6470b47bd414c00473e3173e</t>
  </si>
  <si>
    <t>00025694de--6470b4e13f275f47498b8a4a</t>
  </si>
  <si>
    <t>00025694de--6470b54a2826a74e3abb1626</t>
  </si>
  <si>
    <t>00025694de--6470b5a270a8c415f90078d5</t>
  </si>
  <si>
    <t>00025694de--6470b55a3f275f47498b969e</t>
  </si>
  <si>
    <t>00025694de--6470b5c358699215f396feac</t>
  </si>
  <si>
    <t>00025694de--6470b59f40c4a83ca56ead34</t>
  </si>
  <si>
    <t>00025694de--6470b61e295eb6234cd83cdf</t>
  </si>
  <si>
    <t>00025694de--6470b6bd20705c17f697f94f</t>
  </si>
  <si>
    <t>00025694de--6470b670ce6cec03dbb72527</t>
  </si>
  <si>
    <t>00025694de--6470b88e20705c17f6982e17</t>
  </si>
  <si>
    <t>00025694de--6470bb1c2dd15e7a67ed3b33</t>
  </si>
  <si>
    <t>00025694de--6470bb3a0ef3d90ee877ac7a</t>
  </si>
  <si>
    <t>00025694de--6470bca258699215f39812e9</t>
  </si>
  <si>
    <t>00025694de--6470bd0a20705c17f698b539</t>
  </si>
  <si>
    <t>00025694de--6470bd47fdedfd49836272c1</t>
  </si>
  <si>
    <t>00025694de--6470be6efdedfd4983629f7e</t>
  </si>
  <si>
    <t>00025694de--6470bec6e191675652b95d7b</t>
  </si>
  <si>
    <t>00025694de--6470bf680ef3d90ee8782323</t>
  </si>
  <si>
    <t>00025694de--6470bfc15272a453c30fc40e</t>
  </si>
  <si>
    <t>00025694de--6470c075368e3e4e02b2df7f</t>
  </si>
  <si>
    <t>00025694de--6470c28c20705c17f6996de0</t>
  </si>
  <si>
    <t>00025694de--6470c2f43f275f47498cf7eb</t>
  </si>
  <si>
    <t>00025694de--6470c20440c4a83ca570343b</t>
  </si>
  <si>
    <t>00025694de--6470c3d4d414c00473e4bf8a</t>
  </si>
  <si>
    <t>00025694de--6470c56670a8c415f902a425</t>
  </si>
  <si>
    <t>00025694de--6470c6420aa72262b73e891b</t>
  </si>
  <si>
    <t>00025694de--6470c6670fbd487cc2ec1305</t>
  </si>
  <si>
    <t>00025694de--6470c8ac2de507611f6e8d53</t>
  </si>
  <si>
    <t>00025694de--6470c8a0e191675652badcee</t>
  </si>
  <si>
    <t>00025694de--6470c91ace6cec03dbb9c6f0</t>
  </si>
  <si>
    <t>00025694de--6470ca36d414c00473e5ad09</t>
  </si>
  <si>
    <t>00025694de--6470c9d770a8c415f9031c50</t>
  </si>
  <si>
    <t>00025694de--6470ca6f2826a74e3abd3e4d</t>
  </si>
  <si>
    <t>00025694de--6470cce770a8c415f9036bc4</t>
  </si>
  <si>
    <t>00025694de--6470cd6ace6cec03dbba9b5b</t>
  </si>
  <si>
    <t>00025694de--6470cf7887de8f1e366c6159</t>
  </si>
  <si>
    <t>00025694de--6470cf82d414c00473e68d8d</t>
  </si>
  <si>
    <t>00025694de--6470d16358699215f39a906a</t>
  </si>
  <si>
    <t>00025694de--6470d23dfdedfd498365f64f</t>
  </si>
  <si>
    <t>00025694de--6470d2be5e40143b71f19b68</t>
  </si>
  <si>
    <t>00025694de--6470d7790b30485971e85231</t>
  </si>
  <si>
    <t>00025694de--6470d8b187de8f1e366d6e2a</t>
  </si>
  <si>
    <t>00025694de--6470db7de191675652bdac33</t>
  </si>
  <si>
    <t>00025694de--6470ddc5368e3e4e02b6ecc4</t>
  </si>
  <si>
    <t>00025694de--6470df0c5272a453c312c6e4</t>
  </si>
  <si>
    <t>00025694de--6470e0e620705c17f69d25ae</t>
  </si>
  <si>
    <t>00025694de--6470e169e191675652be741c</t>
  </si>
  <si>
    <t>00025694de--6470e2a8fdedfd4983689327</t>
  </si>
  <si>
    <t>00025694de--6470e39fd414c00473e9789b</t>
  </si>
  <si>
    <t>00025694de--6470ed600aa72262b7443776</t>
  </si>
  <si>
    <t>00025694de--6470ef4cd414c00473eb1d88</t>
  </si>
  <si>
    <t>00025694de--6470f0400ef3d90ee87e3c1f</t>
  </si>
  <si>
    <t>00025694de--6470f1a170a8c415f9073449</t>
  </si>
  <si>
    <t>00025694de--6470f4250fbd487cc2f34a7e</t>
  </si>
  <si>
    <t>00025694de--6470f4d10aa72262b7451da3</t>
  </si>
  <si>
    <t>00025694de--6470f9763f275f474991cdf3</t>
  </si>
  <si>
    <t>00025694de--6470f9b02826a74e3ac191c8</t>
  </si>
  <si>
    <t>00025694de--6470fe0b2de507611f73d9cc</t>
  </si>
  <si>
    <t>00025694de--647101600fbd487cc2f537ca</t>
  </si>
  <si>
    <t>00025694de--64710a295e40143b71f66d78</t>
  </si>
  <si>
    <t>00025694de--64710e67d414c00473eddd38</t>
  </si>
  <si>
    <t>00025694de--64710f8620705c17f6a22abf</t>
  </si>
  <si>
    <t>00025694de--647110670fbd487cc2f7501a</t>
  </si>
  <si>
    <t>00025694de--6471110d295eb6234ce02ade</t>
  </si>
  <si>
    <t>00025694de--647117b25e40143b71f767bf</t>
  </si>
  <si>
    <t>00025694de--64711afa295eb6234ce0e0c6</t>
  </si>
  <si>
    <t>00025694de--64711b7b0ef3d90ee8822bb1</t>
  </si>
  <si>
    <t>00025694de--64711e01295eb6234ce113d5</t>
  </si>
  <si>
    <t>00025694de--6471215e0fbd487cc2f95df7</t>
  </si>
  <si>
    <t>00025694de--647122460aa72262b74a1fa0</t>
  </si>
  <si>
    <t>00025694de--647133b240c4a83ca57a94f2</t>
  </si>
  <si>
    <t>00025694de--64713b8f58699215f3a42d4a</t>
  </si>
  <si>
    <t>00025694de--647149760ef3d90ee885876d</t>
  </si>
  <si>
    <t>00025694de--64716f9e173b3f0dd051e59c</t>
  </si>
  <si>
    <t>00025694de--647174025272a453c31b7932</t>
  </si>
  <si>
    <t>00025694de--6471759087de8f1e36796961</t>
  </si>
  <si>
    <t>00025694de--647178af2de507611f7b7d57</t>
  </si>
  <si>
    <t>00025694de--64717c799a4f334bde04ab39</t>
  </si>
  <si>
    <t>00025694de--64717d22e191675652cc44ae</t>
  </si>
  <si>
    <t>00025694de--647186e022ec183e19961739</t>
  </si>
  <si>
    <t>00025694de--647187a570a8c415f91182e7</t>
  </si>
  <si>
    <t>00025694de--64718cf02826a74e3ac9f306</t>
  </si>
  <si>
    <t>00025694de--6471906d0aa72262b751d806</t>
  </si>
  <si>
    <t>00025694de--647190e1ce6cec03dbcab7de</t>
  </si>
  <si>
    <t>00025694de--64719713173b3f0dd055e801</t>
  </si>
  <si>
    <t>00025694de--64719de20ef3d90ee88b32e0</t>
  </si>
  <si>
    <t>00025694de--64719e2470a8c415f9134f09</t>
  </si>
  <si>
    <t>00025694de--64719f08d414c00473f8e420</t>
  </si>
  <si>
    <t>00025694de--64719fdbfdedfd49837c561d</t>
  </si>
  <si>
    <t>00025694de--6471a1ff70a8c415f913ba9c</t>
  </si>
  <si>
    <t>00025694de--6471a37d40c4a83ca5819c99</t>
  </si>
  <si>
    <t>00025694de--6471a8622de507611f7f2956</t>
  </si>
  <si>
    <t>00025694de--6471ace50aa72262b7546c7d</t>
  </si>
  <si>
    <t>00025694de--6471aefe5e40143b71ffd711</t>
  </si>
  <si>
    <t>00025694de--6471affb5e40143b71ffffe0</t>
  </si>
  <si>
    <t>00025694de--6471b27820705c17f6ae1de0</t>
  </si>
  <si>
    <t>00025694de--6471b520295eb6234ce98517</t>
  </si>
  <si>
    <t>00025694de--6471b5380aa72262b755498a</t>
  </si>
  <si>
    <t>00025694de--6471b6d22826a74e3accf250</t>
  </si>
  <si>
    <t>00025694de--6471b7aa0aa72262b75593d2</t>
  </si>
  <si>
    <t>00025694de--6471bc37d414c00473fc12f4</t>
  </si>
  <si>
    <t>00025694de--6471bc8f295eb6234cea612c</t>
  </si>
  <si>
    <t>00025694de--6471bef140c4a83ca58401ef</t>
  </si>
  <si>
    <t>00025694de--6471c0af3f275f47499dc0e2</t>
  </si>
  <si>
    <t>00025694de--6471c19d0b30485971008dc6</t>
  </si>
  <si>
    <t>00025694de--6471c3192dd15e7a670344e9</t>
  </si>
  <si>
    <t>00025694de--6471c54f2dd15e7a670375e4</t>
  </si>
  <si>
    <t>00025694de--6471c53c9a4f334bde0a704b</t>
  </si>
  <si>
    <t>00025694de--6471c5bc0aa72262b756ea9a</t>
  </si>
  <si>
    <t>00025694de--6471c71cce6cec03dbcfc9e0</t>
  </si>
  <si>
    <t>00025694de--6471c93f0ef3d90ee88f453b</t>
  </si>
  <si>
    <t>00025694de--6471ca45173b3f0dd05d8ce6</t>
  </si>
  <si>
    <t>00025694de--6471ccfd40c4a83ca5854264</t>
  </si>
  <si>
    <t>00025694de--6471cce1368e3e4e02cbd580</t>
  </si>
  <si>
    <t>00025694de--6471cff72826a74e3acf1f37</t>
  </si>
  <si>
    <t>00025694de--6471d13d368e3e4e02cc5944</t>
  </si>
  <si>
    <t>00025694de--6471d1db0b3048597102f337</t>
  </si>
  <si>
    <t>00025694de--6471d26c87de8f1e368185df</t>
  </si>
  <si>
    <t>00025694de--6471d2cd40c4a83ca585d548</t>
  </si>
  <si>
    <t>00025694de--6471d44f5272a453c3224369</t>
  </si>
  <si>
    <t>00025694de--6471d3df58699215f3af784e</t>
  </si>
  <si>
    <t>00025694de--6471d4709a4f334bde0bf895</t>
  </si>
  <si>
    <t>00025694de--6471d46b22ec183e19a1de0f</t>
  </si>
  <si>
    <t>00025694de--6471d8f03f275f47499fc1a1</t>
  </si>
  <si>
    <t>00025694de--6471dc750b304859710465f8</t>
  </si>
  <si>
    <t>00025694de--6471dfa4368e3e4e02ce18c0</t>
  </si>
  <si>
    <t>00025694de--6471e18487de8f1e36830245</t>
  </si>
  <si>
    <t>00025694de--6471e492fdedfd4983870417</t>
  </si>
  <si>
    <t>00025694de--6471e4af368e3e4e02ced708</t>
  </si>
  <si>
    <t>00025694de--6471e5930fbd487cc21038f9</t>
  </si>
  <si>
    <t>00025694de--6471e6d02de507611f85a07d</t>
  </si>
  <si>
    <t>00025694de--6471e70670a8c415f91ac5f4</t>
  </si>
  <si>
    <t>00025694de--6471e6ca20705c17f6b40f62</t>
  </si>
  <si>
    <t>00025694de--6471ea8258699215f3b1eea0</t>
  </si>
  <si>
    <t>00025694de--6471ec1ace6cec03dbd51c57</t>
  </si>
  <si>
    <t>00025694de--6471ec3b5e40143b71058a11</t>
  </si>
  <si>
    <t>00025694de--6471ece05272a453c324a051</t>
  </si>
  <si>
    <t>00025694de--6471ecaafdedfd4983889653</t>
  </si>
  <si>
    <t>00025694de--6471ed1f368e3e4e02cfee03</t>
  </si>
  <si>
    <t>00025694de--6471ece15272a453c324a059</t>
  </si>
  <si>
    <t>00025694de--6471ed1620705c17f6b4e324</t>
  </si>
  <si>
    <t>00025694de--6471ed5487de8f1e36848200</t>
  </si>
  <si>
    <t>00025694de--6471efee2826a74e3ad228b0</t>
  </si>
  <si>
    <t>00025694de--6471f1750ef3d90ee89458ab</t>
  </si>
  <si>
    <t>00025694de--6471f37622ec183e19a819a4</t>
  </si>
  <si>
    <t>00025694de--6471f41758699215f3b30642</t>
  </si>
  <si>
    <t>00025694de--6471f55c368e3e4e02d108ca</t>
  </si>
  <si>
    <t>00025694de--6471f6ed22ec183e19a8df0f</t>
  </si>
  <si>
    <t>00025694de--6471f602173b3f0dd0665e51</t>
  </si>
  <si>
    <t>00025694de--6471f7570ef3d90ee8951289</t>
  </si>
  <si>
    <t>00025694de--6471faf740c4a83ca58a1563</t>
  </si>
  <si>
    <t>00025694de--6471fc49fdedfd49838b3e6f</t>
  </si>
  <si>
    <t>00025694de--6471fc8c2826a74e3ad367fe</t>
  </si>
  <si>
    <t>00025694de--6471fd912dd15e7a670a12d0</t>
  </si>
  <si>
    <t>00025694de--64720210173b3f0dd0688478</t>
  </si>
  <si>
    <t>00025694de--64720352d414c00473050124</t>
  </si>
  <si>
    <t>00025694de--64720343173b3f0dd068c72b</t>
  </si>
  <si>
    <t>00025694de--647204420b304859710b0103</t>
  </si>
  <si>
    <t>00025694de--6472041c0ef3d90ee896994a</t>
  </si>
  <si>
    <t>00025694de--6472051be191675652ddb6d3</t>
  </si>
  <si>
    <t>00025694de--6472062f295eb6234cf27deb</t>
  </si>
  <si>
    <t>00025694de--6472089387de8f1e368781f1</t>
  </si>
  <si>
    <t>00025694de--64720a7bce6cec03dbd864e9</t>
  </si>
  <si>
    <t>00025694de--64720cf5295eb6234cf30653</t>
  </si>
  <si>
    <t>00025694de--64720dc6295eb6234cf315a1</t>
  </si>
  <si>
    <t>00025694de--64720fcf0aa72262b75f888d</t>
  </si>
  <si>
    <t>00025694de--6472101b368e3e4e02d45004</t>
  </si>
  <si>
    <t>00025694de--6472132522ec183e19ad8e44</t>
  </si>
  <si>
    <t>00025694de--64721597fdedfd49838f0400</t>
  </si>
  <si>
    <t>00025694de--6472166c9a4f334bde130742</t>
  </si>
  <si>
    <t>00025694de--64721952368e3e4e02d528a6</t>
  </si>
  <si>
    <t>00025694de--64721a405272a453c328a60c</t>
  </si>
  <si>
    <t>00025694de--64721b8b9a4f334bde1387fd</t>
  </si>
  <si>
    <t>00025694de--64721e670aa72262b760f4b1</t>
  </si>
  <si>
    <t>00025694de--64721eac40c4a83ca58d3d05</t>
  </si>
  <si>
    <t>00025694de--64721fc1ce6cec03dbdb017b</t>
  </si>
  <si>
    <t>00025694de--64721ff70fbd487cc21a1527</t>
  </si>
  <si>
    <t>00025694de--6472217a173b3f0dd06df247</t>
  </si>
  <si>
    <t>00025694de--6472232bd414c0047308a4c0</t>
  </si>
  <si>
    <t>00025694de--6472231887de8f1e368a12c9</t>
  </si>
  <si>
    <t>00025694de--6472274687de8f1e368a7824</t>
  </si>
  <si>
    <t>00025694de--6472285a0fbd487cc21b560c</t>
  </si>
  <si>
    <t>00025694de--64722f38fdedfd498392b528</t>
  </si>
  <si>
    <t>00025694de--647230dcd414c004730a11f5</t>
  </si>
  <si>
    <t>00025694de--6472357987de8f1e368bcac0</t>
  </si>
  <si>
    <t>00025694de--647236c20b3048597111bde3</t>
  </si>
  <si>
    <t>00025694de--6472363d368e3e4e02d858e4</t>
  </si>
  <si>
    <t>00025694de--64723bd122ec183e19b400ac</t>
  </si>
  <si>
    <t>00025694de--64723dee22ec183e19b4659c</t>
  </si>
  <si>
    <t>00025694de--64723f9f20705c17f6be628a</t>
  </si>
  <si>
    <t>00025694de--64724093173b3f0dd0734312</t>
  </si>
  <si>
    <t>00025694de--647246fee191675652e61070</t>
  </si>
  <si>
    <t>00025694de--64724f0c9a4f334bde184318</t>
  </si>
  <si>
    <t>00025694de--647251f52de507611f90a87b</t>
  </si>
  <si>
    <t>00025694de--647254d558699215f3bbedb2</t>
  </si>
  <si>
    <t>00025694de--647258320ef3d90ee89f24a1</t>
  </si>
  <si>
    <t>00025694de--6472576187de8f1e368ec385</t>
  </si>
  <si>
    <t>00025694de--647258c00b304859711607eb</t>
  </si>
  <si>
    <t>00025694de--647262b822ec183e19ba060e</t>
  </si>
  <si>
    <t>00025694de--6472682b58699215f3bd57cb</t>
  </si>
  <si>
    <t>00025694de--6472688b5e40143b71101dbb</t>
  </si>
  <si>
    <t>000256938a--646a41f1a267280b56b670b5</t>
  </si>
  <si>
    <t>000256938a--646a41ec9f8dfd0db85da070</t>
  </si>
  <si>
    <t>000256938a--646a41e561c9926faffeb2df</t>
  </si>
  <si>
    <t>000256938a--646a41b66518772244e6277f</t>
  </si>
  <si>
    <t>000256938a--646a41ec1a67a94e756e1ccc</t>
  </si>
  <si>
    <t>000256938a--646a41f96518772244e62ec6</t>
  </si>
  <si>
    <t>000256938a--646a424267c7144ca9291ac1</t>
  </si>
  <si>
    <t>000256938a--646a425961c9926faffec25b</t>
  </si>
  <si>
    <t>000256938a--646a42416518772244e63631</t>
  </si>
  <si>
    <t>000256938a--646a424a539ccc5ecd3880ab</t>
  </si>
  <si>
    <t>000256938a--646a426861c9926faffec607</t>
  </si>
  <si>
    <t>000256938a--646a4239f9031d2488af671e</t>
  </si>
  <si>
    <t>000256938a--646a422d79ae8d1f9ae5063f</t>
  </si>
  <si>
    <t>000256938a--646a426d61c9926faffec69e</t>
  </si>
  <si>
    <t>000256938a--646a42a479ae8d1f9ae515d5</t>
  </si>
  <si>
    <t>000256938a--646a420e3902891188cd6cb7</t>
  </si>
  <si>
    <t>000256938a--646a42f061c9926faffed48a</t>
  </si>
  <si>
    <t>000256938a--646a42ae79ae8d1f9ae5170a</t>
  </si>
  <si>
    <t>000256938a--646a42e86518772244e6490f</t>
  </si>
  <si>
    <t>000256938a--646a42d8f6549e16945d7e3b</t>
  </si>
  <si>
    <t>000256938a--646a42be67c7144ca92928fc</t>
  </si>
  <si>
    <t>000256938a--646a42fc4133555ba9902344</t>
  </si>
  <si>
    <t>000256938a--646a43401a67a94e756e595f</t>
  </si>
  <si>
    <t>000256938a--646a431359ce7910e8a013c4</t>
  </si>
  <si>
    <t>000256938a--646a436ffd280c1669a5a02e</t>
  </si>
  <si>
    <t>000256938a--646a438a59ce7910e8a02029</t>
  </si>
  <si>
    <t>000256938a--646a43ab539ccc5ecd38a5bd</t>
  </si>
  <si>
    <t>000256938a--646a43cd79ae8d1f9ae5349e</t>
  </si>
  <si>
    <t>000256938a--646a43e030edd521a613e5fd</t>
  </si>
  <si>
    <t>000256938a--646a432a4f6cc12c69bcd29d</t>
  </si>
  <si>
    <t>000256938a--646a4416a267280b56b69a23</t>
  </si>
  <si>
    <t>000256938a--646a43e807024f1806292217</t>
  </si>
  <si>
    <t>000256938a--646a4416a267280b56b69a37</t>
  </si>
  <si>
    <t>000256938a--646a449f5fba5931d6bea287</t>
  </si>
  <si>
    <t>000256938a--646a4498fd280c1669a5b646</t>
  </si>
  <si>
    <t>000256938a--646a45056518772244e67c7b</t>
  </si>
  <si>
    <t>000256938a--646a45526d39c76920520cd6</t>
  </si>
  <si>
    <t>000256938a--646a45b4461f5133df10be90</t>
  </si>
  <si>
    <t>000256938a--646a45d0db2957659252be1c</t>
  </si>
  <si>
    <t>000256938a--646a45d4f9031d2488afc5d8</t>
  </si>
  <si>
    <t>000256938a--646a45be01fd74234baba01d</t>
  </si>
  <si>
    <t>000256938a--646a460b9f8dfd0db85e26dd</t>
  </si>
  <si>
    <t>000256938a--646a462c9f8dfd0db85e29f7</t>
  </si>
  <si>
    <t>000256938a--646a466301fd74234babb2a3</t>
  </si>
  <si>
    <t>000256938a--646a46c31a67a94e756ec196</t>
  </si>
  <si>
    <t>000256938a--646a46e059ce7910e8a074c0</t>
  </si>
  <si>
    <t>000256938a--646a46973902891188cdc400</t>
  </si>
  <si>
    <t>000256938a--646a46f933461c42f1b7eafe</t>
  </si>
  <si>
    <t>000256938a--646a46ae933ae74aca8af2be</t>
  </si>
  <si>
    <t>000256938a--646a47121a67a94e756ecb8b</t>
  </si>
  <si>
    <t>000256938a--646a4721a267280b56b6e4e3</t>
  </si>
  <si>
    <t>000256938a--646a46cc461f5133df10db8a</t>
  </si>
  <si>
    <t>000256938a--646a4700461f5133df10e123</t>
  </si>
  <si>
    <t>000256938a--646a47194133555ba99099ca</t>
  </si>
  <si>
    <t>000256938a--646a47694f6cc12c69bd3574</t>
  </si>
  <si>
    <t>000256938a--646a4743fd280c1669a5e948</t>
  </si>
  <si>
    <t>000256938a--646a4743f6549e16945df193</t>
  </si>
  <si>
    <t>000256938a--646a47e5f9031d2488b00533</t>
  </si>
  <si>
    <t>000256938a--646a47ada267280b56b6f242</t>
  </si>
  <si>
    <t>000256938a--646a4840fd280c1669a6002b</t>
  </si>
  <si>
    <t>000256938a--646a48243902891188cde223</t>
  </si>
  <si>
    <t>000256938a--646a485a4f6cc12c69bd4eb4</t>
  </si>
  <si>
    <t>000256938a--646a483e4133555ba990ba26</t>
  </si>
  <si>
    <t>000256938a--646a487bdb29576592530f44</t>
  </si>
  <si>
    <t>000256938a--646a4888fd280c1669a6059e</t>
  </si>
  <si>
    <t>000256938a--646a48be4f6cc12c69bd57f4</t>
  </si>
  <si>
    <t>000256938a--646a487ca267280b56b703df</t>
  </si>
  <si>
    <t>000256938a--646a48fe07024f180629ecbe</t>
  </si>
  <si>
    <t>000256938a--646a490179ae8d1f9ae5c283</t>
  </si>
  <si>
    <t>000256938a--646a4929461f5133df11251b</t>
  </si>
  <si>
    <t>000256938a--646a4a0e4133555ba990f945</t>
  </si>
  <si>
    <t>000256938a--646a4922db29576592532590</t>
  </si>
  <si>
    <t>000256938a--646a4a66f9031d2488b04c7d</t>
  </si>
  <si>
    <t>000256938a--646a4aa04f6cc12c69bd8e0e</t>
  </si>
  <si>
    <t>000256938a--646a4a9d933ae74aca8b46a8</t>
  </si>
  <si>
    <t>000256938a--646a4a42a267280b56b73ae2</t>
  </si>
  <si>
    <t>000256938a--646a49f11a67a94e756f2604</t>
  </si>
  <si>
    <t>000256938a--646a4b1759ce7910e8a0e812</t>
  </si>
  <si>
    <t>000256938a--646a4b2e1a67a94e756f4b85</t>
  </si>
  <si>
    <t>000256938a--646a4b8d4f6cc12c69bda787</t>
  </si>
  <si>
    <t>000256938a--646a4bdf539ccc5ecd398dea</t>
  </si>
  <si>
    <t>000256938a--646a4ba867c7144ca92a61b0</t>
  </si>
  <si>
    <t>000256938a--646a4bb96d39c7692052d741</t>
  </si>
  <si>
    <t>000256938a--646a4a7e3902891188ce113a</t>
  </si>
  <si>
    <t>000256938a--646a4c29539ccc5ecd399625</t>
  </si>
  <si>
    <t>000256938a--646a4ca530edd521a614dafb</t>
  </si>
  <si>
    <t>000256938a--646a4caddb29576592538365</t>
  </si>
  <si>
    <t>000256938a--646a4cebf9031d2488b09136</t>
  </si>
  <si>
    <t>000256938a--646a4e059f8dfd0db85f0206</t>
  </si>
  <si>
    <t>000256938a--646a4dddf6549e16945ea5da</t>
  </si>
  <si>
    <t>000256938a--646a4dd46518772244e77504</t>
  </si>
  <si>
    <t>000256938a--646a4df26518772244e778c3</t>
  </si>
  <si>
    <t>000256938a--646a4e71db2957659253ce0a</t>
  </si>
  <si>
    <t>000256938a--646a4e5df9031d2488b0b89f</t>
  </si>
  <si>
    <t>000256938a--646a4e76933ae74aca8b9753</t>
  </si>
  <si>
    <t>000256938a--646a4ea51a67a94e756fcffe</t>
  </si>
  <si>
    <t>000256938a--646a4eaa5fba5931d6bfa5c0</t>
  </si>
  <si>
    <t>000256938a--646a4ee11a67a94e756fd6de</t>
  </si>
  <si>
    <t>000256938a--646a4efc07024f18062a8c0b</t>
  </si>
  <si>
    <t>000256938a--646a4e3559ce7910e8a13a32</t>
  </si>
  <si>
    <t>000256938a--646a4f0e79ae8d1f9ae6654b</t>
  </si>
  <si>
    <t>000256938a--646a4f4d1a67a94e756fe25e</t>
  </si>
  <si>
    <t>000256938a--646a4f38fd280c1669a68df6</t>
  </si>
  <si>
    <t>000256938a--646a4fa26518772244e7aac4</t>
  </si>
  <si>
    <t>000256938a--646a5034461f5133df1221f1</t>
  </si>
  <si>
    <t>000256938a--646a4fcff9031d2488b0df5d</t>
  </si>
  <si>
    <t>000256938a--646a503007024f18062aa381</t>
  </si>
  <si>
    <t>000256938a--646a512e6d39c76920536dbd</t>
  </si>
  <si>
    <t>000256938a--646a51a0f6549e16945f0598</t>
  </si>
  <si>
    <t>000256938a--646a51a059ce7910e8a19414</t>
  </si>
  <si>
    <t>00025694de--64727e1340c4a83ca5957139</t>
  </si>
  <si>
    <t>00025694de--64729819295eb6234cfcfeef</t>
  </si>
  <si>
    <t>00025694de--647298c45272a453c3310a7e</t>
  </si>
  <si>
    <t>00025694de--6472a4885e40143b711323da</t>
  </si>
  <si>
    <t>00025694de--6472a962ce6cec03dbe6e492</t>
  </si>
  <si>
    <t>00025694de--6472ae9d5e40143b71138d97</t>
  </si>
  <si>
    <t>00025694de--6472ba7d5272a453c3327133</t>
  </si>
  <si>
    <t>00025694de--6472bda80aa72262b76d7e1c</t>
  </si>
  <si>
    <t>00025694de--6472c02bce6cec03dbe80b90</t>
  </si>
  <si>
    <t>00025694de--6472c1d140c4a83ca598bb6a</t>
  </si>
  <si>
    <t>00025694de--6472d07c5272a453c3335ade</t>
  </si>
  <si>
    <t>00025694de--6472d6ca40c4a83ca599b208</t>
  </si>
  <si>
    <t>00025694de--6472d84b3f275f4749b0eada</t>
  </si>
  <si>
    <t>00025694de--6472db8b2de507611f98e40d</t>
  </si>
  <si>
    <t>00025694de--6472de750b304859711fd763</t>
  </si>
  <si>
    <t>00025694de--6472e617173b3f0dd08355a2</t>
  </si>
  <si>
    <t>00025694de--6472e880fdedfd4983a47b65</t>
  </si>
  <si>
    <t>00025694de--6472ea01295eb6234c008306</t>
  </si>
  <si>
    <t>00025694de--6472eafa0aa72262b77073ba</t>
  </si>
  <si>
    <t>00025694de--6472ed6a9a4f334bde213593</t>
  </si>
  <si>
    <t>00025694de--6472eef90fbd487cc22dcab8</t>
  </si>
  <si>
    <t>00025694de--6472f0fcfdedfd4983a5a6b3</t>
  </si>
  <si>
    <t>00025694de--6472f46540c4a83ca59b7e19</t>
  </si>
  <si>
    <t>00025694de--6472f7e858699215f3c6258e</t>
  </si>
  <si>
    <t>00025694de--6472f8bd0b3048597122e0a0</t>
  </si>
  <si>
    <t>00025694de--6472f9f722ec183e19c7fce3</t>
  </si>
  <si>
    <t>00025694de--6472fc01fdedfd4983a6f3d8</t>
  </si>
  <si>
    <t>00025694de--6472ffe70aa72262b772caee</t>
  </si>
  <si>
    <t>00025694de--647300be40c4a83ca59c7318</t>
  </si>
  <si>
    <t>00025694de--6473017d173b3f0dd0867083</t>
  </si>
  <si>
    <t>00025694de--647302ec58699215f3c70587</t>
  </si>
  <si>
    <t>00025694de--647308645272a453c336c2f0</t>
  </si>
  <si>
    <t>00025694de--647308de70a8c415f93203b6</t>
  </si>
  <si>
    <t>00025694de--64730a692826a74e3ae49309</t>
  </si>
  <si>
    <t>00025694de--64730da3e191675652f60e26</t>
  </si>
  <si>
    <t>00025694de--64730ec620705c17f6cdcfa7</t>
  </si>
  <si>
    <t>00025694de--64730f6f5e40143b711933ea</t>
  </si>
  <si>
    <t>00025694de--64731243295eb6234c03708d</t>
  </si>
  <si>
    <t>00025694de--647316bf9a4f334bde2473db</t>
  </si>
  <si>
    <t>00025694de--647319ded414c004731bd26e</t>
  </si>
  <si>
    <t>00025694de--64731f100aa72262b776adf1</t>
  </si>
  <si>
    <t>00025694de--64731faf0b3048597127df9b</t>
  </si>
  <si>
    <t>00025694de--64732600d414c004731ceb3d</t>
  </si>
  <si>
    <t>00025694de--64732c6b0ef3d90ee8af01ea</t>
  </si>
  <si>
    <t>00025694de--64732fc2295eb6234c05e6ed</t>
  </si>
  <si>
    <t>00025694de--647331653f275f4749b923d0</t>
  </si>
  <si>
    <t>00025694de--6473353d40c4a83ca5a0a47a</t>
  </si>
  <si>
    <t>00025694de--647338cd2dd15e7a67227777</t>
  </si>
  <si>
    <t>00025694de--64733b8858699215f3cc1790</t>
  </si>
  <si>
    <t>00025694de--647340940fbd487cc2387052</t>
  </si>
  <si>
    <t>00025694de--6473415f2de507611fa211ec</t>
  </si>
  <si>
    <t>00025694de--647341793f275f4749bacc11</t>
  </si>
  <si>
    <t>00025694de--647341f42de507611fa2213b</t>
  </si>
  <si>
    <t>00025694de--6473441187de8f1e36a0f0a0</t>
  </si>
  <si>
    <t>00025694de--64734526fdedfd4983b116a9</t>
  </si>
  <si>
    <t>00025694de--64734644173b3f0dd08f55f2</t>
  </si>
  <si>
    <t>00025694de--64734667368e3e4e02eda122</t>
  </si>
  <si>
    <t>00025694de--6473479f58699215f3cd52ab</t>
  </si>
  <si>
    <t>00025694de--6473497e173b3f0dd08fd54a</t>
  </si>
  <si>
    <t>00025694de--64734ae0d414c004732150f7</t>
  </si>
  <si>
    <t>00025694de--64734abd58699215f3cda173</t>
  </si>
  <si>
    <t>00025694de--64734b902dd15e7a672492b5</t>
  </si>
  <si>
    <t>00025694de--647350f40b304859712eed3a</t>
  </si>
  <si>
    <t>00025694de--647350770aa72262b77c724a</t>
  </si>
  <si>
    <t>00025694de--647351c35272a453c33ce3ce</t>
  </si>
  <si>
    <t>00025694de--6473537dfdedfd4983b39867</t>
  </si>
  <si>
    <t>00025694de--647354392826a74e3aeb0134</t>
  </si>
  <si>
    <t>00025694de--647355ba2de507611fa47f70</t>
  </si>
  <si>
    <t>00025694de--64735a0cd414c00473236695</t>
  </si>
  <si>
    <t>00025694de--64735c613f275f4749be4206</t>
  </si>
  <si>
    <t>00025694de--64735dbe2dd15e7a6726e8b7</t>
  </si>
  <si>
    <t>00025694de--64735faf5272a453c33e5053</t>
  </si>
  <si>
    <t>00025694de--6473606770a8c415f93af798</t>
  </si>
  <si>
    <t>00025694de--647360990b3048597131d3ce</t>
  </si>
  <si>
    <t>00025694de--647363902de507611fa624d3</t>
  </si>
  <si>
    <t>00025694de--64736850fdedfd4983b74ace</t>
  </si>
  <si>
    <t>00025694de--64736877173b3f0dd0954606</t>
  </si>
  <si>
    <t>00025694de--64736aa158699215f3d10309</t>
  </si>
  <si>
    <t>00025694de--64736ed00fbd487cc23f4cc4</t>
  </si>
  <si>
    <t>00025694de--64736efdfdedfd4983b82658</t>
  </si>
  <si>
    <t>00025694de--647373d022ec183e19db6a35</t>
  </si>
  <si>
    <t>00025694de--647376039a4f334bde2db465</t>
  </si>
  <si>
    <t>00025694de--647375e53f275f4749c0dfba</t>
  </si>
  <si>
    <t>00025694de--64737a922826a74e3aeead72</t>
  </si>
  <si>
    <t>00025694de--64737cfd22ec183e19dcaeaa</t>
  </si>
  <si>
    <t>00025694de--64737f91fdedfd4983ba551c</t>
  </si>
  <si>
    <t>00025694de--647380e1173b3f0dd098c443</t>
  </si>
  <si>
    <t>00025694de--647382ed5272a453c34148d5</t>
  </si>
  <si>
    <t>00025694de--647383b3173b3f0dd099236c</t>
  </si>
  <si>
    <t>00025694de--6473877a295eb6234c0e7c87</t>
  </si>
  <si>
    <t>00025694de--64738f1f0b3048597137e734</t>
  </si>
  <si>
    <t>00025694de--647390ad5272a453c3426363</t>
  </si>
  <si>
    <t>00025694de--647391e140c4a83ca5a968bb</t>
  </si>
  <si>
    <t>00025694de--647395bc22ec183e19e0a2f5</t>
  </si>
  <si>
    <t>00025694de--64739d1d9a4f334bde3106fe</t>
  </si>
  <si>
    <t>00025694de--64739e2be1916756520963fd</t>
  </si>
  <si>
    <t>00025694de--6473a1d63f275f4749c527f2</t>
  </si>
  <si>
    <t>00025694de--6473ab1a368e3e4e02f727b5</t>
  </si>
  <si>
    <t>00025694de--6473b3c2e1916756520b6f42</t>
  </si>
  <si>
    <t>00025694de--6473b58d22ec183e19e47998</t>
  </si>
  <si>
    <t>00025694de--6473c29658699215f3d83a99</t>
  </si>
  <si>
    <t>00025694de--6473c4e5e1916756520ccbdc</t>
  </si>
  <si>
    <t>00025694de--6473c5680fbd487cc248cbaa</t>
  </si>
  <si>
    <t>00025694de--6473c998368e3e4e02f933ab</t>
  </si>
  <si>
    <t>00025694de--6473cd3d70a8c415f945e852</t>
  </si>
  <si>
    <t>00025694de--6473d9310b304859713ee24a</t>
  </si>
  <si>
    <t>00025694de--6473eb8d22ec183e19e8f67d</t>
  </si>
  <si>
    <t>00025694de--6473edcc0aa72262b78b1314</t>
  </si>
  <si>
    <t>00025694de--6473eed0e1916756520f9f9f</t>
  </si>
  <si>
    <t>00025694de--6473ef8f22ec183e19e9398b</t>
  </si>
  <si>
    <t>00025694de--6473f3480fbd487cc24c0d4e</t>
  </si>
  <si>
    <t>00025694de--6473ff5820705c17f6e2e085</t>
  </si>
  <si>
    <t>00025694de--6474020fd414c0047331f5c9</t>
  </si>
  <si>
    <t>00025694de--647418fc87de8f1e36b26c16</t>
  </si>
  <si>
    <t>00025694de--64741ab35272a453c34958bb</t>
  </si>
  <si>
    <t>00025694de--6474225487de8f1e36b30829</t>
  </si>
  <si>
    <t>00025694de--647427b0295eb6234c176e88</t>
  </si>
  <si>
    <t>00025694de--64742c36fdedfd4983c9e4f5</t>
  </si>
  <si>
    <t>00025694de--64742f0b2dd15e7a673691c7</t>
  </si>
  <si>
    <t>00025694de--64743bab0aa72262b790a60b</t>
  </si>
  <si>
    <t>00025694de--64743b815e40143b712dea6d</t>
  </si>
  <si>
    <t>00025694de--64743d110ef3d90ee8c50917</t>
  </si>
  <si>
    <t>00025694de--64743e48ce6cec03db08babb</t>
  </si>
  <si>
    <t>00025694de--647441830b30485971473c9d</t>
  </si>
  <si>
    <t>00025694de--647447c55272a453c34c66c0</t>
  </si>
  <si>
    <t>00025694de--647447635272a453c34c5e80</t>
  </si>
  <si>
    <t>00025694de--64744851fdedfd4983cd889a</t>
  </si>
  <si>
    <t>00025694de--64744fa20b304859714901ad</t>
  </si>
  <si>
    <t>00025694de--647450475272a453c34d10e5</t>
  </si>
  <si>
    <t>00025694de--647455212de507611fb8ed37</t>
  </si>
  <si>
    <t>00025694de--647458d7fdedfd4983cfd8b3</t>
  </si>
  <si>
    <t>00025694de--64745c845272a453c34e30f2</t>
  </si>
  <si>
    <t>00025694de--64745f065e40143b71311411</t>
  </si>
  <si>
    <t>00025694de--64745f3c3f275f4749d3d9f4</t>
  </si>
  <si>
    <t>00025694de--6474622b173b3f0dd0ae8942</t>
  </si>
  <si>
    <t>00025694de--647466d8173b3f0dd0af3188</t>
  </si>
  <si>
    <t>00025694de--647466df368e3e4e02039436</t>
  </si>
  <si>
    <t>00025694de--647467d187de8f1e36ba16df</t>
  </si>
  <si>
    <t>00025694de--647468ce87de8f1e36ba340e</t>
  </si>
  <si>
    <t>00025694de--64746a132826a74e3afe655b</t>
  </si>
  <si>
    <t>00025694de--64746cbde1916756521bbba0</t>
  </si>
  <si>
    <t>00025694de--64746c3f0fbd487cc258ff42</t>
  </si>
  <si>
    <t>00025694de--64746e0540c4a83ca5b9dcad</t>
  </si>
  <si>
    <t>00025694de--64746eb4fdedfd4983d325fa</t>
  </si>
  <si>
    <t>00025694de--647470a22de507611fbc1f7f</t>
  </si>
  <si>
    <t>00025694de--6474741c3f275f4749d684e1</t>
  </si>
  <si>
    <t>00025694de--647476e340c4a83ca5badde7</t>
  </si>
  <si>
    <t>00025694de--6474776770a8c415f95425e3</t>
  </si>
  <si>
    <t>00025694de--64747977295eb6234c1edb31</t>
  </si>
  <si>
    <t>00025694de--64747c4158699215f3e5ce13</t>
  </si>
  <si>
    <t>00025694de--64747e0087de8f1e36bd259b</t>
  </si>
  <si>
    <t>00025694de--64747e82295eb6234c1f70cc</t>
  </si>
  <si>
    <t>000256938a--646a522a33461c42f1b96aa4</t>
  </si>
  <si>
    <t>000256938a--646a523407024f18062ace1d</t>
  </si>
  <si>
    <t>000256938a--646a523359ce7910e8a1a30e</t>
  </si>
  <si>
    <t>000256938a--646a519d01fd74234bace653</t>
  </si>
  <si>
    <t>000256938a--646a52e5461f5133df126e76</t>
  </si>
  <si>
    <t>000256938a--646a542179ae8d1f9ae6ebe6</t>
  </si>
  <si>
    <t>000256938a--646a545167c7144ca92b74ce</t>
  </si>
  <si>
    <t>000256938a--646a545b6d39c7692053c88c</t>
  </si>
  <si>
    <t>000256938a--646a557a5fba5931d6c0292a</t>
  </si>
  <si>
    <t>000256938a--646a5652a267280b56b8671d</t>
  </si>
  <si>
    <t>000256938a--646a566ca267280b56b8686f</t>
  </si>
  <si>
    <t>000256938a--646a577467c7144ca92bc8cb</t>
  </si>
  <si>
    <t>000256938a--646a58146518772244e8a716</t>
  </si>
  <si>
    <t>000256938a--646a58791a67a94e7570e064</t>
  </si>
  <si>
    <t>000256938a--646a595501fd74234bada8c7</t>
  </si>
  <si>
    <t>000256938a--646a58dc1a67a94e7570e98f</t>
  </si>
  <si>
    <t>000256938a--646a59d659ce7910e8a2628b</t>
  </si>
  <si>
    <t>000256938a--646a5b3630edd521a61649fb</t>
  </si>
  <si>
    <t>000256938a--646a5be1f6549e16945ff631</t>
  </si>
  <si>
    <t>000256938a--646a5cbaa267280b56b93456</t>
  </si>
  <si>
    <t>000256938a--646a5d525fba5931d6c0c6dd</t>
  </si>
  <si>
    <t>000256938a--646a5e4bfd280c1669a7a390</t>
  </si>
  <si>
    <t>000256938a--646a627a4133555ba993df97</t>
  </si>
  <si>
    <t>000256938a--646a62cd67c7144ca92ceea4</t>
  </si>
  <si>
    <t>000256938a--646a64334f6cc12c69bfcd4d</t>
  </si>
  <si>
    <t>000256938a--646a6486933ae74aca8d79f6</t>
  </si>
  <si>
    <t>000256938a--646a66be4133555ba9947fdc</t>
  </si>
  <si>
    <t>000256938a--646a664030edd521a617440f</t>
  </si>
  <si>
    <t>000256938a--646a66e0a267280b56ba2d79</t>
  </si>
  <si>
    <t>000256938a--646a66a5461f5133df14bde0</t>
  </si>
  <si>
    <t>000256938a--646a6860933ae74aca8db6bd</t>
  </si>
  <si>
    <t>000256938a--646a6c09f6549e16946167fe</t>
  </si>
  <si>
    <t>000256938a--646a6cc167c7144ca92de92f</t>
  </si>
  <si>
    <t>000256938a--646a6eb21a67a94e75733375</t>
  </si>
  <si>
    <t>000256938a--646a6f6233461c42f1bb7dde</t>
  </si>
  <si>
    <t>000256938a--646a70dca267280b56bad7dd</t>
  </si>
  <si>
    <t>000256938a--646a71163902891188d06eea</t>
  </si>
  <si>
    <t>000256938a--646a725f4133555ba9954b39</t>
  </si>
  <si>
    <t>000256938a--646a73159f8dfd0db86251e9</t>
  </si>
  <si>
    <t>000256938a--646a74466d39c769205788c4</t>
  </si>
  <si>
    <t>000256938a--646a763e33461c42f1bc137a</t>
  </si>
  <si>
    <t>000256938a--646a75ef33461c42f1bc0235</t>
  </si>
  <si>
    <t>000256938a--646a777f01fd74234bb04290</t>
  </si>
  <si>
    <t>000256938a--646a781af9031d2488b495f1</t>
  </si>
  <si>
    <t>000256938a--646a7b5259ce7910e8a4dc9b</t>
  </si>
  <si>
    <t>000256938a--646a7d48539ccc5ecd3dd874</t>
  </si>
  <si>
    <t>000256938a--646a7df1db2957659258779a</t>
  </si>
  <si>
    <t>000256938a--646a7eac79ae8d1f9aea3d38</t>
  </si>
  <si>
    <t>000256938a--646a7fc3db295765925896c7</t>
  </si>
  <si>
    <t>000256938a--646a7ff9a267280b56bbaa15</t>
  </si>
  <si>
    <t>000256938a--646a80a8f9031d2488b54726</t>
  </si>
  <si>
    <t>000256938a--646a80ac5fba5931d6c2cff6</t>
  </si>
  <si>
    <t>000256938a--646a82cc30edd521a6193a71</t>
  </si>
  <si>
    <t>000256938a--646a869cf6549e1694633c6b</t>
  </si>
  <si>
    <t>000256938a--646a8a47461f5133df178fb6</t>
  </si>
  <si>
    <t>000256938a--646a91fd30edd521a61a2f20</t>
  </si>
  <si>
    <t>000256938a--646a94f3933ae74aca900ff8</t>
  </si>
  <si>
    <t>000256938a--646a9722f6549e169464270c</t>
  </si>
  <si>
    <t>000256938a--646a9ad24f6cc12c69c32c83</t>
  </si>
  <si>
    <t>000256938a--646a9b8707024f1806301680</t>
  </si>
  <si>
    <t>000256938a--646aa1a44133555ba99854c2</t>
  </si>
  <si>
    <t>000256938a--646aa30e30edd521a61b3d1a</t>
  </si>
  <si>
    <t>000256938a--646aa6b979ae8d1f9aec4096</t>
  </si>
  <si>
    <t>000256938a--646ab2f84f6cc12c69c4c22e</t>
  </si>
  <si>
    <t>000256938a--646ab5764133555ba9992ac6</t>
  </si>
  <si>
    <t>000256938a--646ab9aa07024f1806321b9f</t>
  </si>
  <si>
    <t>000256938a--646ac3d4fd280c1669ac3d4a</t>
  </si>
  <si>
    <t>000256938a--646ac61179ae8d1f9aed6cb9</t>
  </si>
  <si>
    <t>000256938a--646ac90b07024f1806329e7f</t>
  </si>
  <si>
    <t>000256938a--646acdb45fba5931d6c5c53a</t>
  </si>
  <si>
    <t>000256938a--646acd8179ae8d1f9aedaae1</t>
  </si>
  <si>
    <t>000256938a--646ad3aa33461c42f1bfa5e1</t>
  </si>
  <si>
    <t>000256938a--646ada9b79ae8d1f9aee346b</t>
  </si>
  <si>
    <t>000256938a--646adb3e3902891188d45a04</t>
  </si>
  <si>
    <t>000256938a--646ade4d07024f1806336e08</t>
  </si>
  <si>
    <t>000256938a--646ae556461f5133df1cc83b</t>
  </si>
  <si>
    <t>000256938a--646ae58cf9031d2488ba97ee</t>
  </si>
  <si>
    <t>000256938a--646aecda5fba5931d6c6fcbc</t>
  </si>
  <si>
    <t>000256938a--646aeda3a267280b56bfa43b</t>
  </si>
  <si>
    <t>000256938a--646af09e9f8dfd0db8687833</t>
  </si>
  <si>
    <t>000256938a--646af69aa267280b56c01d53</t>
  </si>
  <si>
    <t>000256938a--646afb1230edd521a61fa0fe</t>
  </si>
  <si>
    <t>000256938a--646afab767c7144ca936d3d6</t>
  </si>
  <si>
    <t>000256938a--646aff16a267280b56c09072</t>
  </si>
  <si>
    <t>000256938a--646affed01fd74234bb70082</t>
  </si>
  <si>
    <t>000256938a--646b01b93902891188d60564</t>
  </si>
  <si>
    <t>000256938a--646b02a36d39c76920616500</t>
  </si>
  <si>
    <t>000256938a--646b05a861c9926faf0d0e61</t>
  </si>
  <si>
    <t>000256938a--646b0789f6549e16946aeacb</t>
  </si>
  <si>
    <t>000256938a--646b0b414133555ba99e5a5a</t>
  </si>
  <si>
    <t>000256938a--646b0bbe01fd74234bb826e3</t>
  </si>
  <si>
    <t>000256938a--646b0cb159ce7910e8acfef0</t>
  </si>
  <si>
    <t>000256938a--646b0cfef6549e16946b80c3</t>
  </si>
  <si>
    <t>000256938a--646b0d2b30edd521a621931e</t>
  </si>
  <si>
    <t>000256938a--646b0d814f6cc12c69cb6bec</t>
  </si>
  <si>
    <t>000256938a--646b0fbca267280b56c1ef43</t>
  </si>
  <si>
    <t>000256938a--646b0fef4133555ba99ed7ba</t>
  </si>
  <si>
    <t>000256938a--646b1205f6549e16946bf7a9</t>
  </si>
  <si>
    <t>000256938a--646b16943902891188d77014</t>
  </si>
  <si>
    <t>000256938a--646b1753f6549e16946c9d50</t>
  </si>
  <si>
    <t>000256938a--646b1a786518772244f60d51</t>
  </si>
  <si>
    <t>000256938a--646b19995fba5931d6cac167</t>
  </si>
  <si>
    <t>000256938a--646b1cb26518772244f65169</t>
  </si>
  <si>
    <t>000256938a--646b1ee2f9031d2488c11d55</t>
  </si>
  <si>
    <t>000256938a--646b1f5659ce7910e8af0c86</t>
  </si>
  <si>
    <t>000256938a--646b1f53a267280b56c344fa</t>
  </si>
  <si>
    <t>000256938a--646b209301fd74234bba4b80</t>
  </si>
  <si>
    <t>000256938a--646b22c0539ccc5ecd4842d1</t>
  </si>
  <si>
    <t>000256938a--646b23bafd280c1669b2ea8c</t>
  </si>
  <si>
    <t>000256938a--646b23e779ae8d1f9af409a8</t>
  </si>
  <si>
    <t>000256938a--646b2c351a67a94e758299ec</t>
  </si>
  <si>
    <t>000256938a--646b2df9461f5133df258651</t>
  </si>
  <si>
    <t>000256938a--646b2f8c3902891188d967db</t>
  </si>
  <si>
    <t>000256938a--646b30c65fba5931d6ccbbdc</t>
  </si>
  <si>
    <t>000256938a--646b3601461f5133df26daa1</t>
  </si>
  <si>
    <t>000256938a--646b3665a267280b56c53b6d</t>
  </si>
  <si>
    <t>000256938a--646b36af1a67a94e7583ec36</t>
  </si>
  <si>
    <t>000256938a--646b395d59ce7910e8b24a8c</t>
  </si>
  <si>
    <t>000256938a--646b397067c7144ca93f50ba</t>
  </si>
  <si>
    <t>000256938a--646b39aa1a67a94e758446ba</t>
  </si>
  <si>
    <t>000256938a--646b3a6801fd74234bbd7149</t>
  </si>
  <si>
    <t>000256938a--646b3a14933ae74aca99ff97</t>
  </si>
  <si>
    <t>000256938a--646b3ab507024f18063c579b</t>
  </si>
  <si>
    <t>000256938a--646b3aef461f5133df279d34</t>
  </si>
  <si>
    <t>000256938a--646b3c4c1a67a94e75849936</t>
  </si>
  <si>
    <t>000256938a--646b3cabdb29576592697633</t>
  </si>
  <si>
    <t>000256938a--646b3dcb59ce7910e8b2fac7</t>
  </si>
  <si>
    <t>000256938a--646b3fad5fba5931d6ce10d6</t>
  </si>
  <si>
    <t>000256938a--646b3fc94f6cc12c69d1d848</t>
  </si>
  <si>
    <t>000256938a--646b400f4133555ba9a53d5f</t>
  </si>
  <si>
    <t>000256938a--646b4091a27bbf3c323c6acd</t>
  </si>
  <si>
    <t>000256938a--646b41e279ae8d1f9af81443</t>
  </si>
  <si>
    <t>000256938a--646b417d33461c42f1c82cdd</t>
  </si>
  <si>
    <t>000256938a--646b418a4133555ba9a5ab67</t>
  </si>
  <si>
    <t>000256938a--646b414501fd74234bbe544c</t>
  </si>
  <si>
    <t>000256938a--646b4214f6549e169473a073</t>
  </si>
  <si>
    <t>000256938a--646b42ea539ccc5ecd4c57d0</t>
  </si>
  <si>
    <t>000256938a--646b431261c9926faf16229b</t>
  </si>
  <si>
    <t>000256938a--646b43924133555ba9a63878</t>
  </si>
  <si>
    <t>000256938a--646b439430edd521a62a1787</t>
  </si>
  <si>
    <t>000256938a--646b43b101fd74234bbea514</t>
  </si>
  <si>
    <t>000256938a--646b443b79ae8d1f9af87b67</t>
  </si>
  <si>
    <t>000256938a--646b44903902891188db3898</t>
  </si>
  <si>
    <t>000256938a--646b44ed30edd521a62a89d1</t>
  </si>
  <si>
    <t>000256938a--646b45bd6518772244fbec63</t>
  </si>
  <si>
    <t>000256938a--646b4641f6549e16947509f4</t>
  </si>
  <si>
    <t>000256938a--646b4690f6549e1694752cd5</t>
  </si>
  <si>
    <t>000256938a--646b468d1a67a94e7585e12a</t>
  </si>
  <si>
    <t>000256938a--646b475cdb295765926c5496</t>
  </si>
  <si>
    <t>000256938a--646b477561c9926faf16ec7a</t>
  </si>
  <si>
    <t>000256938a--646b47bff9031d2488c8e29e</t>
  </si>
  <si>
    <t>000256938a--646b47a5a27bbf3c323e1da7</t>
  </si>
  <si>
    <t>000256938a--646b47c4fd280c1669b71afb</t>
  </si>
  <si>
    <t>000256938a--646b47f86518772244fc476a</t>
  </si>
  <si>
    <t>000256938a--646b487333461c42f1c9a6e0</t>
  </si>
  <si>
    <t>000256938a--646b48fcdb295765926c9201</t>
  </si>
  <si>
    <t>000256938a--646b49766d39c769206bf738</t>
  </si>
  <si>
    <t>000256938a--646b4a066d39c769206c0923</t>
  </si>
  <si>
    <t>000256938a--646b4a965fba5931d6cf1198</t>
  </si>
  <si>
    <t>000256938a--646b4d3ca267280b56c74f2c</t>
  </si>
  <si>
    <t>000256938a--646b4c3661c9926faf17a9cc</t>
  </si>
  <si>
    <t>000256938a--646b4e1da27bbf3c323f02e6</t>
  </si>
  <si>
    <t>000256938a--646b4e5a6518772244fd1da9</t>
  </si>
  <si>
    <t>000256938a--646b4e1c5fba5931d6cf7204</t>
  </si>
  <si>
    <t>000256938a--646b4eb507024f18063e2fde</t>
  </si>
  <si>
    <t>000256938a--646b508da267280b56c799d6</t>
  </si>
  <si>
    <t>000256938a--646b51664f6cc12c69d57a6d</t>
  </si>
  <si>
    <t>000256938a--646b52156518772244fd9c2c</t>
  </si>
  <si>
    <t>000256938a--646b52c233461c42f1caaaae</t>
  </si>
  <si>
    <t>000256938a--646b530d67c7144ca943c072</t>
  </si>
  <si>
    <t>000256938a--646b53634f6cc12c69d5b52a</t>
  </si>
  <si>
    <t>000256938a--646b541c6d39c769206d72a6</t>
  </si>
  <si>
    <t>000256938a--646b54831a67a94e7587a804</t>
  </si>
  <si>
    <t>000256938a--646b545e33461c42f1caec50</t>
  </si>
  <si>
    <t>000256938a--646b53f930edd521a62d0d3b</t>
  </si>
  <si>
    <t>000256938a--646b54e41a67a94e7587b3e6</t>
  </si>
  <si>
    <t>000256938a--646b55b6933ae74aca9c961c</t>
  </si>
  <si>
    <t>000256938a--646b592f67c7144ca944d7ff</t>
  </si>
  <si>
    <t>000256938a--646b5aa530edd521a62e28e2</t>
  </si>
  <si>
    <t>000256938a--646b5abaa267280b56c89050</t>
  </si>
  <si>
    <t>000256938a--646b5bbc01fd74234bc1c9b7</t>
  </si>
  <si>
    <t>000256938a--646b5bdc6d39c769206e78a2</t>
  </si>
  <si>
    <t>000256938a--646b5c50f9031d2488cbfade</t>
  </si>
  <si>
    <t>000256938a--646b5d60f9031d2488cc200c</t>
  </si>
  <si>
    <t>000256938a--646b5d2d933ae74aca9d2c1a</t>
  </si>
  <si>
    <t>000256938a--646b5e2e79ae8d1f9afc02f9</t>
  </si>
  <si>
    <t>000256938a--646b5e9ddb295765926faf49</t>
  </si>
  <si>
    <t>000256938a--646b5f2c61c9926faf1a5c93</t>
  </si>
  <si>
    <t>000256938a--646b5fd24f6cc12c69d7512e</t>
  </si>
  <si>
    <t>000256938a--646b6062539ccc5ecd502bb8</t>
  </si>
  <si>
    <t>000256938a--646b616a3902891188dd9af3</t>
  </si>
  <si>
    <t>000256938a--646b6152f9031d2488ccb417</t>
  </si>
  <si>
    <t>000256938a--646b613fa267280b56c91b7a</t>
  </si>
  <si>
    <t>000256938a--646b635301fd74234bc2c4fe</t>
  </si>
  <si>
    <t>000256938a--646b651779ae8d1f9afd0f27</t>
  </si>
  <si>
    <t>000256938a--646b6613933ae74aca9e16ee</t>
  </si>
  <si>
    <t>000256938a--646b661a65187722440021ce</t>
  </si>
  <si>
    <t>000256938a--646b66805fba5931d6d17124</t>
  </si>
  <si>
    <t>000256938a--646b65ca33461c42f1cd1c66</t>
  </si>
  <si>
    <t>000256938a--646b668667c7144ca946c314</t>
  </si>
  <si>
    <t>000256938a--646b668507024f1806407bd5</t>
  </si>
  <si>
    <t>000256938a--646b65c74f6cc12c69d81355</t>
  </si>
  <si>
    <t>000256938a--646b666601fd74234bc32ec6</t>
  </si>
  <si>
    <t>000256938a--646b6711a267280b56c9a012</t>
  </si>
  <si>
    <t>000256938a--646b672c07024f1806408c00</t>
  </si>
  <si>
    <t>000256938a--646b68e2461f5133df300b25</t>
  </si>
  <si>
    <t>000256938a--646b697b01fd74234bc3964d</t>
  </si>
  <si>
    <t>000256938a--646b69bf539ccc5ecd5153e9</t>
  </si>
  <si>
    <t>000256938a--646b6a4967c7144ca947614a</t>
  </si>
  <si>
    <t>000256938a--646b6a1fdb2957659271a731</t>
  </si>
  <si>
    <t>000256938a--646b6a795fba5931d6d1cb8c</t>
  </si>
  <si>
    <t>000256938a--646b6a8e651877224400be9d</t>
  </si>
  <si>
    <t>000256938a--646b6aaf3902891188de78c5</t>
  </si>
  <si>
    <t>000256938a--646b6bc54133555ba9ac284c</t>
  </si>
  <si>
    <t>000256938a--646b6bb561c9926faf1c783f</t>
  </si>
  <si>
    <t>000256938a--646b6b9c79ae8d1f9afe13f3</t>
  </si>
  <si>
    <t>000256938a--646b6bff933ae74aca9ece92</t>
  </si>
  <si>
    <t>000256938a--646b6d8d4f6cc12c69d958e9</t>
  </si>
  <si>
    <t>000256938a--646b6e32539ccc5ecd51ef72</t>
  </si>
  <si>
    <t>000256938a--646b6e8ff9031d2488cf73f0</t>
  </si>
  <si>
    <t>000256938a--646b6dcdf6549e16947b9042</t>
  </si>
  <si>
    <t>000256938a--646b6eeda267280b56ca685e</t>
  </si>
  <si>
    <t>000256938a--646b6d634133555ba9ac616f</t>
  </si>
  <si>
    <t>000256938a--646b6ec11a67a94e758ae186</t>
  </si>
  <si>
    <t>000256938a--646b6f5861c9926faf1d69c5</t>
  </si>
  <si>
    <t>000256938a--646b6f513902891188dee3ce</t>
  </si>
  <si>
    <t>000256938a--646b6fb9f6549e16947c28fc</t>
  </si>
  <si>
    <t>000256938a--646b70255fba5931d6d24e57</t>
  </si>
  <si>
    <t>000256938a--646b714afd280c1669bb12cd</t>
  </si>
  <si>
    <t>000256938a--646b70d65fba5931d6d25d10</t>
  </si>
  <si>
    <t>000256938a--646b7174f9031d2488d04ef9</t>
  </si>
  <si>
    <t>000256938a--646b71c7651877224401aa7b</t>
  </si>
  <si>
    <t>000256938a--646b712e79ae8d1f9afed6e9</t>
  </si>
  <si>
    <t>000256938a--646b721a01fd74234bc4b779</t>
  </si>
  <si>
    <t>000256938a--646b72731a67a94e758b5a9e</t>
  </si>
  <si>
    <t>000256938a--646b7281a27bbf3c3244bedf</t>
  </si>
  <si>
    <t>000256938a--646b739c461f5133df31fe56</t>
  </si>
  <si>
    <t>000256938a--646b74211a67a94e758b8cab</t>
  </si>
  <si>
    <t>000256938a--646b745a933ae74aca9f9ead</t>
  </si>
  <si>
    <t>000256938a--646b753561c9926faf1e4891</t>
  </si>
  <si>
    <t>000256938a--646b7490f9031d2488d0c092</t>
  </si>
  <si>
    <t>000256938a--646b7617a267280b56cb0302</t>
  </si>
  <si>
    <t>000256938a--646b7650f6549e16947d0444</t>
  </si>
  <si>
    <t>000256938a--646b772059ce7910e8bb0b50</t>
  </si>
  <si>
    <t>000256938a--646b77464f6cc12c69dad8e4</t>
  </si>
  <si>
    <t>000256938a--646b789b61c9926faf1ee746</t>
  </si>
  <si>
    <t>000256938a--646b78aa79ae8d1f9affd211</t>
  </si>
  <si>
    <t>000256938a--646b79931a67a94e758c3889</t>
  </si>
  <si>
    <t>000256938a--646b79e84f6cc12c69db2cc9</t>
  </si>
  <si>
    <t>000256938a--646b799101fd74234bc5b28d</t>
  </si>
  <si>
    <t>000256938a--646b7af365187722440279a3</t>
  </si>
  <si>
    <t>000256938a--646b7b1a6d39c7692072d88b</t>
  </si>
  <si>
    <t>000256938a--646b7b0f6d39c7692072d71d</t>
  </si>
  <si>
    <t>000256938a--646b7b6c4133555ba9aef86b</t>
  </si>
  <si>
    <t>000256938a--646b7bfa6d39c7692072f3b2</t>
  </si>
  <si>
    <t>000256938a--646b7c58461f5133df3349d6</t>
  </si>
  <si>
    <t>000256938a--646b7ce807024f1806424b3f</t>
  </si>
  <si>
    <t>000256938a--646b7e03db2957659274c218</t>
  </si>
  <si>
    <t>000256938a--646b7deb4f6cc12c69dbc82f</t>
  </si>
  <si>
    <t>000256938a--646b7cc0f9031d2488d269f8</t>
  </si>
  <si>
    <t>000256938a--646b7e3c539ccc5ecd53ef70</t>
  </si>
  <si>
    <t>000256938a--646b7ee867c7144ca94b0fa0</t>
  </si>
  <si>
    <t>000256938a--646b7fb9539ccc5ecd54231e</t>
  </si>
  <si>
    <t>000256938a--646b806f01fd74234bc69458</t>
  </si>
  <si>
    <t>000256938a--646b7feba267280b56cbd62c</t>
  </si>
  <si>
    <t>000256938a--646b81d8a267280b56cc0507</t>
  </si>
  <si>
    <t>000256938a--646b821b59ce7910e8bc7e0f</t>
  </si>
  <si>
    <t>000256938a--646b82f35fba5931d6d3b08b</t>
  </si>
  <si>
    <t>000256938a--646b82e8f9031d2488d39a4e</t>
  </si>
  <si>
    <t>000256938a--646b83b0933ae74acaa0f5b6</t>
  </si>
  <si>
    <t>000256938a--646b83ad59ce7910e8bcafbe</t>
  </si>
  <si>
    <t>000256938a--646b838b67c7144ca94be54d</t>
  </si>
  <si>
    <t>000256938a--646b841933461c42f1d1125f</t>
  </si>
  <si>
    <t>000256938a--646b849a01fd74234bc71c75</t>
  </si>
  <si>
    <t>000256938a--646b849c4133555ba9b0544b</t>
  </si>
  <si>
    <t>000256938a--646b84cc07024f180643059c</t>
  </si>
  <si>
    <t>000256938a--646b84d5539ccc5ecd54c87a</t>
  </si>
  <si>
    <t>000256938a--646b857c61c9926faf20f636</t>
  </si>
  <si>
    <t>000256938a--646b859f6d39c76920744f8b</t>
  </si>
  <si>
    <t>000256938a--646b849b461f5133df34ca05</t>
  </si>
  <si>
    <t>000256938a--646b86154f6cc12c69dcfaab</t>
  </si>
  <si>
    <t>000256938a--646b85af01fd74234bc73f9b</t>
  </si>
  <si>
    <t>000256938a--646b8716a267280b56cc7c41</t>
  </si>
  <si>
    <t>000256938a--646b87544f6cc12c69dd431c</t>
  </si>
  <si>
    <t>000256938a--646b87786d39c769207494be</t>
  </si>
  <si>
    <t>000256938a--646b87b65fba5931d6d421e2</t>
  </si>
  <si>
    <t>000256938a--646b88d061c9926faf21a6c0</t>
  </si>
  <si>
    <t>000256938a--646b88de6d39c7692074c84f</t>
  </si>
  <si>
    <t>000256938a--646b893359ce7910e8bd7122</t>
  </si>
  <si>
    <t>000256938a--646b899d67c7144ca94cbf73</t>
  </si>
  <si>
    <t>000256938a--646b89bd3902891188e12859</t>
  </si>
  <si>
    <t>000256938a--646b89b879ae8d1f9a023dfa</t>
  </si>
  <si>
    <t>000256938a--646b8a25f6549e16948051e2</t>
  </si>
  <si>
    <t>000256938a--646b8b4761c9926faf220300</t>
  </si>
  <si>
    <t>000256938a--646b8c285fba5931d6d4891e</t>
  </si>
  <si>
    <t>000256938a--646b8dd8fd280c1669bdd333</t>
  </si>
  <si>
    <t>000256938a--646b8f3159ce7910e8be45f5</t>
  </si>
  <si>
    <t>000256938a--646b8fb3f9031d2488d5db69</t>
  </si>
  <si>
    <t>000256938a--646b8fe61a67a94e758f481f</t>
  </si>
  <si>
    <t>000256938a--646b8f91db2957659277609f</t>
  </si>
  <si>
    <t>000256938a--646b902a33461c42f1d22ba0</t>
  </si>
  <si>
    <t>000256938a--646b91e93902891188e1d86a</t>
  </si>
  <si>
    <t>000256938a--646b91f36d39c76920765bbd</t>
  </si>
  <si>
    <t>000256938a--646b91c91a67a94e758f8f48</t>
  </si>
  <si>
    <t>000256938a--646b9391db2957659278238c</t>
  </si>
  <si>
    <t>000256938a--646b94b461c9926faf237fb9</t>
  </si>
  <si>
    <t>000256938a--646b95b74133555ba9b2eec3</t>
  </si>
  <si>
    <t>000256938a--646b965d4133555ba9b3014f</t>
  </si>
  <si>
    <t>000256938a--646b964f1a67a94e75901ecb</t>
  </si>
  <si>
    <t>000256938a--646b964267c7144ca94e94a6</t>
  </si>
  <si>
    <t>000256938a--646b966779ae8d1f9a040d07</t>
  </si>
  <si>
    <t>000256938a--646b97926d39c76920773f39</t>
  </si>
  <si>
    <t>000256938a--646b983667c7144ca94ed57c</t>
  </si>
  <si>
    <t>000256938a--646b9861db2957659278d953</t>
  </si>
  <si>
    <t>000256938a--646b990e07024f180644f457</t>
  </si>
  <si>
    <t>000256938a--646b98ae59ce7910e8bf5c5f</t>
  </si>
  <si>
    <t>000256938a--646b98e96d39c769207779ae</t>
  </si>
  <si>
    <t>000256938a--646b9a4701fd74234bca01fd</t>
  </si>
  <si>
    <t>000256938a--646b9b61fd280c1669bf0ffb</t>
  </si>
  <si>
    <t>000256938a--646b9b4f4f6cc12c69dfb4c8</t>
  </si>
  <si>
    <t>000256938a--646b9b046d39c7692077baca</t>
  </si>
  <si>
    <t>000256938a--646b9bdf79ae8d1f9a04d155</t>
  </si>
  <si>
    <t>000256938a--646b9ddba267280b56ce59bc</t>
  </si>
  <si>
    <t>000256938a--646b9e7007024f180645bdcf</t>
  </si>
  <si>
    <t>000256938a--646ba147f9031d2488d84922</t>
  </si>
  <si>
    <t>000256938a--646ba08901fd74234bcabeb3</t>
  </si>
  <si>
    <t>000256938a--646ba16633461c42f1d3fa20</t>
  </si>
  <si>
    <t>000256938a--646ba17c61c9926faf2541cc</t>
  </si>
  <si>
    <t>000256938a--646ba22aa267280b56ceae53</t>
  </si>
  <si>
    <t>000256938a--646ba2a7a267280b56ceb9f7</t>
  </si>
  <si>
    <t>000256938a--646ba2e34f6cc12c69e0b2bd</t>
  </si>
  <si>
    <t>000256938a--646ba327fd280c1669bfe9fb</t>
  </si>
  <si>
    <t>000256938a--646ba3ba5fba5931d6d65d95</t>
  </si>
  <si>
    <t>000256938a--646ba41707024f1806465c66</t>
  </si>
  <si>
    <t>000256938a--646ba412db295765927a5feb</t>
  </si>
  <si>
    <t>000256938a--646ba491461f5133df395f6f</t>
  </si>
  <si>
    <t>000256938a--646ba61d6d39c7692078f224</t>
  </si>
  <si>
    <t>000256938a--646ba6ccdb295765927ab31f</t>
  </si>
  <si>
    <t>000256938a--646ba8bd933ae74acaa4983b</t>
  </si>
  <si>
    <t>000256938a--646ba9a759ce7910e8c1870d</t>
  </si>
  <si>
    <t>000256938a--646baad367c7144ca9513ad6</t>
  </si>
  <si>
    <t>000256938a--646bab4c30edd521a63a7dd3</t>
  </si>
  <si>
    <t>000256938a--646bab5430edd521a63a7ed2</t>
  </si>
  <si>
    <t>000256938a--646bad0e1a67a94e7593fcf5</t>
  </si>
  <si>
    <t>000256938a--646bacfc4133555ba9b686ec</t>
  </si>
  <si>
    <t>000256938a--646bae0e539ccc5ecd59b9ca</t>
  </si>
  <si>
    <t>000256938a--646baeae539ccc5ecd59cc8c</t>
  </si>
  <si>
    <t>000256938a--646baeee59ce7910e8c213f1</t>
  </si>
  <si>
    <t>000256938a--646bae9e07024f18064750cf</t>
  </si>
  <si>
    <t>000256938a--646baec859ce7910e8c20fd2</t>
  </si>
  <si>
    <t>000256938a--646bb01c33461c42f1d53e27</t>
  </si>
  <si>
    <t>000256938a--646bb0ae5fba5931d6d7429e</t>
  </si>
  <si>
    <t>000256938a--646bb0653902891188e4282a</t>
  </si>
  <si>
    <t>000256938a--646bb0ee4f6cc12c69e2d454</t>
  </si>
  <si>
    <t>000256938a--646bb0e6f6549e1694856d12</t>
  </si>
  <si>
    <t>000256938a--646bb1a96d39c769207b1c0c</t>
  </si>
  <si>
    <t>000256938a--646bb46a30edd521a63be5a7</t>
  </si>
  <si>
    <t>000256938a--646bb4bdf9031d2488db32ca</t>
  </si>
  <si>
    <t>000256938a--646bb570a27bbf3c324df20b</t>
  </si>
  <si>
    <t>000256938a--646bb5dca27bbf3c324dfd49</t>
  </si>
  <si>
    <t>000256938a--646bb8493902891188e4b325</t>
  </si>
  <si>
    <t>000256938a--646bba8f1a67a94e759566db</t>
  </si>
  <si>
    <t>000256938a--646bbb074133555ba9b8056f</t>
  </si>
  <si>
    <t>000256938a--646bbb33933ae74acaa5e9a1</t>
  </si>
  <si>
    <t>000256938a--646bbd1933461c42f1d64ea7</t>
  </si>
  <si>
    <t>000256938a--646bbe2c5fba5931d6d828dd</t>
  </si>
  <si>
    <t>000256938a--646bc003f6549e1694872e30</t>
  </si>
  <si>
    <t>000256938a--646bc290fd280c1669c2a93b</t>
  </si>
  <si>
    <t>000256938a--646bc36261c9926faf2995c0</t>
  </si>
  <si>
    <t>000256938a--646bc57107024f180648dad1</t>
  </si>
  <si>
    <t>000256938a--646bc6a34133555ba9b919a5</t>
  </si>
  <si>
    <t>000256938a--646bc7bd07024f180648fdb4</t>
  </si>
  <si>
    <t>000256938a--646bcb75539ccc5ecd5c72ad</t>
  </si>
  <si>
    <t>000256938a--646bccbf67c7144ca954a3bc</t>
  </si>
  <si>
    <t>000256938a--646bcdfef6549e169488a286</t>
  </si>
  <si>
    <t>000256938a--646bd041f6549e169488e63d</t>
  </si>
  <si>
    <t>000256938a--646bd08101fd74234bd01b21</t>
  </si>
  <si>
    <t>000256938a--646bd1d030edd521a63f49e9</t>
  </si>
  <si>
    <t>000256938a--646bd2f061c9926faf2b0ed4</t>
  </si>
  <si>
    <t>000256938a--646bd52533461c42f1d82292</t>
  </si>
  <si>
    <t>000256938a--646bd652539ccc5ecd5d389c</t>
  </si>
  <si>
    <t>000256938a--646bd7ae1a67a94e7597b366</t>
  </si>
  <si>
    <t>000256938a--646bd7e365187722440d0ca8</t>
  </si>
  <si>
    <t>000256938a--646bdbf267c7144ca955c5ad</t>
  </si>
  <si>
    <t>000256938a--646bdbc907024f18064a0381</t>
  </si>
  <si>
    <t>000256938a--646bdd3265187722440d628b</t>
  </si>
  <si>
    <t>000256938a--646be04433461c42f1d8afd8</t>
  </si>
  <si>
    <t>000256938a--646be088461f5133df407742</t>
  </si>
  <si>
    <t>000256938a--646be1331a67a94e759865ad</t>
  </si>
  <si>
    <t>000256938a--646be1faa27bbf3c32518dbc</t>
  </si>
  <si>
    <t>000256938a--646be268db295765928137e5</t>
  </si>
  <si>
    <t>000256938a--646be7d41a67a94e7598eb1f</t>
  </si>
  <si>
    <t>000256938a--646be9494133555ba9bbc21a</t>
  </si>
  <si>
    <t>000256938a--646bec2465187722440e8b13</t>
  </si>
  <si>
    <t>000256938a--646bed3d61c9926faf2d054a</t>
  </si>
  <si>
    <t>000256938a--646bed71fd280c1669c4eda1</t>
  </si>
  <si>
    <t>000256938a--646bedca5fba5931d6da76b2</t>
  </si>
  <si>
    <t>000256938a--646beea461c9926faf2d1ef7</t>
  </si>
  <si>
    <t>000256938a--646befa2461f5133df418f07</t>
  </si>
  <si>
    <t>000256938a--646bf0935fba5931d6da8fe7</t>
  </si>
  <si>
    <t>000256938a--646bf0d2933ae74acaa8d71d</t>
  </si>
  <si>
    <t>000256938a--646bf39267c7144ca957558d</t>
  </si>
  <si>
    <t>000256938a--646bf7ccf9031d2488e14d70</t>
  </si>
  <si>
    <t>000256938a--646bf946933ae74acaa92b69</t>
  </si>
  <si>
    <t>000256938a--646bfa65fd280c1669c592bb</t>
  </si>
  <si>
    <t>000256938a--646bfb1261c9926faf2dd010</t>
  </si>
  <si>
    <t>000256938a--646c00e5db29576592832661</t>
  </si>
  <si>
    <t>000256938a--646c06d56d39c7692082bd7b</t>
  </si>
  <si>
    <t>000256938a--646c092e67c7144ca9587984</t>
  </si>
  <si>
    <t>000256938a--646c0ba461c9926faf2e9f69</t>
  </si>
  <si>
    <t>000256938a--646c0c5f33461c42f1dab528</t>
  </si>
  <si>
    <t>000256938a--646c0d17933ae74acaa9e3f8</t>
  </si>
  <si>
    <t>000256938a--646c0fdd1a67a94e759afd7a</t>
  </si>
  <si>
    <t>000256938a--646c0fecdb2957659283f879</t>
  </si>
  <si>
    <t>000256938a--646c13a761c9926faf2efacf</t>
  </si>
  <si>
    <t>000256938a--646c173c3902891188e8f001</t>
  </si>
  <si>
    <t>000256938a--646c19ea79ae8d1f9a1020ba</t>
  </si>
  <si>
    <t>000256938a--646c1bd3a27bbf3c32544795</t>
  </si>
  <si>
    <t>000256938a--646c206867c7144ca959bcbb</t>
  </si>
  <si>
    <t>000256938a--646c21defd280c1669c6f1a9</t>
  </si>
  <si>
    <t>000256938a--646c230f461f5133df447d6c</t>
  </si>
  <si>
    <t>000256938a--646c23444133555ba9bfb8f5</t>
  </si>
  <si>
    <t>000256938a--646c272f4133555ba9c00d86</t>
  </si>
  <si>
    <t>000256938a--646c26f6db29576592854328</t>
  </si>
  <si>
    <t>000256938a--646c2a4c3902891188e99dec</t>
  </si>
  <si>
    <t>000256938a--646c2f5aa27bbf3c325549d7</t>
  </si>
  <si>
    <t>000256938a--646c307a30edd521a6458595</t>
  </si>
  <si>
    <t>000256938a--646c341c651877224413a4fa</t>
  </si>
  <si>
    <t>000256938a--646c34ee4133555ba9c0ec2d</t>
  </si>
  <si>
    <t>000256938a--646c383bf9031d2488e4e626</t>
  </si>
  <si>
    <t>000256938a--646c385c461f5133df45efa0</t>
  </si>
  <si>
    <t>000256938a--646c38f54133555ba9c125a6</t>
  </si>
  <si>
    <t>000256938a--646c3a0f6518772244141c0b</t>
  </si>
  <si>
    <t>000256938a--646c389f65187722441405a9</t>
  </si>
  <si>
    <t>000256938a--646c3adc6518772244143c6f</t>
  </si>
  <si>
    <t>000256938a--646c3a59fd280c1669c7f273</t>
  </si>
  <si>
    <t>000256938a--646c3d104f6cc12c69eb90cb</t>
  </si>
  <si>
    <t>000256938a--646c3dc05fba5931d6dd4892</t>
  </si>
  <si>
    <t>000256938a--646c3dd53902891188ea6536</t>
  </si>
  <si>
    <t>000256938a--646c3e4cdb2957659286f27f</t>
  </si>
  <si>
    <t>000256938a--646c3ef2a27bbf3c32562e2c</t>
  </si>
  <si>
    <t>000256938a--646c3f6479ae8d1f9a13a090</t>
  </si>
  <si>
    <t>000256938a--646c3fee4133555ba9c1c45e</t>
  </si>
  <si>
    <t>000256938a--646c410930edd521a6468a2b</t>
  </si>
  <si>
    <t>000256938a--646c425fa27bbf3c32568b38</t>
  </si>
  <si>
    <t>000256938a--646c4294539ccc5ecd62d8bf</t>
  </si>
  <si>
    <t>000256938a--646c430130edd521a646ad82</t>
  </si>
  <si>
    <t>000256938a--646c43be461f5133df46e6c9</t>
  </si>
  <si>
    <t>000256938a--646c4421db2957659287681c</t>
  </si>
  <si>
    <t>000256938a--646c45d4f6549e169490e092</t>
  </si>
  <si>
    <t>000256938a--646c461959ce7910e8cbd787</t>
  </si>
  <si>
    <t>000256938a--646c47421a67a94e759e5c1e</t>
  </si>
  <si>
    <t>000256938a--646c47bb33461c42f1ddf863</t>
  </si>
  <si>
    <t>000256938a--646c48c301fd74234bd6abf9</t>
  </si>
  <si>
    <t>000256938a--646c48995fba5931d6ddcc55</t>
  </si>
  <si>
    <t>000256938a--646c4953a267280b56d6a1b7</t>
  </si>
  <si>
    <t>000256938a--646c4cff6518772244159002</t>
  </si>
  <si>
    <t>000256938a--646c4e2067c7144ca95cc16c</t>
  </si>
  <si>
    <t>000256938a--646c4e1b67c7144ca95cc0eb</t>
  </si>
  <si>
    <t>000256938a--646c4e6707024f18064f6d90</t>
  </si>
  <si>
    <t>000256938a--646c4fe34133555ba9c2f9d9</t>
  </si>
  <si>
    <t>000256938a--646c52864f6cc12c69ecbd54</t>
  </si>
  <si>
    <t>000256938a--646c52a14133555ba9c352bf</t>
  </si>
  <si>
    <t>000256938a--646c5383933ae74acaad0ede</t>
  </si>
  <si>
    <t>000256938a--646c5441539ccc5ecd63fb4e</t>
  </si>
  <si>
    <t>000256938a--646c59471a67a94e759fa42d</t>
  </si>
  <si>
    <t>000256938a--646c59caa267280b56d7682b</t>
  </si>
  <si>
    <t>000256938a--646c5a80f9031d2488e7957a</t>
  </si>
  <si>
    <t>000256938a--646c5bd94f6cc12c69ed6259</t>
  </si>
  <si>
    <t>000256938a--646c5bb307024f1806502b25</t>
  </si>
  <si>
    <t>000256938a--646c5c0779ae8d1f9a160bbe</t>
  </si>
  <si>
    <t>000256938a--646c5cac59ce7910e8cd787a</t>
  </si>
  <si>
    <t>000256938a--646c5b3fa27bbf3c32583b40</t>
  </si>
  <si>
    <t>000256938a--646c5dd14133555ba9c451af</t>
  </si>
  <si>
    <t>000256938a--646c5e0b461f5133df492065</t>
  </si>
  <si>
    <t>000256938a--646c5eb367c7144ca95e1c99</t>
  </si>
  <si>
    <t>000256938a--646c602f1a67a94e75a02c6a</t>
  </si>
  <si>
    <t>000256938a--646c6127461f5133df496da5</t>
  </si>
  <si>
    <t>000256938a--646c620133461c42f1dfac71</t>
  </si>
  <si>
    <t>000256938a--646c642261c9926faf34b3a3</t>
  </si>
  <si>
    <t>000256938a--646c648867c7144ca95e9c70</t>
  </si>
  <si>
    <t>000256938a--646c658667c7144ca95eb1c3</t>
  </si>
  <si>
    <t>000256938a--646c664f30edd521a649c110</t>
  </si>
  <si>
    <t>000256938a--646c679989554c47d11cb44e</t>
  </si>
  <si>
    <t>000256938a--646c6816461f5133df4a449c</t>
  </si>
  <si>
    <t>000256938a--646c6a0984dec22d106b96e4</t>
  </si>
  <si>
    <t>000256938a--646c6a1524e2ea7ce7ceb520</t>
  </si>
  <si>
    <t>000256938a--646c6a0ca6d9505c1184f14c</t>
  </si>
  <si>
    <t>000256938a--646c6ae1d56a825123549084</t>
  </si>
  <si>
    <t>000256938a--646c6b86ba66b7777a03d8db</t>
  </si>
  <si>
    <t>000256938a--646c6b29d960fc13350673b5</t>
  </si>
  <si>
    <t>000256938a--646c6bb2a6d9505c11850abd</t>
  </si>
  <si>
    <t>000256938a--646c6bb5073cba281dcd45fb</t>
  </si>
  <si>
    <t>000256938a--646c6c5abd7fec6c4b918f01</t>
  </si>
  <si>
    <t>000256938a--646c6d195c44a269a4708af0</t>
  </si>
  <si>
    <t>000256938a--646c6cd5f9cdc05e0be9e7d2</t>
  </si>
  <si>
    <t>000256938a--646c6d2940ddd25cb48c08ef</t>
  </si>
  <si>
    <t>000256938a--646c6e0998854c539038e0f6</t>
  </si>
  <si>
    <t>000256938a--646c6e674c1ec8674525e272</t>
  </si>
  <si>
    <t>000256938a--646c6fa6ba66b7777a0436a7</t>
  </si>
  <si>
    <t>000256938a--646c6fa9073cba281dcd83a7</t>
  </si>
  <si>
    <t>000256938a--646c71ac89227a2534bcdbf8</t>
  </si>
  <si>
    <t>000256938a--646c72f4b19a973979c1405a</t>
  </si>
  <si>
    <t>000256938a--646c73b9bd7fec6c4b925ee1</t>
  </si>
  <si>
    <t>000256938a--646c73c9d5a1646f0e0c6cc7</t>
  </si>
  <si>
    <t>000256938a--646c741940ddd25cb48cbd19</t>
  </si>
  <si>
    <t>000256938a--646c742bb19a973979c17720</t>
  </si>
  <si>
    <t>000256938a--646c739a4c1ec867452678fc</t>
  </si>
  <si>
    <t>000256938a--646c7570bd7fec6c4b92c78f</t>
  </si>
  <si>
    <t>000256938a--646c779c6ee0dc3b6c131db2</t>
  </si>
  <si>
    <t>000256938a--646c777484dec22d106d9d07</t>
  </si>
  <si>
    <t>000256938a--646c77e46baa307ec9c44289</t>
  </si>
  <si>
    <t>000256938a--646c78ac5c44a269a472bee7</t>
  </si>
  <si>
    <t>000256938a--646c7959aa29e22f743d6e94</t>
  </si>
  <si>
    <t>000256938a--646c7a2ab8629c2116aace21</t>
  </si>
  <si>
    <t>000256938a--646c7a8aed3afc1c24731317</t>
  </si>
  <si>
    <t>000256938a--646c7a7ee953112440699129</t>
  </si>
  <si>
    <t>000256938a--646c7a9e3929e332a5af7f08</t>
  </si>
  <si>
    <t>000256938a--646c7aec7cf196317d1a4b87</t>
  </si>
  <si>
    <t>000256938a--646c7b7bf8ff5c6f80e4b80d</t>
  </si>
  <si>
    <t>000256938a--646c7c0779be53522ef8dd29</t>
  </si>
  <si>
    <t>000256938a--646c7b2110f50265a33d5b9f</t>
  </si>
  <si>
    <t>000256938a--646c7bfc5ec99b49dc5315b1</t>
  </si>
  <si>
    <t>000256938a--646c7e0c79be53522ef8fc14</t>
  </si>
  <si>
    <t>000256938a--646c7f06f8ff5c6f80e4ecb6</t>
  </si>
  <si>
    <t>000256938a--646c7f499b05944683f320dc</t>
  </si>
  <si>
    <t>000256938a--646c810579be53522ef92c90</t>
  </si>
  <si>
    <t>000256938a--646c80c845dac97f0ebd6f5a</t>
  </si>
  <si>
    <t>000256938a--646c825738f9ee400b11b86b</t>
  </si>
  <si>
    <t>000256938a--646c821daa29e22f743e2921</t>
  </si>
  <si>
    <t>000256938a--646c827f2095fb43753b459a</t>
  </si>
  <si>
    <t>000256938a--646c8438aa29e22f743e5359</t>
  </si>
  <si>
    <t>000256938a--646c838b38f9ee400b11d0b4</t>
  </si>
  <si>
    <t>000256938a--646c85aa10f50265a33ece6a</t>
  </si>
  <si>
    <t>000256938a--646c86edaa29e22f743e8cae</t>
  </si>
  <si>
    <t>000256938a--646c8770b8629c2116ac5167</t>
  </si>
  <si>
    <t>000256938a--646c876d4b06673d57766b74</t>
  </si>
  <si>
    <t>000256938a--646c8796b8629c2116ac56cd</t>
  </si>
  <si>
    <t>000256938a--646c87a8fce9f303a9b498eb</t>
  </si>
  <si>
    <t>000256938a--646c885f4974fa4022201a28</t>
  </si>
  <si>
    <t>000256938a--646c8997ed3afc1c247522d4</t>
  </si>
  <si>
    <t>000256938a--646c8ab6c69c061f94fcd914</t>
  </si>
  <si>
    <t>000256938a--646c8b6c4974fa4022206173</t>
  </si>
  <si>
    <t>000256938a--646c8bb8f8ff5c6f80e60328</t>
  </si>
  <si>
    <t>000256938a--646c8bdff8053263402f86d5</t>
  </si>
  <si>
    <t>000256938a--646c8c95e9531124406b78ea</t>
  </si>
  <si>
    <t>000256938a--646c8cf9e9531124406b8215</t>
  </si>
  <si>
    <t>000256938a--646c8d9bed3afc1c2475be40</t>
  </si>
  <si>
    <t>000256938a--646c8db64b06673d57774ca7</t>
  </si>
  <si>
    <t>000256938a--646c8e1dbf41a62ba305ae37</t>
  </si>
  <si>
    <t>000256938a--646c8e044974fa402220b583</t>
  </si>
  <si>
    <t>000256938a--646c8ea35ec99b49dc562b66</t>
  </si>
  <si>
    <t>000256938a--646c900438f9ee400b133fac</t>
  </si>
  <si>
    <t>000256938a--646c905ccee60712ae6ca11d</t>
  </si>
  <si>
    <t>000256938a--646c90166ee0dc3b6c15951b</t>
  </si>
  <si>
    <t>000256938a--646c903010f50265a340a836</t>
  </si>
  <si>
    <t>000256938a--646c9070f805326340302d3c</t>
  </si>
  <si>
    <t>000256938a--646c90faaa29e22f743f78c5</t>
  </si>
  <si>
    <t>000256938a--646c9141aa29e22f743f7fbc</t>
  </si>
  <si>
    <t>000256938a--646c916c6ee0dc3b6c15d3aa</t>
  </si>
  <si>
    <t>000256938a--646c906c5ec99b49dc568950</t>
  </si>
  <si>
    <t>000256938a--646c90ffcee60712ae6cb0e1</t>
  </si>
  <si>
    <t>000256938a--646c922ac69c061f94fde5c5</t>
  </si>
  <si>
    <t>000256938a--646c924292af787aeedf0c67</t>
  </si>
  <si>
    <t>000256938a--646c939c79be53522efaefdb</t>
  </si>
  <si>
    <t>000256938a--646c9429aa29e22f743fceb0</t>
  </si>
  <si>
    <t>000256938a--646c94d73929e332a5b1a513</t>
  </si>
  <si>
    <t>000256938a--646c951ebf41a62ba30695fb</t>
  </si>
  <si>
    <t>000256938a--646c9534bf41a62ba3069805</t>
  </si>
  <si>
    <t>000256938a--646c960692af787aeedf6fb7</t>
  </si>
  <si>
    <t>000256938a--646c96cb7cf196317d1ca7ad</t>
  </si>
  <si>
    <t>000256938a--646c9660cee60712ae6d4048</t>
  </si>
  <si>
    <t>000256938a--646c981692af787aeedfa9b4</t>
  </si>
  <si>
    <t>000256938a--646c980e79be53522efb7ba6</t>
  </si>
  <si>
    <t>000256938a--646c985ced3afc1c24786a06</t>
  </si>
  <si>
    <t>000256938a--646c98869b05944683f56516</t>
  </si>
  <si>
    <t>000256938a--646c988ff805326340317a77</t>
  </si>
  <si>
    <t>000256938a--646c9969e9531124406d5700</t>
  </si>
  <si>
    <t>000256938a--646c99554b06673d57794cb3</t>
  </si>
  <si>
    <t>000256938a--646c9978f8053263403199f6</t>
  </si>
  <si>
    <t>000256938a--646c994efce9f303a9b6a111</t>
  </si>
  <si>
    <t>000256938a--646c9a534b06673d57799507</t>
  </si>
  <si>
    <t>000256938a--646c9b592095fb43753f0a57</t>
  </si>
  <si>
    <t>000256938a--646c9b5e5ec99b49dc58d370</t>
  </si>
  <si>
    <t>000256938a--646c9c1a5ec99b49dc58f552</t>
  </si>
  <si>
    <t>000256938a--646c9c565ec99b49dc590189</t>
  </si>
  <si>
    <t>000256938a--646c9c2b4974fa4022228934</t>
  </si>
  <si>
    <t>000256938a--646c9c5b3929e332a5b2654d</t>
  </si>
  <si>
    <t>000256938a--646c9da738f9ee400b155044</t>
  </si>
  <si>
    <t>000256938a--646c9e07c69c061f94ffe028</t>
  </si>
  <si>
    <t>000256938a--646ca081bf41a62ba307d8ec</t>
  </si>
  <si>
    <t>000256938a--646ca12179be53522efc57bd</t>
  </si>
  <si>
    <t>000256938a--646ca13d2095fb43753fe5b4</t>
  </si>
  <si>
    <t>000256938a--646ca16ced3afc1c247a2f09</t>
  </si>
  <si>
    <t>000256938a--646ca276f8ff5c6f80e8500e</t>
  </si>
  <si>
    <t>000256938a--646ca2202095fb43754006fc</t>
  </si>
  <si>
    <t>000256938a--646ca357bf41a62ba308231d</t>
  </si>
  <si>
    <t>000256938a--646ca3b010f50265a3445ba9</t>
  </si>
  <si>
    <t>000256938a--646ca4d0ed3afc1c247ae4cb</t>
  </si>
  <si>
    <t>000256938a--646ca52f45dac97f0ec168ab</t>
  </si>
  <si>
    <t>000256938a--646ca5a492af787aeee11c8a</t>
  </si>
  <si>
    <t>000256938a--646ca5a27cf196317d1e1e49</t>
  </si>
  <si>
    <t>000256938a--646ca5fe3929e332a5b35a07</t>
  </si>
  <si>
    <t>000256938a--646ca6e7b8629c2116b17412</t>
  </si>
  <si>
    <t>000256938a--646ca6222095fb437540a7e0</t>
  </si>
  <si>
    <t>000256938a--646ca704e9531124406efecd</t>
  </si>
  <si>
    <t>000256938a--646ca719f805326340339989</t>
  </si>
  <si>
    <t>000256938a--646ca7a5aa29e22f7441bda2</t>
  </si>
  <si>
    <t>000256938a--646ca86d2063190d5b47e9f2</t>
  </si>
  <si>
    <t>000256938a--646caa20bf41a62ba308ebb3</t>
  </si>
  <si>
    <t>000256938a--646caa23fce9f303a9b8f9bf</t>
  </si>
  <si>
    <t>000256938a--646cab33f8ff5c6f80e93a89</t>
  </si>
  <si>
    <t>000256938a--646cab76c69c061f9401c8d9</t>
  </si>
  <si>
    <t>000256938a--646cabdfbf41a62ba3091df4</t>
  </si>
  <si>
    <t>000256938a--646cac5a6ee0dc3b6c1a0bc3</t>
  </si>
  <si>
    <t>000256938a--646cae8fb8629c2116b2c98a</t>
  </si>
  <si>
    <t>000256938a--646cae1f4b06673d577d8dfe</t>
  </si>
  <si>
    <t>000256938a--646caf066ee0dc3b6c1a5f7d</t>
  </si>
  <si>
    <t>000256938a--646caf3cb8629c2116b2ebde</t>
  </si>
  <si>
    <t>000256938a--646caf7cbf41a62ba3098eaf</t>
  </si>
  <si>
    <t>000256938a--646cb08eaa29e22f7442c9ed</t>
  </si>
  <si>
    <t>000256938a--646cb048e95311244070bd77</t>
  </si>
  <si>
    <t>000256938a--646cb0c1c69c061f9402cd80</t>
  </si>
  <si>
    <t>000256938a--646cb098f80532634035391e</t>
  </si>
  <si>
    <t>000256938a--646cb1884b06673d577e3b36</t>
  </si>
  <si>
    <t>000256938a--646cb1b3aa29e22f7442eea4</t>
  </si>
  <si>
    <t>000256938a--646cb2465ec99b49dc5d11aa</t>
  </si>
  <si>
    <t>000256938a--646cb1e7135112725c9cd87d</t>
  </si>
  <si>
    <t>000256938a--646cb23cc69c061f94030758</t>
  </si>
  <si>
    <t>000256938a--646cb272cee60712ae704910</t>
  </si>
  <si>
    <t>000256938a--646cb3279b05944683f82a49</t>
  </si>
  <si>
    <t>000256938a--646cb35c96d1347bf5a5052e</t>
  </si>
  <si>
    <t>000256938a--646cb3544974fa4022257604</t>
  </si>
  <si>
    <t>000256938a--646cb487cee60712ae7084cd</t>
  </si>
  <si>
    <t>000256938a--646cb4ddf8ff5c6f80ea6e7a</t>
  </si>
  <si>
    <t>000256938a--646cb512aa29e22f74434ed9</t>
  </si>
  <si>
    <t>000256938a--646cb5695ec99b49dc5d8031</t>
  </si>
  <si>
    <t>000256938a--646cb92b135112725c9da19e</t>
  </si>
  <si>
    <t>000256938a--646cb90d9d214c4c6c2e5a04</t>
  </si>
  <si>
    <t>000256938a--646cb9479d214c4c6c2e5ee2</t>
  </si>
  <si>
    <t>000256938a--646cbc29e2663d3d9ea8f307</t>
  </si>
  <si>
    <t>000256938a--646cbd1aee0a12479482973b</t>
  </si>
  <si>
    <t>000256938a--646cbdd496d1347bf5a66a57</t>
  </si>
  <si>
    <t>000256938a--646cc19e135112725c9e7174</t>
  </si>
  <si>
    <t>000256938a--646cc16e3c88f3232184fb53</t>
  </si>
  <si>
    <t>000256938a--646cc2424e09af0631cab14a</t>
  </si>
  <si>
    <t>000256938a--646cc27b9d214c4c6c2f59d4</t>
  </si>
  <si>
    <t>000256938a--646cc26d135112725c9e8352</t>
  </si>
  <si>
    <t>000256938a--646cc26f96d1347bf5a70bc5</t>
  </si>
  <si>
    <t>000256938a--646cc30a4800793989c081c4</t>
  </si>
  <si>
    <t>000256938a--646cc3d0056d3875c7455e94</t>
  </si>
  <si>
    <t>000256938a--646cc452199be64be8edf01b</t>
  </si>
  <si>
    <t>000256938a--646cc4fc483c2812fa535de2</t>
  </si>
  <si>
    <t>000256938a--646cc559dbfa1b38c0b8c7ce</t>
  </si>
  <si>
    <t>000256938a--646cc6764e09af0631cb433f</t>
  </si>
  <si>
    <t>000256938a--646cc7624800793989c161c8</t>
  </si>
  <si>
    <t>000256938a--646cc7cd14f2db504e4c96cd</t>
  </si>
  <si>
    <t>000256938a--646cc853ee0a124794841fbf</t>
  </si>
  <si>
    <t>000256938a--646cc90e135112725c9f0f8e</t>
  </si>
  <si>
    <t>000256938a--646cc96d14f2db504e4cb74e</t>
  </si>
  <si>
    <t>000256938a--646ccb4165e3582daff456f7</t>
  </si>
  <si>
    <t>000256938a--646ccbe696d1347bf5a8348d</t>
  </si>
  <si>
    <t>000256938a--646ccd8196d1347bf5a86794</t>
  </si>
  <si>
    <t>000256938a--646cceb114f2db504e4d2019</t>
  </si>
  <si>
    <t>000256938a--646cce99bfceeb3d45eea1c0</t>
  </si>
  <si>
    <t>000256938a--646cce70ee0a12479485059a</t>
  </si>
  <si>
    <t>000256938a--646ccec5dddca472dc116a65</t>
  </si>
  <si>
    <t>000256938a--646cce97dddca472dc116539</t>
  </si>
  <si>
    <t>000256938a--646ccfc3564da01d548e9c88</t>
  </si>
  <si>
    <t>000256938a--646ccfcde2663d3d9eab68c9</t>
  </si>
  <si>
    <t>000256938a--646ccfcb07f5483e60cc1a72</t>
  </si>
  <si>
    <t>000256938a--646cd018ee0a124794853723</t>
  </si>
  <si>
    <t>000256938a--646cd13eeedd635547b643f6</t>
  </si>
  <si>
    <t>000256938a--646cd1ed056d3875c7473d05</t>
  </si>
  <si>
    <t>000256938a--646cd19bf156bf11bb1f9e71</t>
  </si>
  <si>
    <t>000256938a--646cd1ef65e3582daff554a2</t>
  </si>
  <si>
    <t>000256938a--646cd234558f39306605968c</t>
  </si>
  <si>
    <t>000256938a--646cd3cedddca472dc11d4d8</t>
  </si>
  <si>
    <t>000256938a--646cd3fe852231062d01df2f</t>
  </si>
  <si>
    <t>000256938a--646cd471966ab9726f163123</t>
  </si>
  <si>
    <t>000256938a--646cd58deedd635547b6a2e0</t>
  </si>
  <si>
    <t>000256938a--646cd67d98a8825780622da7</t>
  </si>
  <si>
    <t>000256938a--646cd7f5bb3984707abc5cec</t>
  </si>
  <si>
    <t>000256938a--646cd907966ab9726f169dd9</t>
  </si>
  <si>
    <t>000256938a--646cd8c5eedd635547b6f011</t>
  </si>
  <si>
    <t>000256938a--646cd936f156bf11bb20ef7a</t>
  </si>
  <si>
    <t>000256938a--646cda00dfc66b513fb89dd2</t>
  </si>
  <si>
    <t>000256938a--646cdbf676abba4d3a7f7f73</t>
  </si>
  <si>
    <t>000256938a--646cdc7ea920e224e48bda7d</t>
  </si>
  <si>
    <t>000256938a--646cddad65e3582daff66689</t>
  </si>
  <si>
    <t>000256938a--646cdf7998a882578063d5e4</t>
  </si>
  <si>
    <t>000256938a--646cdff88b060e0cfdd54f10</t>
  </si>
  <si>
    <t>000256938a--646ce08965e3582daff6a2da</t>
  </si>
  <si>
    <t>000256938a--646ce27d87b3337c0a78be37</t>
  </si>
  <si>
    <t>000256938a--646ce242f6daa516b6234861</t>
  </si>
  <si>
    <t>000256938a--646ce2daeedd635547b7d3e2</t>
  </si>
  <si>
    <t>000256938a--646ce2f976abba4d3a809ce6</t>
  </si>
  <si>
    <t>000256938a--646ce48207f5483e60cee02f</t>
  </si>
  <si>
    <t>000256938a--646ce46f58f3ca6e66ee1cc7</t>
  </si>
  <si>
    <t>000256938a--646ce74a165b28651d00b5b5</t>
  </si>
  <si>
    <t>000256938a--646ce947f156bf11bb234351</t>
  </si>
  <si>
    <t>000256938a--646ce951558f3930660a61bc</t>
  </si>
  <si>
    <t>000256938a--646ce9d22b686d1dadc912c9</t>
  </si>
  <si>
    <t>000256938a--646ceadf3af73434323f14e9</t>
  </si>
  <si>
    <t>000256938a--646ceb0bbb3984707abea446</t>
  </si>
  <si>
    <t>000256938a--646cec07eedd635547b897f8</t>
  </si>
  <si>
    <t>000256938a--646cedc261ee280b39c58989</t>
  </si>
  <si>
    <t>000256938a--646ceecfeedd635547b8d575</t>
  </si>
  <si>
    <t>000256938a--646cf375f6daa516b627bf1b</t>
  </si>
  <si>
    <t>000256938a--646cf3d5dfc66b513fbdaa3e</t>
  </si>
  <si>
    <t>000256938a--646cf798f156bf11bb255021</t>
  </si>
  <si>
    <t>000256938a--646cf8bb87b3337c0a7b0cec</t>
  </si>
  <si>
    <t>000256938a--646cf86b8b060e0cfdd75744</t>
  </si>
  <si>
    <t>000256938a--646cfaff87b3337c0a7b5e40</t>
  </si>
  <si>
    <t>000256938a--646cfe3287b3337c0a7bb6b2</t>
  </si>
  <si>
    <t>000256938a--646cfe9e852231062d077758</t>
  </si>
  <si>
    <t>000256938a--646cfe82dfc66b513fbf9451</t>
  </si>
  <si>
    <t>000256938a--646d038fdddca472dc1692ef</t>
  </si>
  <si>
    <t>000256938a--646d0719bb3984707ac26cca</t>
  </si>
  <si>
    <t>000256938a--646d08a8eedd635547bb3b18</t>
  </si>
  <si>
    <t>000256938a--646d0a9adddca472dc17278b</t>
  </si>
  <si>
    <t>000256938a--646d0acd58f3ca6e66f3ca13</t>
  </si>
  <si>
    <t>000256938a--646d133b165b28651d07975e</t>
  </si>
  <si>
    <t>000256938a--646d1366852231062d0958ce</t>
  </si>
  <si>
    <t>000256938a--646d17c4a920e224e494c952</t>
  </si>
  <si>
    <t>000256938a--646d17b0bb3984707ac3c8aa</t>
  </si>
  <si>
    <t>000256938a--646d194ceedd635547bc4701</t>
  </si>
  <si>
    <t>000256938a--646d1dc987b3337c0a7e2934</t>
  </si>
  <si>
    <t>000256938a--646d1f633af734343245415e</t>
  </si>
  <si>
    <t>000256938a--646d22af6424e634d3489238</t>
  </si>
  <si>
    <t>000256938a--646d2663852231062d0c8baa</t>
  </si>
  <si>
    <t>000256938a--646d27fd07f5483e60d68c80</t>
  </si>
  <si>
    <t>000256938a--646d28ed58f3ca6e66f6bcf5</t>
  </si>
  <si>
    <t>000256938a--646d290e87b3337c0a7ee1bb</t>
  </si>
  <si>
    <t>000256938a--646d2bf7852231062d0cdd18</t>
  </si>
  <si>
    <t>000256938a--646d2c79852231062d0ce3a8</t>
  </si>
  <si>
    <t>000256938a--646d2cf06424e634d349ed93</t>
  </si>
  <si>
    <t>000256938a--646d2dbff156bf11bb2b5e45</t>
  </si>
  <si>
    <t>000256938a--646d2f55df9f090f7d5c09d6</t>
  </si>
  <si>
    <t>000256938a--646d367758f3ca6e66f868ce</t>
  </si>
  <si>
    <t>000256938a--646d37caa920e224e4978626</t>
  </si>
  <si>
    <t>000256938a--646d383edf9f090f7d5cc638</t>
  </si>
  <si>
    <t>000256938a--646d405fdf9f090f7d5d45c2</t>
  </si>
  <si>
    <t>000256938a--646d4102eedd635547be6fbb</t>
  </si>
  <si>
    <t>000256938a--646d4643f156bf11bb2d39e2</t>
  </si>
  <si>
    <t>000256938a--646d4a1376abba4d3a8d601b</t>
  </si>
  <si>
    <t>000256938a--646d4eba58f3ca6e66fa4243</t>
  </si>
  <si>
    <t>000256938a--646d545087b3337c0a80dc93</t>
  </si>
  <si>
    <t>000256938a--646d550d76abba4d3a8e128b</t>
  </si>
  <si>
    <t>000256938a--646d5eaba987eb706b210272</t>
  </si>
  <si>
    <t>000256938a--646d5ec7a987eb706b2103e6</t>
  </si>
  <si>
    <t>000256938a--646d643dbb3984707ac98e19</t>
  </si>
  <si>
    <t>000256938a--646d653c61ee280b39cf6f9e</t>
  </si>
  <si>
    <t>000256938a--646d6653dddca472dc1bb61c</t>
  </si>
  <si>
    <t>000256938a--646d687661ee280b39cf9aa0</t>
  </si>
  <si>
    <t>000256938a--646d6996bb3984707ac9f1f8</t>
  </si>
  <si>
    <t>000256938a--646d6d29852231062d106bea</t>
  </si>
  <si>
    <t>000256938a--646d70dfdfc66b513fcba41c</t>
  </si>
  <si>
    <t>000256938a--646d7bf798a8825780747f67</t>
  </si>
  <si>
    <t>000256938a--646d7cebf6daa516b6359bdf</t>
  </si>
  <si>
    <t>000256938a--646d7d5c165b28651d12312f</t>
  </si>
  <si>
    <t>000256938a--646d80d276abba4d3a90f78b</t>
  </si>
  <si>
    <t>000256938a--646d813d8b060e0cfdde6f7a</t>
  </si>
  <si>
    <t>000256938a--646d827a558f3930661a951c</t>
  </si>
  <si>
    <t>000256938a--646d8358558f3930661abf96</t>
  </si>
  <si>
    <t>000256938a--646d887e76abba4d3a91a768</t>
  </si>
  <si>
    <t>000256938a--646d896961ee280b39d1a713</t>
  </si>
  <si>
    <t>000256938a--646d8d11bb3984707acc74bc</t>
  </si>
  <si>
    <t>000256938a--646d8d35df9f090f7d627605</t>
  </si>
  <si>
    <t>000256938a--646d90addddca472dc1dab86</t>
  </si>
  <si>
    <t>000256938a--646d982c6424e634d35438c3</t>
  </si>
  <si>
    <t>000256938a--646d98c5dddca472dc1e2390</t>
  </si>
  <si>
    <t>000256938a--646d99ba558f3930661caff6</t>
  </si>
  <si>
    <t>000256938a--646d9aa6852231062d13368a</t>
  </si>
  <si>
    <t>000256938a--646d9bd48b060e0cfddfdba2</t>
  </si>
  <si>
    <t>000256938a--646d9ffea987eb706b257400</t>
  </si>
  <si>
    <t>000256938a--646da1d561ee280b39d3bb90</t>
  </si>
  <si>
    <t>000256938a--646da448165b28651d163aa8</t>
  </si>
  <si>
    <t>000256938a--646da4ce65e3582daf02041a</t>
  </si>
  <si>
    <t>000256938a--646da5993af73434324dbf18</t>
  </si>
  <si>
    <t>000256938a--646da6eaa920e224e49fe801</t>
  </si>
  <si>
    <t>000256938a--646da7788b060e0cfde09bc7</t>
  </si>
  <si>
    <t>000256938a--646da7f7dddca472dc1f1f27</t>
  </si>
  <si>
    <t>000256938a--646da80c2b686d1daddb0a26</t>
  </si>
  <si>
    <t>000256938a--646daa2ea987eb706b267a43</t>
  </si>
  <si>
    <t>000256938a--646daa7858f3ca6e66033c47</t>
  </si>
  <si>
    <t>000256938a--646dab9f87b3337c0a85c468</t>
  </si>
  <si>
    <t>000256938a--646dacc4eedd635547c3b5f8</t>
  </si>
  <si>
    <t>000256938a--646dacc7a987eb706b26c104</t>
  </si>
  <si>
    <t>000256938a--646daed176abba4d3a95bb66</t>
  </si>
  <si>
    <t>000256938a--646daf39dddca472dc1fad86</t>
  </si>
  <si>
    <t>000256938a--646db00461ee280b39d53872</t>
  </si>
  <si>
    <t>000256938a--646db041f6daa516b63b4c2d</t>
  </si>
  <si>
    <t>000256938a--646db19d58f3ca6e66042734</t>
  </si>
  <si>
    <t>000256938a--646db1b198a882578079f340</t>
  </si>
  <si>
    <t>000256938a--646db46ef156bf11bb36bf3e</t>
  </si>
  <si>
    <t>000256938a--646db4a13af73434324f5e9d</t>
  </si>
  <si>
    <t>000256938a--646db7d02b686d1daddd05c5</t>
  </si>
  <si>
    <t>000256938a--646db92907f5483e60e19e8c</t>
  </si>
  <si>
    <t>000256938a--646dbbd5165b28651d1b24cf</t>
  </si>
  <si>
    <t>000256938a--646dbd0bdddca472dc20c377</t>
  </si>
  <si>
    <t>000256938a--646dbc9cbb3984707ad13fc2</t>
  </si>
  <si>
    <t>000256938a--646dbc3687b3337c0a874563</t>
  </si>
  <si>
    <t>000256938a--646dbc5476abba4d3a97e48e</t>
  </si>
  <si>
    <t>000256938a--646dbdae2b686d1dadde3e76</t>
  </si>
  <si>
    <t>000256938a--646dc096f156bf11bb3936da</t>
  </si>
  <si>
    <t>000256938a--646dc0c1966ab9726f249d34</t>
  </si>
  <si>
    <t>000256938a--646dc0aa165b28651d1c36d5</t>
  </si>
  <si>
    <t>000256938a--646dc0e4dfc66b513fd6a499</t>
  </si>
  <si>
    <t>000256938a--646dc392852231062d177428</t>
  </si>
  <si>
    <t>000256938a--646dc479dfc66b513fd74986</t>
  </si>
  <si>
    <t>000256938a--646dc52e165b28651d1d0e8b</t>
  </si>
  <si>
    <t>000256938a--646dc68f165b28651d1d3af7</t>
  </si>
  <si>
    <t>000256938a--646dc6bc165b28651d1d406a</t>
  </si>
  <si>
    <t>000256938a--646dc6f1bb3984707ad27b3c</t>
  </si>
  <si>
    <t>000256938a--646dc71abb3984707ad27ede</t>
  </si>
  <si>
    <t>000256938a--646dc72f558f39306623fa19</t>
  </si>
  <si>
    <t>000256938a--646dc7f3eedd635547c5ee58</t>
  </si>
  <si>
    <t>000256938a--646dca0158f3ca6e6608e09f</t>
  </si>
  <si>
    <t>000256938a--646dc970eedd635547c60dc9</t>
  </si>
  <si>
    <t>000256938a--646dca6365e3582daf04f99f</t>
  </si>
  <si>
    <t>000256938a--646dcaab558f393066247d9b</t>
  </si>
  <si>
    <t>000256938a--646dccf765e3582daf0533fd</t>
  </si>
  <si>
    <t>000256938a--646dccd2bb3984707ad34671</t>
  </si>
  <si>
    <t>000256938a--646dcbd2f6daa516b640c2fb</t>
  </si>
  <si>
    <t>000256938a--646dcd4eeedd635547c66375</t>
  </si>
  <si>
    <t>000256938a--646dcef998a8825780804eaa</t>
  </si>
  <si>
    <t>000256938a--646dcf0a6424e634d35c80c1</t>
  </si>
  <si>
    <t>000256938a--646dcf2b61ee280b39d90863</t>
  </si>
  <si>
    <t>000256938a--646dcfb598a88257808068c8</t>
  </si>
  <si>
    <t>000256938a--646dcfc458f3ca6e6609b460</t>
  </si>
  <si>
    <t>000256938a--646dd17158f3ca6e660a02f7</t>
  </si>
  <si>
    <t>000256938a--646dd17f8b060e0cfde3f114</t>
  </si>
  <si>
    <t>000256938a--646dd1ae65e3582daf059a22</t>
  </si>
  <si>
    <t>000256938a--646dd495dfc66b513fd9a7fc</t>
  </si>
  <si>
    <t>000256938a--646dd4de966ab9726f265c45</t>
  </si>
  <si>
    <t>000256938a--646dd514966ab9726f266198</t>
  </si>
  <si>
    <t>000256938a--646dd51bdfc66b513fd9bb91</t>
  </si>
  <si>
    <t>000256938a--646dd57fbb3984707ad469f9</t>
  </si>
  <si>
    <t>000256938a--646dd70e07f5483e60e5d4f6</t>
  </si>
  <si>
    <t>000256938a--646dd8a5165b28651d206e88</t>
  </si>
  <si>
    <t>000256938a--646dda6fdf9f090f7d6c4e7d</t>
  </si>
  <si>
    <t>000256938a--646ddb9887b3337c0a8a39d1</t>
  </si>
  <si>
    <t>000256938a--646ddba898a8825780826964</t>
  </si>
  <si>
    <t>000256938a--646e459f8c05a136f2375608</t>
  </si>
  <si>
    <t>000256938a--646e45c56bb0524765e30fd2</t>
  </si>
  <si>
    <t>000256938a--646e46a9ac49ae5b35ad0a0e</t>
  </si>
  <si>
    <t>000256938a--646e46d892be605611eb1c9d</t>
  </si>
  <si>
    <t>000256938a--646e46f692be605611eb2008</t>
  </si>
  <si>
    <t>000256938a--646e47e70fbdea312b2037ec</t>
  </si>
  <si>
    <t>000256938a--646e493992be605611eb6c4f</t>
  </si>
  <si>
    <t>000256938a--646e496bf58963196eaeb39b</t>
  </si>
  <si>
    <t>000256938a--646e49ef8e8f9b3a4d55fa89</t>
  </si>
  <si>
    <t>000256938a--646e4b141123fd08cd46cf7c</t>
  </si>
  <si>
    <t>000256938a--646e4c6346a34f1285a58198</t>
  </si>
  <si>
    <t>000256938a--646e4c1182ecd330ffa6fcd9</t>
  </si>
  <si>
    <t>000256938a--646e4e3374520c1458413569</t>
  </si>
  <si>
    <t>000256938a--646e4efbf9698e45770a1b32</t>
  </si>
  <si>
    <t>000256938a--646e5557fea48548f73ccab0</t>
  </si>
  <si>
    <t>000256938a--646e5736f9698e45770aef7e</t>
  </si>
  <si>
    <t>000256938a--646e584afea48548f73d4589</t>
  </si>
  <si>
    <t>000256938a--646e5c5ccf5190150ced79f2</t>
  </si>
  <si>
    <t>000256938a--646e5ccb90a1ec30f86a1085</t>
  </si>
  <si>
    <t>000256938a--646e5d3e46a34f1285a7bf84</t>
  </si>
  <si>
    <t>000256938a--646e5d5f2b3d710907194b17</t>
  </si>
  <si>
    <t>000256938a--646e5f6dad83e204a7f50e87</t>
  </si>
  <si>
    <t>000256938a--646e5fe392be605611ee635a</t>
  </si>
  <si>
    <t>000256938a--646e6026f58963196eb2657f</t>
  </si>
  <si>
    <t>000256938a--646e613a92be605611ee8e76</t>
  </si>
  <si>
    <t>000256938a--646e63891123fd08cd4a814e</t>
  </si>
  <si>
    <t>000256938a--646e65a41123fd08cd4ac9f9</t>
  </si>
  <si>
    <t>000256938a--646e6f05ac49ae5b35b24124</t>
  </si>
  <si>
    <t>000256938a--646e6ef8090bed3231c8e715</t>
  </si>
  <si>
    <t>000256938a--646e6f5515b6f94bc53e97b8</t>
  </si>
  <si>
    <t>000256938a--646e70418c05a136f23c002e</t>
  </si>
  <si>
    <t>000256938a--646e71c763a85027487bfcb9</t>
  </si>
  <si>
    <t>000256938a--646e720b5b686f43aa46f64d</t>
  </si>
  <si>
    <t>000256938a--646e736c8e8f9b3a4d5c7ba9</t>
  </si>
  <si>
    <t>000256938a--646e76a16bb0524765e7ea37</t>
  </si>
  <si>
    <t>000256938a--646e7837b0d9b175bdc35620</t>
  </si>
  <si>
    <t>000256938a--646e7b9746a34f1285aa953a</t>
  </si>
  <si>
    <t>000256938a--646e7c1aad83e204a7f89545</t>
  </si>
  <si>
    <t>000256938a--646e7c1f583a621fba8d2527</t>
  </si>
  <si>
    <t>000256938a--646e7cac82ecd330ffab0d79</t>
  </si>
  <si>
    <t>000256938a--646e80218e8f9b3a4d5de3a3</t>
  </si>
  <si>
    <t>000256938a--646e8085090bed3231ca3330</t>
  </si>
  <si>
    <t>000256938a--646e80d746a34f1285ab0504</t>
  </si>
  <si>
    <t>000256938a--646e7f7d2b3d7109071ca659</t>
  </si>
  <si>
    <t>000256938a--646e832b15b6f94bc540fb53</t>
  </si>
  <si>
    <t>000256938a--646e85bb090bed3231ca911a</t>
  </si>
  <si>
    <t>000256938a--646e8623f58963196eb7740f</t>
  </si>
  <si>
    <t>000256938a--646e8871583a621fba8e1702</t>
  </si>
  <si>
    <t>000256938a--646e8bac63a85027487e65ba</t>
  </si>
  <si>
    <t>000256938a--646e8c2c90a1ec30f86f20e2</t>
  </si>
  <si>
    <t>000256938a--646e8cc8cf5190150cf2b0f0</t>
  </si>
  <si>
    <t>000256938a--646e8e938e8f9b3a4d5f9765</t>
  </si>
  <si>
    <t>000256938a--646e8f3963a85027487f1a65</t>
  </si>
  <si>
    <t>000256938a--646e8fb25b686f43aa4a36ea</t>
  </si>
  <si>
    <t>000256938a--646e8fe30fbdea312b28d0a0</t>
  </si>
  <si>
    <t>000256938a--646e90288c05a136f23e8e6b</t>
  </si>
  <si>
    <t>000256938a--646e912992be605611f395ee</t>
  </si>
  <si>
    <t>000256938a--646e926f0fbdea312b28ff51</t>
  </si>
  <si>
    <t>000256938a--646e938290a1ec30f86fc2fa</t>
  </si>
  <si>
    <t>000256938a--646e94642b3d7109071e1765</t>
  </si>
  <si>
    <t>000256938a--646e957f090bed3231cb6c77</t>
  </si>
  <si>
    <t>000256938a--646e984882ecd330ffac98a0</t>
  </si>
  <si>
    <t>000256938a--646e988546a34f1285ad566d</t>
  </si>
  <si>
    <t>000256938a--646e994fad83e204a7fb2502</t>
  </si>
  <si>
    <t>000256938a--646e98a61123fd08cd4fdab1</t>
  </si>
  <si>
    <t>000256938a--646e9e7f2b3d7109071ea09c</t>
  </si>
  <si>
    <t>000256938a--646ea0255b686f43aa4b8a33</t>
  </si>
  <si>
    <t>000256938a--646ea290583a621fba8fd2f7</t>
  </si>
  <si>
    <t>000256938a--646ea55882ecd330ffad24bf</t>
  </si>
  <si>
    <t>000256938a--646eae6b15b6f94bc544e40b</t>
  </si>
  <si>
    <t>000256938a--646eaf278e8f9b3a4d620c82</t>
  </si>
  <si>
    <t>000256938a--646eafe082ecd330ffad9024</t>
  </si>
  <si>
    <t>000256938a--646eb1b3cf5190150cf4ec92</t>
  </si>
  <si>
    <t>000256938a--646eb9b08c05a136f240f212</t>
  </si>
  <si>
    <t>000256938a--646ebbe06bb0524765ebf202</t>
  </si>
  <si>
    <t>000256938a--646ec9dcf9698e457711ed20</t>
  </si>
  <si>
    <t>000256938a--646ecc71090bed3231cddde3</t>
  </si>
  <si>
    <t>000256938a--646ed0015b686f43aa4ffdcd</t>
  </si>
  <si>
    <t>000256938a--646ed4f963a8502748849972</t>
  </si>
  <si>
    <t>000256938a--646ed61fac49ae5b35bab14a</t>
  </si>
  <si>
    <t>000256938a--646ed606fea48548f7488efc</t>
  </si>
  <si>
    <t>000256938a--646ed66f6bb0524765ed5831</t>
  </si>
  <si>
    <t>000256938a--646ed7138e8f9b3a4d65e09f</t>
  </si>
  <si>
    <t>000256938a--646ed77b63a850274884c1fe</t>
  </si>
  <si>
    <t>000256938a--646eda9b2b3d7109072309b7</t>
  </si>
  <si>
    <t>000256938a--646edc8db0d9b175bdcac386</t>
  </si>
  <si>
    <t>000256938a--646edd2b74520c14584e2aab</t>
  </si>
  <si>
    <t>000256938a--646edd975b686f43aa514a95</t>
  </si>
  <si>
    <t>000256938a--646edd976bb0524765ee0f44</t>
  </si>
  <si>
    <t>000256938a--646ee29974520c14584eaf55</t>
  </si>
  <si>
    <t>000256938a--646ee5575b686f43aa52387c</t>
  </si>
  <si>
    <t>000256938a--646ee685fea48548f74a49ca</t>
  </si>
  <si>
    <t>000256938a--646ee6afd786cf544bfebfbf</t>
  </si>
  <si>
    <t>000256938a--646ee77c6bb0524765eeba11</t>
  </si>
  <si>
    <t>000256938a--646ee78482ecd330ffb06c4d</t>
  </si>
  <si>
    <t>000256938a--646ee8c16bb0524765eed10d</t>
  </si>
  <si>
    <t>000256938a--646eee390fbdea312b2fcac5</t>
  </si>
  <si>
    <t>000256938a--646eee5eb0d9b175bdcc744e</t>
  </si>
  <si>
    <t>000256938a--646ef082d786cf544bffcf7e</t>
  </si>
  <si>
    <t>000256938a--646ef1c5ad83e204a70233aa</t>
  </si>
  <si>
    <t>000256938a--646ef4bbad83e204a702861d</t>
  </si>
  <si>
    <t>000256938a--646ef749b0d9b175bdcd60da</t>
  </si>
  <si>
    <t>000256938a--646ef7cd0fbdea312b30cccd</t>
  </si>
  <si>
    <t>000256938a--646ef8405b686f43aa548d82</t>
  </si>
  <si>
    <t>000256938a--646ef819cf5190150cfaac63</t>
  </si>
  <si>
    <t>000256938a--646ef9228e8f9b3a4d69a609</t>
  </si>
  <si>
    <t>000256938a--646ef915fea48548f74c3e66</t>
  </si>
  <si>
    <t>000256938a--646ef94e90a1ec30f879518b</t>
  </si>
  <si>
    <t>000256938a--646ef8f66bb0524765f0016e</t>
  </si>
  <si>
    <t>000256938a--646ef9702b3d710907257611</t>
  </si>
  <si>
    <t>000256938a--646efb4b46a34f1285b54adb</t>
  </si>
  <si>
    <t>000256938a--646efb5a090bed3231d0db95</t>
  </si>
  <si>
    <t>000256938a--646efcf0f9698e4577152a5f</t>
  </si>
  <si>
    <t>000256938a--646efd44b0d9b175bdce0baa</t>
  </si>
  <si>
    <t>000256938a--646efeb4583a621fba970d01</t>
  </si>
  <si>
    <t>000256938a--646effc51123fd08cd585a2f</t>
  </si>
  <si>
    <t>000256938a--646f010782ecd330ffb22a9a</t>
  </si>
  <si>
    <t>000256938a--646f01e8d786cf544b024f62</t>
  </si>
  <si>
    <t>000256938a--646f033f2b3d71090726686d</t>
  </si>
  <si>
    <t>000256938a--646f05cf46a34f1285b637da</t>
  </si>
  <si>
    <t>000256938a--646f0543cf5190150cfc2bd6</t>
  </si>
  <si>
    <t>000256938a--646f062b15b6f94bc54e5a05</t>
  </si>
  <si>
    <t>000256938a--646f06e95b686f43aa566bd1</t>
  </si>
  <si>
    <t>000256938a--646f0781f9698e457715fb49</t>
  </si>
  <si>
    <t>000256938a--646f07060fbdea312b328dcd</t>
  </si>
  <si>
    <t>000256938a--646f0886cf5190150cfc8c08</t>
  </si>
  <si>
    <t>000256938a--646f095674520c145852c160</t>
  </si>
  <si>
    <t>000256938a--646f096490a1ec30f87aeede</t>
  </si>
  <si>
    <t>000256938a--646f0a4682ecd330ffb2e3bf</t>
  </si>
  <si>
    <t>000256938a--646f0a61cf5190150cfcc70f</t>
  </si>
  <si>
    <t>000256938a--646f09becf5190150cfcb342</t>
  </si>
  <si>
    <t>000256938a--646f0a78fea48548f74e5062</t>
  </si>
  <si>
    <t>000256938a--646f0bc38c05a136f24784b6</t>
  </si>
  <si>
    <t>000256938a--646f0bbbcf5190150cfceff4</t>
  </si>
  <si>
    <t>000256938a--646f0d0eb0d9b175bdcfefc2</t>
  </si>
  <si>
    <t>000256938a--646f0d910fbdea312b3357c2</t>
  </si>
  <si>
    <t>000256938a--646f0df6ad83e204a7058e31</t>
  </si>
  <si>
    <t>000256938a--646f0e02cf5190150cfd3758</t>
  </si>
  <si>
    <t>000256938a--646f0ef3090bed3231d26dcb</t>
  </si>
  <si>
    <t>000256938a--646f0f6663a85027488a4add</t>
  </si>
  <si>
    <t>000256938a--646f101b8e8f9b3a4d6c6f0c</t>
  </si>
  <si>
    <t>000256938a--646f105d8e8f9b3a4d6c78d9</t>
  </si>
  <si>
    <t>000256938a--646f106e1123fd08cd5a6233</t>
  </si>
  <si>
    <t>000256938a--646f1195cf5190150cfdafcd</t>
  </si>
  <si>
    <t>000256938a--646f11edad83e204a706110c</t>
  </si>
  <si>
    <t>000256938a--646f14aeb0d9b175bdd0f9fd</t>
  </si>
  <si>
    <t>000256938a--646f14c946a34f1285b7b2dd</t>
  </si>
  <si>
    <t>000256938a--646f157dac49ae5b35c14022</t>
  </si>
  <si>
    <t>000256938a--646f162d6bb0524765f2a122</t>
  </si>
  <si>
    <t>000256938a--646f16e882ecd330ffb3f48f</t>
  </si>
  <si>
    <t>000256938a--646f1907ad83e204a70714b6</t>
  </si>
  <si>
    <t>000256938a--646f1829f9698e4577177029</t>
  </si>
  <si>
    <t>000256938a--646f18fa090bed3231d3610f</t>
  </si>
  <si>
    <t>000256938a--646f1aed90a1ec30f87d239a</t>
  </si>
  <si>
    <t>000256938a--646f1c3cf58963196ec7d64d</t>
  </si>
  <si>
    <t>000256938a--646f1e26b0d9b175bdd259c2</t>
  </si>
  <si>
    <t>000256938a--646f201f92be60561100a4e3</t>
  </si>
  <si>
    <t>000256938a--646f22a30fbdea312b364397</t>
  </si>
  <si>
    <t>000256938a--646f21fdad83e204a7086876</t>
  </si>
  <si>
    <t>000256938a--646f22f78e8f9b3a4d6f3625</t>
  </si>
  <si>
    <t>000256938a--646f25e7ac49ae5b35c397a5</t>
  </si>
  <si>
    <t>000256938a--646f265bcf5190150c009bd9</t>
  </si>
  <si>
    <t>000256938a--646f27c58e8f9b3a4d6ffb24</t>
  </si>
  <si>
    <t>000256938a--646f28c1b0d9b175bdd3d857</t>
  </si>
  <si>
    <t>000256938a--646f2a00090bed3231d50aa4</t>
  </si>
  <si>
    <t>000256938a--646f299a92be60561101e953</t>
  </si>
  <si>
    <t>000256938a--646f2ac2583a621fba9bfca0</t>
  </si>
  <si>
    <t>000256938a--646f2d37f58963196ecb45a4</t>
  </si>
  <si>
    <t>000256938a--646f2d218c05a136f24b8fc8</t>
  </si>
  <si>
    <t>000256938a--646f2d8c5b686f43aa5cca1e</t>
  </si>
  <si>
    <t>000256938a--646f2ee76bb0524765f55de5</t>
  </si>
  <si>
    <t>000256938a--646f2f2863a85027488f0141</t>
  </si>
  <si>
    <t>000256938a--646f2fc1f58963196ecbf947</t>
  </si>
  <si>
    <t>000256938a--646f2fd790a1ec30f880bc4e</t>
  </si>
  <si>
    <t>000256938a--646f306f8c05a136f24c3ff9</t>
  </si>
  <si>
    <t>000256938a--646f31288e8f9b3a4d7188f4</t>
  </si>
  <si>
    <t>000256938a--646f319ad786cf544b0b4df8</t>
  </si>
  <si>
    <t>000256938a--646f329f6bb0524765f5bf38</t>
  </si>
  <si>
    <t>000256938a--646f3320583a621fba9d11f8</t>
  </si>
  <si>
    <t>000256938a--646f335a46a34f1285bb48f3</t>
  </si>
  <si>
    <t>000256938a--646f332346a34f1285bb437a</t>
  </si>
  <si>
    <t>000256938a--646f33e415b6f94bc556ba28</t>
  </si>
  <si>
    <t>000256938a--646f3497f58963196ecce67d</t>
  </si>
  <si>
    <t>000256938a--646f35865b686f43aa5e19dc</t>
  </si>
  <si>
    <t>000256938a--646f35df74520c14585944ee</t>
  </si>
  <si>
    <t>000256938a--646f37aa8e8f9b3a4d727165</t>
  </si>
  <si>
    <t>000256938a--646f38517d66fd21072acd0d</t>
  </si>
  <si>
    <t>000256938a--646f3afffea48548f755544e</t>
  </si>
  <si>
    <t>000256938a--646f3dd9c5fa884a444aab72</t>
  </si>
  <si>
    <t>000256938a--646f3e0dc5fa884a444ab409</t>
  </si>
  <si>
    <t>000256938a--646f3e1ea57ab71cbc8aef4a</t>
  </si>
  <si>
    <t>000256938a--646f3feecd853d3e111522bf</t>
  </si>
  <si>
    <t>000256938a--646f4125090e8b02cf2a7011</t>
  </si>
  <si>
    <t>000256938a--646f4376090e8b02cf2ad130</t>
  </si>
  <si>
    <t>000256938a--646f4321c5fa884a444bc798</t>
  </si>
  <si>
    <t>000256938a--646f449178b72946d3097e2d</t>
  </si>
  <si>
    <t>000256938a--646f4409054d3823419de849</t>
  </si>
  <si>
    <t>000256938a--646f462d9c9b705c0d7a2eb1</t>
  </si>
  <si>
    <t>000256938a--646f47e1a53423017df0efaa</t>
  </si>
  <si>
    <t>000256938a--646f48f433fd5e24f3e9c58d</t>
  </si>
  <si>
    <t>000256938a--646f4906a53423017df10c65</t>
  </si>
  <si>
    <t>000256938a--646f49878f9c8563aae6e8b4</t>
  </si>
  <si>
    <t>000256938a--646f4bc2a57ab71cbc8c6768</t>
  </si>
  <si>
    <t>000256938a--646f4bc94c817b7d1ad6f777</t>
  </si>
  <si>
    <t>000256938a--646f4cc0a57ab71cbc8c87ca</t>
  </si>
  <si>
    <t>000256938a--646f4d4577ea8a0b6dcf9b0a</t>
  </si>
  <si>
    <t>000256938a--646f4df4c02c922e310dd218</t>
  </si>
  <si>
    <t>000256938a--646f4e03b964a235b30cafed</t>
  </si>
  <si>
    <t>000256938a--646f4ebdcd853d3e11172b78</t>
  </si>
  <si>
    <t>000256938a--646f4ec3cd853d3e11172c43</t>
  </si>
  <si>
    <t>000256938a--646f4ed1090e8b02cf2c5ce3</t>
  </si>
  <si>
    <t>000256938a--646f4f2533fd5e24f3eaba6b</t>
  </si>
  <si>
    <t>000256938a--646f50152cef90266b1fc6c5</t>
  </si>
  <si>
    <t>000256938a--646f50cbcd853d3e11176ef0</t>
  </si>
  <si>
    <t>000256938a--646f5215c02c922e310e7edb</t>
  </si>
  <si>
    <t>000256938a--646f522712d6f247f757dc70</t>
  </si>
  <si>
    <t>000256938a--646f52ddcd750c18d531a9eb</t>
  </si>
  <si>
    <t>000256938a--646f52f8eefadf49c3bfb399</t>
  </si>
  <si>
    <t>000256938a--646f52f774fbfa2040023415</t>
  </si>
  <si>
    <t>000256938a--646f538ea57ab71cbc8d3ede</t>
  </si>
  <si>
    <t>000256938a--646f5399b964a235b30e354f</t>
  </si>
  <si>
    <t>000256938a--646f53d4f058c403e5a6111e</t>
  </si>
  <si>
    <t>000256938a--646f5438b964a235b30e4f57</t>
  </si>
  <si>
    <t>000256938a--646f5435054d382341a11694</t>
  </si>
  <si>
    <t>000256938a--646f54a5eefadf49c3bfda91</t>
  </si>
  <si>
    <t>000256938a--646f5438eefadf49c3bfd12d</t>
  </si>
  <si>
    <t>000256938a--646f557ab964a235b30e9ceb</t>
  </si>
  <si>
    <t>000256938a--646f560cb964a235b30eb0ec</t>
  </si>
  <si>
    <t>000256938a--646f566433fd5e24f3ebc509</t>
  </si>
  <si>
    <t>000256938a--646f56d478b72946d30c3664</t>
  </si>
  <si>
    <t>000256938a--646f5725cd750c18d532349d</t>
  </si>
  <si>
    <t>000256938a--646f57bacd853d3e11183b48</t>
  </si>
  <si>
    <t>000256938a--646f57d812d6f247f758a77d</t>
  </si>
  <si>
    <t>000256938a--646f58a028f276655776084c</t>
  </si>
  <si>
    <t>000256938a--646f58a9a53423017df29572</t>
  </si>
  <si>
    <t>000256938a--646f599777ea8a0b6dd25088</t>
  </si>
  <si>
    <t>000256938a--646f59692cef90266b2126c6</t>
  </si>
  <si>
    <t>000256938a--646f5a369c9b705c0d7d3e9c</t>
  </si>
  <si>
    <t>000256938a--646f5b67054d382341a1e245</t>
  </si>
  <si>
    <t>000256938a--646f5b21eefadf49c3c07b53</t>
  </si>
  <si>
    <t>000256938a--646f5bb1eefadf49c3c08ad6</t>
  </si>
  <si>
    <t>000256938a--646f5c0a8f9c8563aae8d8cc</t>
  </si>
  <si>
    <t>000256938a--646f5d43662a0d4cc6adb0c5</t>
  </si>
  <si>
    <t>000256938a--646f5d99054d382341a224a1</t>
  </si>
  <si>
    <t>000256938a--646f5d7ba4fdfb7d9afca498</t>
  </si>
  <si>
    <t>000256938a--646f5df32cef90266b21e183</t>
  </si>
  <si>
    <t>000256938a--646f5e2ca4fdfb7d9afcbea4</t>
  </si>
  <si>
    <t>000256938a--646f5e25c02c922e31105b01</t>
  </si>
  <si>
    <t>000256938a--646f5eabb5c82c5c87436187</t>
  </si>
  <si>
    <t>000256938a--646f5e8d8f9c8563aae93293</t>
  </si>
  <si>
    <t>000256938a--646f5f60662a0d4cc6ae022a</t>
  </si>
  <si>
    <t>000256938a--646f5fa57612c76c24ded1dc</t>
  </si>
  <si>
    <t>000256938a--646f5eff8b24ed246b2592ec</t>
  </si>
  <si>
    <t>000256938a--646f600928f276655776ddd4</t>
  </si>
  <si>
    <t>000256938a--646f602f090e8b02cf2f5a09</t>
  </si>
  <si>
    <t>000256938a--646f60d026b4ba21e08ef5ac</t>
  </si>
  <si>
    <t>000256938a--646f622f2cef90266b22d01f</t>
  </si>
  <si>
    <t>000256938a--646f62f56504de5d335eab0f</t>
  </si>
  <si>
    <t>000256938a--646f62e2662a0d4cc6ae6291</t>
  </si>
  <si>
    <t>000256938a--646f63628b24ed246b264153</t>
  </si>
  <si>
    <t>000256938a--646f642f7d9fde26f4940a27</t>
  </si>
  <si>
    <t>000256938a--646f645f0903f4102dfa89e9</t>
  </si>
  <si>
    <t>000256938a--646f64e865c6783d2c3a434d</t>
  </si>
  <si>
    <t>000256938a--646f65da6a8db62bef3f4fae</t>
  </si>
  <si>
    <t>000256938a--646f67263df4d705b1799b13</t>
  </si>
  <si>
    <t>000256938a--646f68828b24ed246b27281c</t>
  </si>
  <si>
    <t>000256938a--646f6892cd4e1c1c710f6204</t>
  </si>
  <si>
    <t>000256938a--646f697226b4ba21e0906495</t>
  </si>
  <si>
    <t>000256938a--646f6ac03954ab434d316417</t>
  </si>
  <si>
    <t>000256938a--646f6b59662a0d4cc6af3bf6</t>
  </si>
  <si>
    <t>000256938a--646f6cbb1997953f05d948b4</t>
  </si>
  <si>
    <t>000256938a--646f6fecedf7a813f6299ae7</t>
  </si>
  <si>
    <t>000256938a--646f7118f4be1e0762c1c0a7</t>
  </si>
  <si>
    <t>000256938a--646f6fea2ad54f53f5880f28</t>
  </si>
  <si>
    <t>000256938a--646f7200120e3c6f9ca6bfc6</t>
  </si>
  <si>
    <t>000256938a--646f7283f4be1e0762c1fb6f</t>
  </si>
  <si>
    <t>000256938a--646f728a7e25403e54d562c3</t>
  </si>
  <si>
    <t>000256938a--646f7393c03d0e0f22d8f5cc</t>
  </si>
  <si>
    <t>000256938a--646f73b6860cdd1753a951a5</t>
  </si>
  <si>
    <t>000256938a--646f75438ef1820e567811ed</t>
  </si>
  <si>
    <t>000256938a--646f76162ad54f53f588a234</t>
  </si>
  <si>
    <t>000256938a--646f76d13129a72d85100d6a</t>
  </si>
  <si>
    <t>000256938a--646f76b6c03d0e0f22d97ab6</t>
  </si>
  <si>
    <t>000256938a--646f76aa8a55987c91960e8e</t>
  </si>
  <si>
    <t>000256938a--646f7700ceb23a715f85c51d</t>
  </si>
  <si>
    <t>000256938a--646f76f6d10b5c508d5cbcb1</t>
  </si>
  <si>
    <t>000256938a--646f7811536fff2405219f5a</t>
  </si>
  <si>
    <t>000256938a--646f7bc37e25403e54d63df8</t>
  </si>
  <si>
    <t>000256938a--646f7b8bf4be1e0762c35094</t>
  </si>
  <si>
    <t>000256938a--646f7c561997953f05db39a4</t>
  </si>
  <si>
    <t>000256938a--646f7c951997953f05db3e87</t>
  </si>
  <si>
    <t>000256938a--646f7ce5536fff2405224929</t>
  </si>
  <si>
    <t>000256938a--646f7d3d8a55987c9196ae2e</t>
  </si>
  <si>
    <t>000256938a--646f7dba536fff2405226013</t>
  </si>
  <si>
    <t>000256938a--646f7e64f4be1e0762c3bf12</t>
  </si>
  <si>
    <t>000256938a--646f7fb5c03d0e0f22dadcc0</t>
  </si>
  <si>
    <t>000256938a--646f7f8f85c855615c1a6ebe</t>
  </si>
  <si>
    <t>000256938a--646f7f9baede302b6baa2182</t>
  </si>
  <si>
    <t>000256938a--646f7f9a2ad54f53f5898187</t>
  </si>
  <si>
    <t>000256938a--646f806ef4be1e0762c410c0</t>
  </si>
  <si>
    <t>000256938a--646f80722ad54f53f58995a0</t>
  </si>
  <si>
    <t>000256938a--646f82733a148f670541339d</t>
  </si>
  <si>
    <t>000256938a--646f82b78ef1820e567a1f29</t>
  </si>
  <si>
    <t>000256938a--646f8299aede302b6baa89f8</t>
  </si>
  <si>
    <t>000256938a--646f8a6a845c416094f527b2</t>
  </si>
  <si>
    <t>000256938a--646f8abfaede302b6babacfc</t>
  </si>
  <si>
    <t>000256938a--646f8b53d10b5c508d5f64bd</t>
  </si>
  <si>
    <t>000256938a--646f8d203129a72d85142eae</t>
  </si>
  <si>
    <t>000256938a--646f8e703a148f6705430aff</t>
  </si>
  <si>
    <t>000256938a--646f90866aa71666a3cb7b34</t>
  </si>
  <si>
    <t>000256938a--646f9151536fff240525544c</t>
  </si>
  <si>
    <t>000256938a--646f92473a148f6705439ffe</t>
  </si>
  <si>
    <t>000256938a--646f92cc2ad54f53f58b8f19</t>
  </si>
  <si>
    <t>000256938a--646f930095375a56f39f4e61</t>
  </si>
  <si>
    <t>000256938a--646f931795375a56f39f503a</t>
  </si>
  <si>
    <t>000256938a--646f9564ecf520014b0026db</t>
  </si>
  <si>
    <t>000256938a--646f95c1f4be1e0762c76984</t>
  </si>
  <si>
    <t>000256938a--646f95832ad54f53f58bd069</t>
  </si>
  <si>
    <t>000256938a--646f969385c855615c1d4d71</t>
  </si>
  <si>
    <t>000256938a--646f9753aede302b6bad8e51</t>
  </si>
  <si>
    <t>000256938a--646f986e8ef1820e567db1a8</t>
  </si>
  <si>
    <t>000256938a--646f99ce7e25403e54d9ba84</t>
  </si>
  <si>
    <t>000256938a--646f9a6885c855615c1da7de</t>
  </si>
  <si>
    <t>000256938a--646f9c1d1997953f05df4b6a</t>
  </si>
  <si>
    <t>000256938a--646f9cbdd10b5c508d627f89</t>
  </si>
  <si>
    <t>000256938a--646f9dfec5c8835d1b85f9fa</t>
  </si>
  <si>
    <t>000256938a--646fa10becf520014b01d922</t>
  </si>
  <si>
    <t>000256938a--646fa2568cbfac78331ba832</t>
  </si>
  <si>
    <t>000256938a--646fac2c8a55987c919b03c6</t>
  </si>
  <si>
    <t>000256938a--646fac12c5c8835d1b87cfa2</t>
  </si>
  <si>
    <t>000256938a--646fad308a55987c919b18d5</t>
  </si>
  <si>
    <t>000256938a--646fae20845c416094f946fa</t>
  </si>
  <si>
    <t>000256938a--646fb17d1997953f05e1dcde</t>
  </si>
  <si>
    <t>000256938a--646fb1f3ecf520014b043ae0</t>
  </si>
  <si>
    <t>000256938a--646fb294f4be1e0762cbbfe3</t>
  </si>
  <si>
    <t>000256938a--646fb32b8a55987c919b9417</t>
  </si>
  <si>
    <t>000256938a--646fb2f5f4be1e0762cbcb63</t>
  </si>
  <si>
    <t>000256938a--646fb6272ad54f53f58edb74</t>
  </si>
  <si>
    <t>000256938a--646fb9e1c03d0e0f22e5e926</t>
  </si>
  <si>
    <t>000256938a--646fba35edf7a813f63670e0</t>
  </si>
  <si>
    <t>000256938a--646fbbb3d10b5c508d6663cb</t>
  </si>
  <si>
    <t>000256938a--646fc3646aa71666a3d4cbda</t>
  </si>
  <si>
    <t>000256938a--646fca6c420b0b09d4745393</t>
  </si>
  <si>
    <t>000256938a--646fc9ebf57f182a95434663</t>
  </si>
  <si>
    <t>000256938a--646fce873979002a882d50fd</t>
  </si>
  <si>
    <t>000256938a--646fd450b89c5e7d21445fdc</t>
  </si>
  <si>
    <t>000256938a--646fd50e79e292214b0897e9</t>
  </si>
  <si>
    <t>000256938a--646fd5c28de3b8726f0a637f</t>
  </si>
  <si>
    <t>000256938a--646fd5d1f57f182a95445b6a</t>
  </si>
  <si>
    <t>000256938a--646fda9aab925c6d96ab8979</t>
  </si>
  <si>
    <t>000256938a--646fde767a9cf77039041240</t>
  </si>
  <si>
    <t>000256938a--646fe7ef7a9cf77039047bd8</t>
  </si>
  <si>
    <t>000256938a--646feb441ce8240600106d4b</t>
  </si>
  <si>
    <t>000256938a--646fef3708eeac27c8e753e9</t>
  </si>
  <si>
    <t>000256938a--646ff65b56ff021ac0255201</t>
  </si>
  <si>
    <t>000256938a--646ffbceeffca74b467a2d4b</t>
  </si>
  <si>
    <t>000256938a--646ffecf0ccf2b237f03223c</t>
  </si>
  <si>
    <t>000256938a--647002927a9cf770390585bb</t>
  </si>
  <si>
    <t>000256938a--647003b179e292214b0c8adf</t>
  </si>
  <si>
    <t>000256938a--6470053cab925c6d96adf1ef</t>
  </si>
  <si>
    <t>000256938a--647008388de3b8726f0dde47</t>
  </si>
  <si>
    <t>000256938a--64700dcf56ff021ac026ff02</t>
  </si>
  <si>
    <t>000256938a--647019eaeffca74b467cb106</t>
  </si>
  <si>
    <t>000256938a--64701a6c08eeac27c8e9e105</t>
  </si>
  <si>
    <t>000256938a--64701c75663cd3049b00fd0f</t>
  </si>
  <si>
    <t>000256938a--64701c9179e292214b0e5d37</t>
  </si>
  <si>
    <t>000256938a--64702140effca74b467d4662</t>
  </si>
  <si>
    <t>000256938a--6470227ae7c8696f04f80d61</t>
  </si>
  <si>
    <t>000256938a--6470236f1ce8240600152932</t>
  </si>
  <si>
    <t>000256938a--6470244c56acc75703f27499</t>
  </si>
  <si>
    <t>000256938a--6470249856acc75703f27a1a</t>
  </si>
  <si>
    <t>000256938a--6470254a663cd3049b01f12f</t>
  </si>
  <si>
    <t>000256938a--647027c1f57f182a954a4984</t>
  </si>
  <si>
    <t>000256938a--647027a20ccf2b237f04dee4</t>
  </si>
  <si>
    <t>000256938a--6470293d56acc75703f3156d</t>
  </si>
  <si>
    <t>000256938a--64702d432303b7187b8e2811</t>
  </si>
  <si>
    <t>000256938a--64702ef73979002a8832c782</t>
  </si>
  <si>
    <t>000256938a--6470327663f0653d48214dfb</t>
  </si>
  <si>
    <t>000256938a--64703304b89c5e7d214aa9dc</t>
  </si>
  <si>
    <t>000256938a--64703c382b87d416118f002d</t>
  </si>
  <si>
    <t>000256938a--64703d0756acc75703f525c7</t>
  </si>
  <si>
    <t>000256938a--64703e143979002a8833e983</t>
  </si>
  <si>
    <t>000256938a--64703eb61ce824060017fbb0</t>
  </si>
  <si>
    <t>000256938a--64703f5b63f0653d4822f103</t>
  </si>
  <si>
    <t>000256938a--647044017a9cf770390929e0</t>
  </si>
  <si>
    <t>000256938a--647044763979002a88346df5</t>
  </si>
  <si>
    <t>000256938a--647049d67a9cf77039099f3f</t>
  </si>
  <si>
    <t>000256938a--64704ec108eeac27c8eedaab</t>
  </si>
  <si>
    <t>000256938a--64704e9d8de3b8726f147569</t>
  </si>
  <si>
    <t>000256938a--64704fe1f57f182a954ec553</t>
  </si>
  <si>
    <t>000256938a--6470514ee7c8696f04fc2f57</t>
  </si>
  <si>
    <t>000256938a--6470518e63f0653d48259ad7</t>
  </si>
  <si>
    <t>000256938a--647051c6b89c5e7d214e2e21</t>
  </si>
  <si>
    <t>000256938a--647051b1663cd3049b0795d8</t>
  </si>
  <si>
    <t>000256938a--647053d6420b0b09d47ed601</t>
  </si>
  <si>
    <t>000256938a--6470541ba1b26e1597347d35</t>
  </si>
  <si>
    <t>000256938a--64705465ab925c6d96b4a53c</t>
  </si>
  <si>
    <t>000256938a--647056d6ab925c6d96b4ed4a</t>
  </si>
  <si>
    <t>000256938a--6470572d0ccf2b237f083208</t>
  </si>
  <si>
    <t>000256938a--6470585863f0653d4826bf2f</t>
  </si>
  <si>
    <t>000256938a--647059c4e7c8696f04fd0384</t>
  </si>
  <si>
    <t>000256938a--64705b32438e4307bd908c43</t>
  </si>
  <si>
    <t>000256938a--64705b58e7c8696f04fd2381</t>
  </si>
  <si>
    <t>000256938a--64705cf43453e277077af911</t>
  </si>
  <si>
    <t>000256938a--64705d5f8de3b8726f164f2e</t>
  </si>
  <si>
    <t>000256938a--64705e6db89c5e7d214fa994</t>
  </si>
  <si>
    <t>000256938a--64705fbd08eeac27c8f0f4ad</t>
  </si>
  <si>
    <t>000256938a--6470612979e292214b165d80</t>
  </si>
  <si>
    <t>000256938a--6470615556ff021ac02de780</t>
  </si>
  <si>
    <t>000256938a--647061897a9cf770390b965d</t>
  </si>
  <si>
    <t>000256938a--647062cdab925c6d96b665f2</t>
  </si>
  <si>
    <t>000256938a--6470630356acc75703faa152</t>
  </si>
  <si>
    <t>000256938a--647064aeb89c5e7d215075a7</t>
  </si>
  <si>
    <t>000256938a--6470674ea1b26e159738e875</t>
  </si>
  <si>
    <t>000256938a--647067038de3b8726f18124a</t>
  </si>
  <si>
    <t>000256938a--64706842e7c8696f04fe42b8</t>
  </si>
  <si>
    <t>000256938a--64706976b89c5e7d215122f5</t>
  </si>
  <si>
    <t>000256938a--64706abeb89c5e7d21514fea</t>
  </si>
  <si>
    <t>000256938a--64706adfab925c6d96b78c92</t>
  </si>
  <si>
    <t>000256938a--64706b482303b7187b92d9a1</t>
  </si>
  <si>
    <t>000256938a--64706bf53979002a88388c61</t>
  </si>
  <si>
    <t>000256938a--64706cb23453e277077d658c</t>
  </si>
  <si>
    <t>000256938a--64706d4b8de3b8726f1935c5</t>
  </si>
  <si>
    <t>000256938a--64706eabb89c5e7d2151dd29</t>
  </si>
  <si>
    <t>000256938a--64706f43ab925c6d96b831b6</t>
  </si>
  <si>
    <t>000256938a--647070112b87d41611954355</t>
  </si>
  <si>
    <t>000256938a--6470703a2b87d416119546f5</t>
  </si>
  <si>
    <t>000256938a--647070cf2303b7187b935959</t>
  </si>
  <si>
    <t>000256938a--647070da3453e277077e30d9</t>
  </si>
  <si>
    <t>000256938a--6470713508eeac27c8f3d222</t>
  </si>
  <si>
    <t>000256938a--6470718e0ccf2b237f0a8df5</t>
  </si>
  <si>
    <t>000256938a--6470714f420b0b09d482ed69</t>
  </si>
  <si>
    <t>000256938a--6470720379e292214b190829</t>
  </si>
  <si>
    <t>000256938a--6470718b79e292214b18f6b3</t>
  </si>
  <si>
    <t>000256938a--6470728d2b87d416119589a9</t>
  </si>
  <si>
    <t>000256938a--647072ca3453e277077e67c5</t>
  </si>
  <si>
    <t>000256938a--647072d456ff021ac0309da2</t>
  </si>
  <si>
    <t>000256938a--64707312438e4307bd9527ab</t>
  </si>
  <si>
    <t>000256938a--6470737d3979002a8839c02e</t>
  </si>
  <si>
    <t>000256938a--6470747a9d00223e57eb80e7</t>
  </si>
  <si>
    <t>000256938a--647074b93979002a8839f907</t>
  </si>
  <si>
    <t>000256938a--6470745aa1b26e15973bc84c</t>
  </si>
  <si>
    <t>000256938a--64707556438e4307bd957e82</t>
  </si>
  <si>
    <t>000256938a--647075a03453e277077eb46e</t>
  </si>
  <si>
    <t>000256938a--647075568de3b8726f1a64d6</t>
  </si>
  <si>
    <t>000256938a--64707633ab925c6d96b940f4</t>
  </si>
  <si>
    <t>000256938a--6470763b7a9cf770390da1bc</t>
  </si>
  <si>
    <t>000256938a--647076d92b87d416119644c8</t>
  </si>
  <si>
    <t>000256938a--6470777e56acc75703fe34dd</t>
  </si>
  <si>
    <t>000256938a--647077902303b7187b94026e</t>
  </si>
  <si>
    <t>000256938a--647077383979002a883a4b39</t>
  </si>
  <si>
    <t>000256938a--6470786d3453e277077f0479</t>
  </si>
  <si>
    <t>000256938a--64707a44f57f182a95568cd9</t>
  </si>
  <si>
    <t>000256938a--64707a62b89c5e7d2153957d</t>
  </si>
  <si>
    <t>000256938a--64707b0463f0653d482e95fa</t>
  </si>
  <si>
    <t>000256938a--64707e0d438e4307bd96f3c5</t>
  </si>
  <si>
    <t>000256938a--64707f681ce8240600226559</t>
  </si>
  <si>
    <t>000256938a--64707f789d00223e57ecabcf</t>
  </si>
  <si>
    <t>000256938a--64707f573979002a883b52b7</t>
  </si>
  <si>
    <t>000256938a--6470823556ff021ac0329cd9</t>
  </si>
  <si>
    <t>000256938a--647082798de3b8726f1c8bd4</t>
  </si>
  <si>
    <t>000256938a--6470827d79e292214b1bd6af</t>
  </si>
  <si>
    <t>000256938a--647082aa7a9cf770390ef121</t>
  </si>
  <si>
    <t>000256938a--647082b31ce824060022f5ca</t>
  </si>
  <si>
    <t>000256938a--6470837d3979002a883bd581</t>
  </si>
  <si>
    <t>000256938a--6470839a1ce824060023179b</t>
  </si>
  <si>
    <t>000256938a--6470824a56acc75703003305</t>
  </si>
  <si>
    <t>000256938a--647083b479e292214b1c0591</t>
  </si>
  <si>
    <t>000256938a--6470868aab925c6d96bbbd3a</t>
  </si>
  <si>
    <t>000256938a--647088c43979002a883c72ec</t>
  </si>
  <si>
    <t>000256938a--64708e09effca74b468cf44e</t>
  </si>
  <si>
    <t>000256938a--64708f6c0ccf2b237f0d9e13</t>
  </si>
  <si>
    <t>000256938a--6470934e2303b7187b96d8d2</t>
  </si>
  <si>
    <t>000256938a--647094ee7a9cf7703910e24d</t>
  </si>
  <si>
    <t>000256938a--6470953e56acc75703041c97</t>
  </si>
  <si>
    <t>000256938a--6470974a1ce82406002712b3</t>
  </si>
  <si>
    <t>000256938a--6470966f9d00223e57efeb99</t>
  </si>
  <si>
    <t>000256938a--647097c9ac689050130aedc9</t>
  </si>
  <si>
    <t>000256938a--64709906438e4307bd9d0af2</t>
  </si>
  <si>
    <t>000256938a--64709907effca74b468f942e</t>
  </si>
  <si>
    <t>000256938a--64709a2a63f0653d4835bc4b</t>
  </si>
  <si>
    <t>000256938a--64709c45faaa8f383b3d5d66</t>
  </si>
  <si>
    <t>000256938a--64709d0ccdac43640a341c67</t>
  </si>
  <si>
    <t>000256938a--64709ea780351722a475ffa5</t>
  </si>
  <si>
    <t>000256938a--64709ee22c07d961f7fa41a8</t>
  </si>
  <si>
    <t>000256938a--64709f3d3ce18c177046932a</t>
  </si>
  <si>
    <t>000256938a--6470a0695915993ce000f19d</t>
  </si>
  <si>
    <t>000256938a--6470a0f7714a5d08cec9be15</t>
  </si>
  <si>
    <t>000256938a--6470a1882c07d961f7fa96a2</t>
  </si>
  <si>
    <t>000256938a--6470a3b1fe9a794148bd43d3</t>
  </si>
  <si>
    <t>000256938a--6470a6351280fc1d7ad48e6b</t>
  </si>
  <si>
    <t>000256938a--6470a6f11280fc1d7ad49e81</t>
  </si>
  <si>
    <t>000256938a--6470a8c9aaa2a3441df133b0</t>
  </si>
  <si>
    <t>000256938a--6470a8f15a2d311fd8c724c8</t>
  </si>
  <si>
    <t>000256938a--6470aa665a2d311fd8c75cf2</t>
  </si>
  <si>
    <t>000256938a--6470acec295eb6234cd7540b</t>
  </si>
  <si>
    <t>000256938a--6470ad300fbd487cc2e7925a</t>
  </si>
  <si>
    <t>000256938a--6470b1ae0b30485971e20c84</t>
  </si>
  <si>
    <t>000256938a--6470b1b1d414c00473e2c958</t>
  </si>
  <si>
    <t>000256938a--6470b1199a4f334bdef428c3</t>
  </si>
  <si>
    <t>000256938a--6470b2f3e191675652b78de2</t>
  </si>
  <si>
    <t>000256938a--6470b3c487de8f1e36686556</t>
  </si>
  <si>
    <t>000256938a--6470b47a5272a453c30eaac1</t>
  </si>
  <si>
    <t>000256938a--6470b5e3fdedfd4983614bc7</t>
  </si>
  <si>
    <t>000256938a--6470b62b58699215f3970bb2</t>
  </si>
  <si>
    <t>000256938a--6470b6849a4f334bdef4c89a</t>
  </si>
  <si>
    <t>000256938a--6470b6ee20705c17f697fe1c</t>
  </si>
  <si>
    <t>000256938a--6470b8d92dd15e7a67ecfa02</t>
  </si>
  <si>
    <t>000256938a--6470b8ff295eb6234cd88642</t>
  </si>
  <si>
    <t>000256938a--6470ba703f275f47498c20d7</t>
  </si>
  <si>
    <t>000256938a--6470bb05173b3f0dd03ba9eb</t>
  </si>
  <si>
    <t>000256938a--6470bb9ee191675652b8e53c</t>
  </si>
  <si>
    <t>000256938a--6470bbc8e191675652b8ebe8</t>
  </si>
  <si>
    <t>000256938a--6470bbcf22ec183e197c188d</t>
  </si>
  <si>
    <t>000256938a--6470bc51d414c00473e3e621</t>
  </si>
  <si>
    <t>000256938a--6470bc440aa72262b73d3e72</t>
  </si>
  <si>
    <t>000256938a--6470bcf00fbd487cc2ea65e9</t>
  </si>
  <si>
    <t>000256938a--6470bd6e87de8f1e3669f2b9</t>
  </si>
  <si>
    <t>000256938a--6470bf8d5e40143b71ef385c</t>
  </si>
  <si>
    <t>000256938a--6470bf9470a8c415f901e03b</t>
  </si>
  <si>
    <t>000256938a--6470c0180aa72262b73dac20</t>
  </si>
  <si>
    <t>000256938a--6470c04d368e3e4e02b2d60e</t>
  </si>
  <si>
    <t>000256938a--6470c00b5272a453c30fcc54</t>
  </si>
  <si>
    <t>000256938a--6470c03940c4a83ca56feef4</t>
  </si>
  <si>
    <t>000256938a--6470bfe687de8f1e366a3649</t>
  </si>
  <si>
    <t>000256938a--6470c0eb40c4a83ca57009b9</t>
  </si>
  <si>
    <t>000256938a--6470c05cd414c00473e451f2</t>
  </si>
  <si>
    <t>000256938a--6470c2129a4f334bdef63be6</t>
  </si>
  <si>
    <t>000256938a--6470c2ed0fbd487cc2eb7ddc</t>
  </si>
  <si>
    <t>000256938a--6470c4d158699215f3993f8a</t>
  </si>
  <si>
    <t>000256938a--6470c5650aa72262b73e6f21</t>
  </si>
  <si>
    <t>000256938a--6470c54a5272a453c3105685</t>
  </si>
  <si>
    <t>000256938a--6470c566d414c00473e500f9</t>
  </si>
  <si>
    <t>000256938a--6470c59ece6cec03dbb959a3</t>
  </si>
  <si>
    <t>000256938a--6470c5e522ec183e197dffcc</t>
  </si>
  <si>
    <t>000256938a--6470c6710b30485971e53ede</t>
  </si>
  <si>
    <t>000256938a--6470c6fd2826a74e3abce83a</t>
  </si>
  <si>
    <t>000256938a--6470c6c83f275f47498d57a9</t>
  </si>
  <si>
    <t>000256938a--6470c7d3173b3f0dd03dc594</t>
  </si>
  <si>
    <t>000256938a--6470c7bf20705c17f69a03b6</t>
  </si>
  <si>
    <t>000256938a--6470c83c2de507611f6e8349</t>
  </si>
  <si>
    <t>000256938a--6470c8929a4f334bdef7187f</t>
  </si>
  <si>
    <t>000256938a--6470c8985272a453c310ac48</t>
  </si>
  <si>
    <t>000256938a--6470c9aa2826a74e3abd2bb2</t>
  </si>
  <si>
    <t>000256938a--6470c9a758699215f399c424</t>
  </si>
  <si>
    <t>000256938a--6470cb140fbd487cc2ecd91a</t>
  </si>
  <si>
    <t>000256938a--6470cc6420705c17f69aa51d</t>
  </si>
  <si>
    <t>000256938a--6470cecf5272a453c31140ae</t>
  </si>
  <si>
    <t>000256938a--6470cec90fbd487cc2ed8ef5</t>
  </si>
  <si>
    <t>000256938a--6470cf230aa72262b73fdeab</t>
  </si>
  <si>
    <t>000256938a--6470d05e40c4a83ca571fc5c</t>
  </si>
  <si>
    <t>000256938a--6470d28370a8c415f9040875</t>
  </si>
  <si>
    <t>000256938a--6470d43f22ec183e1980f96d</t>
  </si>
  <si>
    <t>000256938a--6470d47440c4a83ca5726d03</t>
  </si>
  <si>
    <t>000256938a--6470d566ce6cec03dbbbd896</t>
  </si>
  <si>
    <t>000256938a--6470d8510ef3d90ee87ba65f</t>
  </si>
  <si>
    <t>000256938a--6470d9b520705c17f69c5f19</t>
  </si>
  <si>
    <t>000256938a--6470db05295eb6234cdbd5ac</t>
  </si>
  <si>
    <t>000256938a--6470db7322ec183e19822bf5</t>
  </si>
  <si>
    <t>000256938a--6470de0f40c4a83ca573594d</t>
  </si>
  <si>
    <t>000256938a--6470df6cd414c00473e9078a</t>
  </si>
  <si>
    <t>000256938a--6470df4d0fbd487cc2f03788</t>
  </si>
  <si>
    <t>000256938a--6470e071e191675652be5625</t>
  </si>
  <si>
    <t>000256938a--6470e1be173b3f0dd0426c37</t>
  </si>
  <si>
    <t>000256938a--6470e2d587de8f1e366e866f</t>
  </si>
  <si>
    <t>000256938a--6470e3aa295eb6234cdc947d</t>
  </si>
  <si>
    <t>000256938a--6470e3bb368e3e4e02b77781</t>
  </si>
  <si>
    <t>000256938a--6470e43420705c17f69d71b5</t>
  </si>
  <si>
    <t>000256938a--6470e485d414c00473e99784</t>
  </si>
  <si>
    <t>000256938a--6470eaaece6cec03dbbe824e</t>
  </si>
  <si>
    <t>000256938a--6470eafd0fbd487cc2f1e2a5</t>
  </si>
  <si>
    <t>000256938a--6470ef6c87de8f1e366fd5e3</t>
  </si>
  <si>
    <t>000256938a--6470f263fdedfd49836af5aa</t>
  </si>
  <si>
    <t>000256938a--6470f2a840c4a83ca5751e0d</t>
  </si>
  <si>
    <t>000256938a--6470f52f173b3f0dd0456ef5</t>
  </si>
  <si>
    <t>000256938a--6470f7743f275f474991a5fa</t>
  </si>
  <si>
    <t>000256938a--6470f8982826a74e3ac17c3b</t>
  </si>
  <si>
    <t>000256938a--6470f8c440c4a83ca575b803</t>
  </si>
  <si>
    <t>000256938a--6470f98de191675652c18ae7</t>
  </si>
  <si>
    <t>000256938a--6470fa390aa72262b745a10b</t>
  </si>
  <si>
    <t>000256938a--6470fe7c20705c17f6a044de</t>
  </si>
  <si>
    <t>000256938a--647105fe2826a74e3ac27be7</t>
  </si>
  <si>
    <t>000256938a--647108975272a453c31601d2</t>
  </si>
  <si>
    <t>000256938a--64710998fdedfd49836dfc2d</t>
  </si>
  <si>
    <t>000256938a--647109d9e191675652c354b6</t>
  </si>
  <si>
    <t>000256938a--64710d8b0b30485971ef50e5</t>
  </si>
  <si>
    <t>000256938a--6471122c295eb6234ce04011</t>
  </si>
  <si>
    <t>000256938a--6471146d2dd15e7a67f75644</t>
  </si>
  <si>
    <t>000256938a--6471170e0b30485971f06ea0</t>
  </si>
  <si>
    <t>000256938a--6471195be191675652c50f52</t>
  </si>
  <si>
    <t>000256938a--64711a440fbd487cc2f8979d</t>
  </si>
  <si>
    <t>000256938a--64711cd020705c17f6a379ec</t>
  </si>
  <si>
    <t>000256938a--64711dac0ef3d90ee8825465</t>
  </si>
  <si>
    <t>000256938a--6471211c70a8c415f90b9760</t>
  </si>
  <si>
    <t>000256938a--647123f32dd15e7a67f86d1c</t>
  </si>
  <si>
    <t>всё</t>
  </si>
  <si>
    <t>Прислано 1</t>
  </si>
  <si>
    <t>Выгружено 1</t>
  </si>
  <si>
    <t>Прислано 2</t>
  </si>
  <si>
    <t>Выгружено 2</t>
  </si>
  <si>
    <t>Прислано 3</t>
  </si>
  <si>
    <t>Выгружено 3</t>
  </si>
  <si>
    <t>У клиента уник 2 нед</t>
  </si>
  <si>
    <t>У клиента уник 4 нед</t>
  </si>
  <si>
    <t>Кол-во сетов</t>
  </si>
  <si>
    <t>Воронка</t>
  </si>
  <si>
    <t>Теряем в X раз</t>
  </si>
  <si>
    <t>Прислано Первый сет</t>
  </si>
  <si>
    <t>Выгружено Первый сет</t>
  </si>
  <si>
    <t>Отклонено Первый сет</t>
  </si>
  <si>
    <t>Прислано Второй сет</t>
  </si>
  <si>
    <t>Выгружено Второй сет</t>
  </si>
  <si>
    <t>Отклонено Второй сет</t>
  </si>
  <si>
    <t>Прислано Третий сет</t>
  </si>
  <si>
    <t>Выгружено Третий сет</t>
  </si>
  <si>
    <t>Отклонено Третий сет</t>
  </si>
  <si>
    <t>Прислано Всего</t>
  </si>
  <si>
    <t>Выгружено Всего</t>
  </si>
  <si>
    <t>Отклонено Всего</t>
  </si>
  <si>
    <t>Время Матвей</t>
  </si>
  <si>
    <t>Отправлено заказчику</t>
  </si>
  <si>
    <t>Обновлено</t>
  </si>
  <si>
    <t>Батч</t>
  </si>
  <si>
    <t>Первых сетов</t>
  </si>
  <si>
    <t>Вторых сетов</t>
  </si>
  <si>
    <t>Третих сетов</t>
  </si>
  <si>
    <t>Всего фото</t>
  </si>
  <si>
    <t>Прибавилось</t>
  </si>
  <si>
    <t>001_edema_batch.zip</t>
  </si>
  <si>
    <t>Требования по объему</t>
  </si>
  <si>
    <t>002_edema_batch.zip</t>
  </si>
  <si>
    <t>003_batch_edema.zip</t>
  </si>
  <si>
    <t>Хвост по валидации</t>
  </si>
  <si>
    <t>004_batch_edema.zip</t>
  </si>
  <si>
    <t>Человек, которые могут присылать 2 сет (есть скил)</t>
  </si>
  <si>
    <t>Человек, которые могут присылать 3 сет (есть скил)</t>
  </si>
  <si>
    <t>Конверсия в первый сет</t>
  </si>
  <si>
    <t>Конверсия 2-х недельного</t>
  </si>
  <si>
    <t>Ср.недельное прислано</t>
  </si>
  <si>
    <t>Ср.недельное кол-во вторых</t>
  </si>
  <si>
    <t>сет/нед</t>
  </si>
  <si>
    <t>assigment-id</t>
  </si>
  <si>
    <t>Project</t>
  </si>
  <si>
    <t>skin colour</t>
  </si>
  <si>
    <t>gender</t>
  </si>
  <si>
    <t>age</t>
  </si>
  <si>
    <t>00024ed557--6441de63280e5679fd2723fc</t>
  </si>
  <si>
    <t>Первый сет</t>
  </si>
  <si>
    <t>M</t>
  </si>
  <si>
    <t>Poor lighting</t>
  </si>
  <si>
    <t>00024ed557--6441e6996124a160e028ca1d</t>
  </si>
  <si>
    <t>Wrong head rotation</t>
  </si>
  <si>
    <t>00024ed557--6441eb6d5bdbc7505664e67e</t>
  </si>
  <si>
    <t>Foreign objects on the face</t>
  </si>
  <si>
    <t>00024ed557--6441e98acb06b7034be25b58</t>
  </si>
  <si>
    <t>Hair should not cover your face</t>
  </si>
  <si>
    <t>00024ed557--6441f20d4af2500042389f61</t>
  </si>
  <si>
    <t>The head must be fully framed, not cropped</t>
  </si>
  <si>
    <t>00024ed557--6441fe87060c233678a78e3a</t>
  </si>
  <si>
    <t>The camera must be at eye level</t>
  </si>
  <si>
    <t>00024ed557--6441feaaa197560e65e8032a</t>
  </si>
  <si>
    <t>F</t>
  </si>
  <si>
    <t>00024ed557--644201645bdbc7505665c6f9</t>
  </si>
  <si>
    <t>00024ed557--64420a1b22cde6652edd36f7</t>
  </si>
  <si>
    <t>00024ed557--644214606708480bc77c0f5d</t>
  </si>
  <si>
    <t>00024ed557--64421414fc386411ed7879f0</t>
  </si>
  <si>
    <t>00024ed557--644215cf50a2b323ee417f21</t>
  </si>
  <si>
    <t>00024ed557--6442221950a2b323ee429640</t>
  </si>
  <si>
    <t>00024ed557--6442238b332959738927de92</t>
  </si>
  <si>
    <t>00024ed557--6442283d280e5679fd2d306f</t>
  </si>
  <si>
    <t>00024ed557--64422c6d54d3ec7dc5dfa786</t>
  </si>
  <si>
    <t>00024ed557--644230eda197560e65ec38c9</t>
  </si>
  <si>
    <t>00024ed557--644231c14af25000423ca9e6</t>
  </si>
  <si>
    <t>00024ed557--6442312d5bdbc75056689b81</t>
  </si>
  <si>
    <t>00024ed557--644232436124a160e02fa9b8</t>
  </si>
  <si>
    <t>00024ed557--64423253c28bd116a10eaa7c</t>
  </si>
  <si>
    <t>00024ed557--6442333e4759d76ed881d9e8</t>
  </si>
  <si>
    <t>00024ed557--64423379a197560e65ec7706</t>
  </si>
  <si>
    <t>00024ed557--644233af934d0509eb3a590e</t>
  </si>
  <si>
    <t>00024ed557--644232cd54d3ec7dc5e00fe4</t>
  </si>
  <si>
    <t>00024ed557--64423018280e5679fd2e0e21</t>
  </si>
  <si>
    <t>00024ed557--6442351b80a9967488be6732</t>
  </si>
  <si>
    <t>00024ed557--64423567ac633c4600f15e1f</t>
  </si>
  <si>
    <t>00024ed557--6442366a934d0509eb3abdef</t>
  </si>
  <si>
    <t>00024ed557--6442325acb06b7034be6d5f8</t>
  </si>
  <si>
    <t>00024ed557--644239c84af25000423d47cb</t>
  </si>
  <si>
    <t>00024ed557--64423b4cb708fa7b67481048</t>
  </si>
  <si>
    <t>00024ed557--6442389e54d3ec7dc5e07ddf</t>
  </si>
  <si>
    <t>00024ed557--64423e9c33295973892a08b5</t>
  </si>
  <si>
    <t>00024ed557--64423f79fc386411ed7bb270</t>
  </si>
  <si>
    <t>00024ed557--64423de46124a160e031777d</t>
  </si>
  <si>
    <t>00024ed557--64423ce6db283c621fb3a385</t>
  </si>
  <si>
    <t>00024ed557--6442416bdb283c621fb3f987</t>
  </si>
  <si>
    <t>00024ed557--64424174ac633c4600f2ceaf</t>
  </si>
  <si>
    <t>00024ed557--644242c8c62ef911865795df</t>
  </si>
  <si>
    <t>00024ed557--64424281db283c621fb4140a</t>
  </si>
  <si>
    <t>00024ed557--64423ebfec6efd6c9bee348d</t>
  </si>
  <si>
    <t>00024ed557--644241b05bdbc7505669bd18</t>
  </si>
  <si>
    <t>Отеки Первый сет. Can retry</t>
  </si>
  <si>
    <t>00024ed557--644243e04759d76ed883df5e</t>
  </si>
  <si>
    <t>You need to redo the assignment</t>
  </si>
  <si>
    <t>00024ed557--64424625a197560e65ee6f6d</t>
  </si>
  <si>
    <t>00024ed557--644247e06708480bc780aeb3</t>
  </si>
  <si>
    <t>00024ed557--6442478b934d0509eb3d0d42</t>
  </si>
  <si>
    <t>00024ed557--64424978934d0509eb3d4a28</t>
  </si>
  <si>
    <t>00024ed557--64424438ec6efd6c9beea3b8</t>
  </si>
  <si>
    <t>00024ed557--64424ccf934d0509eb3db703</t>
  </si>
  <si>
    <t>00024ed557--64424e0f4759d76ed8853874</t>
  </si>
  <si>
    <t>00024ed557--64424e99a197560e65ef7e8a</t>
  </si>
  <si>
    <t>00024ed557--644251e454d3ec7dc5e2f9d8</t>
  </si>
  <si>
    <t>00024ed557--6442545b6708480bc7820212</t>
  </si>
  <si>
    <t>00024ed557--644255cd5bdbc750566bb569</t>
  </si>
  <si>
    <t>00024ed557--644256ec6708480bc7825f88</t>
  </si>
  <si>
    <t>00024ed557--644257de80a9967488c234c4</t>
  </si>
  <si>
    <t>00024ed557--64425546c62ef9118659ec29</t>
  </si>
  <si>
    <t>00024ed557--644258fdc62ef911865a7426</t>
  </si>
  <si>
    <t>00024ed557--64425935060c233678b2565d</t>
  </si>
  <si>
    <t>00024ed557--64425dc850a2b323ee49b3c2</t>
  </si>
  <si>
    <t>00024ed557--6442625d060c233678b40f45</t>
  </si>
  <si>
    <t>00024ed557--644262d96708480bc7841cad</t>
  </si>
  <si>
    <t>00024ed557--64426394db283c621fb6eabd</t>
  </si>
  <si>
    <t>00024ed557--6442622850a2b323ee4a56b0</t>
  </si>
  <si>
    <t>00024ed557--64426444060c233678b46e8b</t>
  </si>
  <si>
    <t>00024ed557--64426463060c233678b47391</t>
  </si>
  <si>
    <t>00024ed557--644264efac633c4600f821af</t>
  </si>
  <si>
    <t>00024ed557--6442687880a9967488c480da</t>
  </si>
  <si>
    <t>00024ed557--64426ad6cb06b7034bed4269</t>
  </si>
  <si>
    <t>00024ed557--64426b9c5bdbc750566e417e</t>
  </si>
  <si>
    <t>00024ed557--64426d5780a9967488c52664</t>
  </si>
  <si>
    <t>00024ed557--64426f2750a2b323ee4c8c0d</t>
  </si>
  <si>
    <t>00024ed557--64426c7ddb283c621fb7ced8</t>
  </si>
  <si>
    <t>00024ed557--64426fe250a2b323ee4ca780</t>
  </si>
  <si>
    <t>00024ed557--6442718a6124a160e03a1638</t>
  </si>
  <si>
    <t>00024ed557--64427e37ec6efd6c9bf46e39</t>
  </si>
  <si>
    <t>00024ed557--64428117280e5679fd3b86d9</t>
  </si>
  <si>
    <t>00024ed557--644287164759d76ed88e9d80</t>
  </si>
  <si>
    <t>00024ed557--64428c53b708fa7b67516e00</t>
  </si>
  <si>
    <t>00024ed557--64428e3a6708480bc789c64d</t>
  </si>
  <si>
    <t>00024ed557--64429602934d0509eb4a1a5f</t>
  </si>
  <si>
    <t>00024ed557--6442a396c0fbcc2867282a37</t>
  </si>
  <si>
    <t>00024ed557--6442a2564759d76ed892795b</t>
  </si>
  <si>
    <t>00024ed557--6442aa8590014b369a1c4165</t>
  </si>
  <si>
    <t>00024ed557--6442bb50f1a0577277399643</t>
  </si>
  <si>
    <t>00024ed557--6442bc6595cc2a29e38b473f</t>
  </si>
  <si>
    <t>00024ed557--6442edab65dd3d54fb8d17d7</t>
  </si>
  <si>
    <t>00024ed557--6442f4b66cfb210b26146ea1</t>
  </si>
  <si>
    <t>00024ed557--6443072a6cfb210b2615f87c</t>
  </si>
  <si>
    <t>00024ed557--644315e88096e01cb6f08119</t>
  </si>
  <si>
    <t>00024ed557--64433e4690014b369a26c35b</t>
  </si>
  <si>
    <t>00024ed557--644349bc90014b369a2746c7</t>
  </si>
  <si>
    <t>00024ed557--64434b32be8aa41bdb160bfb</t>
  </si>
  <si>
    <t>00024ed557--64434ea302bc6954af1193b9</t>
  </si>
  <si>
    <t>00024ed557--644380327fd5ab0a6ca3017e</t>
  </si>
  <si>
    <t>00024ed557--64437de8a5fcc877df5cdd32</t>
  </si>
  <si>
    <t>00024ed557--644386d27fd5ab0a6ca3bbab</t>
  </si>
  <si>
    <t>00024ed557--64438ccfa5fcc877df5e65eb</t>
  </si>
  <si>
    <t>00024ed557--6443902c522d103801be17e9</t>
  </si>
  <si>
    <t>00024ed557--644397abf1a0577277468c81</t>
  </si>
  <si>
    <t>00024ed557--64439a3d87475c0cc59895fc</t>
  </si>
  <si>
    <t>00024ed557--64439c6cf1a057727746e580</t>
  </si>
  <si>
    <t>00024ed557--6443a1903ec4c7303b78ba4d</t>
  </si>
  <si>
    <t>00024ed557--6443a28e3dd4ad69cc76db43</t>
  </si>
  <si>
    <t>00024ed557--6443a39db5474b0c56d3a8e1</t>
  </si>
  <si>
    <t>00024ed557--6443acfa35648c3c449363fa</t>
  </si>
  <si>
    <t>00024ed557--6443b149c0fbcc28673c6efb</t>
  </si>
  <si>
    <t>00024ed557--6443c01faae6072f9a7c7543</t>
  </si>
  <si>
    <t>00024ed557--6443c1808096e01cb6001f1a</t>
  </si>
  <si>
    <t>00024ed557--6443c884addbb052d5038461</t>
  </si>
  <si>
    <t>00024ed557--6443c99e7fd5ab0a6caca90e</t>
  </si>
  <si>
    <t>00024ed557--6443ca0daae6072f9a7dd3f7</t>
  </si>
  <si>
    <t>00024ed557--6443d19c8096e01cb60218bd</t>
  </si>
  <si>
    <t>00024ed557--6443d77595cc2a29e39fc3e7</t>
  </si>
  <si>
    <t>00024ed557--6443d75e95cc2a29e39fc1d5</t>
  </si>
  <si>
    <t>00024ed557--6443da0eb324fd14d1f5d11f</t>
  </si>
  <si>
    <t>00024ed557--6443dc5990014b369a334c7b</t>
  </si>
  <si>
    <t>00024ed557--6443dc4f83155f39c499bed3</t>
  </si>
  <si>
    <t>00024ed557--6443f05e3dd4ad69cc7e06fb</t>
  </si>
  <si>
    <t>00024ed557--6443f971742eb61aee0c10b6</t>
  </si>
  <si>
    <t>00024ed557--64440619522d103801cacc12</t>
  </si>
  <si>
    <t>00024ed557--64440abf65dd3d54fba6b3df</t>
  </si>
  <si>
    <t>00024ed557--6444159e02bc6954af202d92</t>
  </si>
  <si>
    <t>00024ed557--64443cc804fd0749b51e4097</t>
  </si>
  <si>
    <t>00024ed557--64446d6590014b369a3d08c3</t>
  </si>
  <si>
    <t>00024ed557--6444a6b68096e01cb61471d7</t>
  </si>
  <si>
    <t>00024ed557--6444aaee6cfb210b2633be2c</t>
  </si>
  <si>
    <t>00024ed557--6444b338b5474b0c56e3e5b7</t>
  </si>
  <si>
    <t>00024ed557--6444cf5983155f39c4aa006a</t>
  </si>
  <si>
    <t>00024ed557--6444d480c0fbcc28674f1a45</t>
  </si>
  <si>
    <t>00024ed557--6444fe62c0fbcc2867522f28</t>
  </si>
  <si>
    <t>00024ed557--64450340b324fd14d1121d37</t>
  </si>
  <si>
    <t>00024ed557--64450940f1a05772775c28ff</t>
  </si>
  <si>
    <t>00024ed557--64450bbcf1a05772775c4aef</t>
  </si>
  <si>
    <t>00024ed557--64450e1895cc2a29e3b377a8</t>
  </si>
  <si>
    <t>00024ed557--644521bbb5474b0c56eadab9</t>
  </si>
  <si>
    <t>00024ed557--644578f1aae6072f9aa705e7</t>
  </si>
  <si>
    <t>00024ed557--6445c17383155f39c4bc770a</t>
  </si>
  <si>
    <t>00024ed557--6445ea76c0fbcc28676033cb</t>
  </si>
  <si>
    <t>00024ed557--6445f33b3dd4ad69cc9e8ba1</t>
  </si>
  <si>
    <t>00024ed557--64462c8504fd0749b549b888</t>
  </si>
  <si>
    <t>00024ed557--64463822522d103801f52e2c</t>
  </si>
  <si>
    <t>00024ed557--644cef0676313f1632ee3177</t>
  </si>
  <si>
    <t>00024ed557--644ceed191b39157f71d6055</t>
  </si>
  <si>
    <t>00024ed557--644cf051f68f9c64763389af</t>
  </si>
  <si>
    <t>00024ed557--644cf2809fe87239978d281c</t>
  </si>
  <si>
    <t>00024ed557--644cf4e174beb60ea3edf871</t>
  </si>
  <si>
    <t>00024ed557--644cf611dc7a2e5d1e2eb911</t>
  </si>
  <si>
    <t>00024ed557--644cfdea8ed58c516fa16770</t>
  </si>
  <si>
    <t>00024ed557--644cfe5d76313f1632efc8a1</t>
  </si>
  <si>
    <t>00024ed557--644d02b0bec1b57f67b2e584</t>
  </si>
  <si>
    <t>00024ed557--644d04c1f68f9c6476354376</t>
  </si>
  <si>
    <t>00024ed557--644d0766d49ec00c26f21303</t>
  </si>
  <si>
    <t>00024ed557--644d09128ed58c516fa2fc45</t>
  </si>
  <si>
    <t>00024ed557--644d0d0a46c4105faacd854e</t>
  </si>
  <si>
    <t>00024ed557--644d112b74beb60ea3f0b890</t>
  </si>
  <si>
    <t>00024ed557--644d12185ed7de2976184716</t>
  </si>
  <si>
    <t>00024ed557--644d14f36242be401fbf992a</t>
  </si>
  <si>
    <t>00024ed557--644d1799fe02e72ada36778e</t>
  </si>
  <si>
    <t>00024ed557--644d1ea3913f87710b9e93eb</t>
  </si>
  <si>
    <t>00024ed557--644d1f4fdf457502129d5161</t>
  </si>
  <si>
    <t>00024ed557--644d21d06242be401fc0c704</t>
  </si>
  <si>
    <t>00024ed557--644d1e9856af1b04be1668a5</t>
  </si>
  <si>
    <t>00024ed557--644d23d391b39157f72182c0</t>
  </si>
  <si>
    <t>00024ed557--644d249dd49ec00c26f5992e</t>
  </si>
  <si>
    <t>00024ed557--644d2bac71d56b19de4c2a4d</t>
  </si>
  <si>
    <t>00024ed557--644d2c8f8ed58c516fa8281f</t>
  </si>
  <si>
    <t>00024ed557--644d2faed49ec00c26f6ecf3</t>
  </si>
  <si>
    <t>00024ed557--644d3b7bd49ec00c26f833d1</t>
  </si>
  <si>
    <t>00024ed557--644d3e309fe8723997931911</t>
  </si>
  <si>
    <t>00024ed557--644d49768ed58c516fac2b25</t>
  </si>
  <si>
    <t>00024ed557--644d58fa91b39157f7252bc0</t>
  </si>
  <si>
    <t>00024ed557--644d6000df45750212a5b7a9</t>
  </si>
  <si>
    <t>00024ed557--644d67b0cc2c1c72cf74dfb1</t>
  </si>
  <si>
    <t>00024ed557--644d82badf45750212a942a6</t>
  </si>
  <si>
    <t>00024ed557--644d84278ed58c516fb324c8</t>
  </si>
  <si>
    <t>00024ed557--644d975476313f1632fb840c</t>
  </si>
  <si>
    <t>00024ed557--644d99d36242be401fca7904</t>
  </si>
  <si>
    <t>00024ed557--644dbe1dbec1b57f67bf2b79</t>
  </si>
  <si>
    <t>00024ed557--644dcc6e0d08511271634b93</t>
  </si>
  <si>
    <t>00024ed557--644dd1315ed7de29762ad144</t>
  </si>
  <si>
    <t>00024ed557--644de0800d08511271643861</t>
  </si>
  <si>
    <t>00024ed557--644dfb6df68f9c6476445de7</t>
  </si>
  <si>
    <t>00024ed557--644dfd1566224605b4ed1e5e</t>
  </si>
  <si>
    <t>00024ed557--644e075671d56b19de5a0d88</t>
  </si>
  <si>
    <t>00024ed557--644e0fc2f68f9c647645c48d</t>
  </si>
  <si>
    <t>00024ed557--644e0fbb66224605b4ef6dcc</t>
  </si>
  <si>
    <t>00024ed557--644e116705bede2ad2b1e0b9</t>
  </si>
  <si>
    <t>00024ed557--644e3e540d085112716bbbaf</t>
  </si>
  <si>
    <t>00024ed557--644e5a882443967d64472923</t>
  </si>
  <si>
    <t>00024ed557--644e5d6805bede2ad2bb7592</t>
  </si>
  <si>
    <t>00024ed557--644e618fa5c0934f5a31d9eb</t>
  </si>
  <si>
    <t>00024ed557--644e682f0d085112716f88f4</t>
  </si>
  <si>
    <t>00024ed557--644e7fc691b39157f7352ac2</t>
  </si>
  <si>
    <t>00024ed557--644e893756af1b04be2cbfc8</t>
  </si>
  <si>
    <t>00024ed557--644ec81e5ed7de29764743c4</t>
  </si>
  <si>
    <t>00024ed557--644ed2048ed58c516fd89715</t>
  </si>
  <si>
    <t>00024ed557--644ee151cc2c1c72cf90d4bd</t>
  </si>
  <si>
    <t>00024ed557--644eee8dfe02e72ada658487</t>
  </si>
  <si>
    <t>Your face is far from the camera</t>
  </si>
  <si>
    <t>00024ed557--644eff356242be401fe48ca6</t>
  </si>
  <si>
    <t>00024ed557--644f00ed6242be401fe49a37</t>
  </si>
  <si>
    <t>00024ed557--644f18dcd49ec00c26205949</t>
  </si>
  <si>
    <t>00024ed557--644f33766242be401fe6874b</t>
  </si>
  <si>
    <t>00024ed557--644f4e5c2443967d645941b4</t>
  </si>
  <si>
    <t>00024ed557--644f59c66242be401fe8ba44</t>
  </si>
  <si>
    <t>00024ed557--644f698abec1b57f67dc069e</t>
  </si>
  <si>
    <t>00024ed557--644f6b42fe02e72ada6e4662</t>
  </si>
  <si>
    <t>00024ed557--644f6f9a8ed58c516fe56560</t>
  </si>
  <si>
    <t>00024ed557--644f78a171d56b19de73f23c</t>
  </si>
  <si>
    <t>00024ed557--644f7fa5913f87710bcd0607</t>
  </si>
  <si>
    <t>00024ed557--644f8d0971d56b19de75ba43</t>
  </si>
  <si>
    <t>00024ed557--644f8dc546c4105faaf4315e</t>
  </si>
  <si>
    <t>00024ed557--644f90addf45750212ddb60f</t>
  </si>
  <si>
    <t>00024ed557--644f923c74beb60ea3216f6e</t>
  </si>
  <si>
    <t>00024ed557--644f92d9bec1b57f67dffe67</t>
  </si>
  <si>
    <t>00024ed557--644f9c1f6242be401feee44f</t>
  </si>
  <si>
    <t>00024ed557--644f9cce05bede2ad2dcb3ae</t>
  </si>
  <si>
    <t>00024ed557--644fad7f2443967d646207c6</t>
  </si>
  <si>
    <t>00024ed557--644fb23174beb60ea324b8bf</t>
  </si>
  <si>
    <t>00024ed557--644fb58291b39157f746c4e1</t>
  </si>
  <si>
    <t>00024ed557--644fc63acc2c1c72cfa2448d</t>
  </si>
  <si>
    <t>00024ed557--644fcd6646c4105faaf92641</t>
  </si>
  <si>
    <t>00024ed557--644fcf6174beb60ea3270878</t>
  </si>
  <si>
    <t>00024ed557--644ff07a913f87710bd88520</t>
  </si>
  <si>
    <t>00024ed557--644ffa5e9fe8723997be3320</t>
  </si>
  <si>
    <t>00024ed557--644ffeeb75c5a851a4909ab1</t>
  </si>
  <si>
    <t>00024ed557--6450555a46c4105faa00fd13</t>
  </si>
  <si>
    <t>00024ed557--6450868766224605b4367333</t>
  </si>
  <si>
    <t>00024ed557--6450b76b66224605b43badb5</t>
  </si>
  <si>
    <t>00024ed557--6450bbe056af1b04be4df268</t>
  </si>
  <si>
    <t>00024ed557--6450ccb46242be401f0520cd</t>
  </si>
  <si>
    <t>00024ed557--6450cec676313f16322d3a2d</t>
  </si>
  <si>
    <t>00024ed557--6450dfc26242be401f07032a</t>
  </si>
  <si>
    <t>00024ed557--6450e4e1dc7a2e5d1e6dc3d3</t>
  </si>
  <si>
    <t>00024ed557--6450e9af91b39157f758d66d</t>
  </si>
  <si>
    <t>00024ed557--6450f2dbbec1b57f67f93f6f</t>
  </si>
  <si>
    <t>00024ed557--6450f461f68f9c647677b5f6</t>
  </si>
  <si>
    <t>00024ed557--64510b92cc2c1c72cfbc0bad</t>
  </si>
  <si>
    <t>00024ed557--64510ed5f68f9c64767a9f0b</t>
  </si>
  <si>
    <t>00024ed557--64511aa805bede2ad207376f</t>
  </si>
  <si>
    <t>00024ed557--64512933fe02e72adaa1fa6a</t>
  </si>
  <si>
    <t>00024ed557--64512c9805bede2ad20a104c</t>
  </si>
  <si>
    <t>00024ed557--64513f7875c5a851a4b6ba80</t>
  </si>
  <si>
    <t>00024ed557--645140d90d08511271a9517b</t>
  </si>
  <si>
    <t>00024ed557--64514c16bec1b57f67035207</t>
  </si>
  <si>
    <t>00024ed557--6451507675c5a851a4b9d40b</t>
  </si>
  <si>
    <t>00024ed557--64515597df457502121625b7</t>
  </si>
  <si>
    <t>00024ed557--6451a1c4cc2c1c72cfca55ff</t>
  </si>
  <si>
    <t>00024ed557--6451c551dc7a2e5d1e8294d1</t>
  </si>
  <si>
    <t>00024ed557--6451dcce76313f1632461407</t>
  </si>
  <si>
    <t>00024ed557--6451e1bc8ed58c516f2ede66</t>
  </si>
  <si>
    <t>00024ed557--6451e454f68f9c64768c1063</t>
  </si>
  <si>
    <t>00024ed557--6451f4b476313f16324805a3</t>
  </si>
  <si>
    <t>00024ed557--645208f8cc2c1c72cfd0d0b6</t>
  </si>
  <si>
    <t>00024ed557--64520c1571d56b19dea875f2</t>
  </si>
  <si>
    <t>00024ed557--645214f374beb60ea35501a6</t>
  </si>
  <si>
    <t>00024ed557--64524bb6d49ec00c267806e4</t>
  </si>
  <si>
    <t>00024ed557--64524be7fe02e72adac5b35b</t>
  </si>
  <si>
    <t>00024ed557--64525cf3243134199943923f</t>
  </si>
  <si>
    <t>00024ed557--64525d958a4b5e618ce3dc35</t>
  </si>
  <si>
    <t>00024ed557--645267c739eab33aed197038</t>
  </si>
  <si>
    <t>00024ed557--64526aa639eab33aed19c2ac</t>
  </si>
  <si>
    <t>00024ed557--64527a900dd55b232deb44ba</t>
  </si>
  <si>
    <t>00024ed557--6452a08f829a3754f619fe50</t>
  </si>
  <si>
    <t>00024ed557--6452a8c3cccd9534be6221d7</t>
  </si>
  <si>
    <t>00024ed557--6452b4238ea4256e4b711b0f</t>
  </si>
  <si>
    <t>00024ed557--6452d03c3ec0461922bf8451</t>
  </si>
  <si>
    <t>00024ed557--6452f7fdfee5444253405164</t>
  </si>
  <si>
    <t>00024ed557--64530aac3ec0461922c45194</t>
  </si>
  <si>
    <t>00024ed557--64532cd939eab33aed29a2dc</t>
  </si>
  <si>
    <t>00024ed557--64534047757f284018072ca8</t>
  </si>
  <si>
    <t>00024ed557--64535e129c3e7b0972c84ad8</t>
  </si>
  <si>
    <t>00024ed557--645377e4c362c55639b93f3e</t>
  </si>
  <si>
    <t>00024ed557--64537cfb62aa913fdec0c0c8</t>
  </si>
  <si>
    <t>00024ed557--645389eace4d552a5a7a8175</t>
  </si>
  <si>
    <t>00024ed557--6453a15dca869514d357b617</t>
  </si>
  <si>
    <t>00024ed557--6453bcb67f0fe1643a27c94f</t>
  </si>
  <si>
    <t>00024ed557--6453d12113078a6f4f757d70</t>
  </si>
  <si>
    <t>00024ed557--64540f91d12291389e7adea3</t>
  </si>
  <si>
    <t>00024ed557--645419df7f0fe1643a36b8b8</t>
  </si>
  <si>
    <t>00024ed557--645459eed0c0556024253ac5</t>
  </si>
  <si>
    <t>00024ed557--6454798fb26eec2c4be7509b</t>
  </si>
  <si>
    <t>00024ed557--6454a978b6540f029083b13a</t>
  </si>
  <si>
    <t>00024ed557--6454ebdfd0c055602436e707</t>
  </si>
  <si>
    <t>00024ed557--645505c1e028354415326b46</t>
  </si>
  <si>
    <t>00024ed557--645529721b5b3d6ef58b71f7</t>
  </si>
  <si>
    <t>00024ed557--64553a11b6540f029098891c</t>
  </si>
  <si>
    <t>00024ed557--6455e46941e17b7eafae585c</t>
  </si>
  <si>
    <t>00024ed557--6455ea847eb7f94d22ca3f7e</t>
  </si>
  <si>
    <t>00024ed557--6455f94143f97b23f713e374</t>
  </si>
  <si>
    <t>00024ed557--6455f8cb9a94453b6430e87e</t>
  </si>
  <si>
    <t>00024ed557--645603a76885b5718f0c4eb3</t>
  </si>
  <si>
    <t>00024ed557--64560d897eb7f94d22cde9b1</t>
  </si>
  <si>
    <t>00024ed557--64560feb5aa82b49a0fa6617</t>
  </si>
  <si>
    <t>00024ed557--645637ecf935ef15891ec7fb</t>
  </si>
  <si>
    <t>00024ed557--6456427605fda93b7d3fb2ac</t>
  </si>
  <si>
    <t>00024ed557--64566be35fe50371097797a7</t>
  </si>
  <si>
    <t>00024ed557--64566a23975eb932c0281525</t>
  </si>
  <si>
    <t>00024ed557--6456720950840568400df5c5</t>
  </si>
  <si>
    <t>00024ed557--64566e0950840568400d9a35</t>
  </si>
  <si>
    <t>00024ed557--64567b35dd8e383746b81da4</t>
  </si>
  <si>
    <t>00024ed557--64567f9e0dd1ec5e389d1ff3</t>
  </si>
  <si>
    <t>000250fb98--64563bc75aa82b49a0006389</t>
  </si>
  <si>
    <t>Первый сет Retry</t>
  </si>
  <si>
    <t>000250fb98--645671811a663328d46075d3</t>
  </si>
  <si>
    <t>000250fb98--645680eac08fbb1497e822f7</t>
  </si>
  <si>
    <t>000250fb98--6456936d20a73a31e384b1b6</t>
  </si>
  <si>
    <t>00025112de--6456765a46d63a5d52306f33</t>
  </si>
  <si>
    <t>Второй сет</t>
  </si>
  <si>
    <t>00025112de--645676ec5ed2a464502f05b7</t>
  </si>
  <si>
    <t>00025112de--645677cc5fe5037109788f2d</t>
  </si>
  <si>
    <t>00025112de--645678df41e17b7eafbba367</t>
  </si>
  <si>
    <t>00025112de--645678f746d63a5d5230aeb2</t>
  </si>
  <si>
    <t>00025112de--64567993c08fbb1497e77b47</t>
  </si>
  <si>
    <t>00025112de--645678d6c08fbb1497e76387</t>
  </si>
  <si>
    <t>00025112de--645679f820a73a31e3814a06</t>
  </si>
  <si>
    <t>00025112de--64567ac4975eb932c029ffa6</t>
  </si>
  <si>
    <t>00025112de--6456819d50840568400f4445</t>
  </si>
  <si>
    <t>00025112de--6456820305fda93b7d454c98</t>
  </si>
  <si>
    <t>00025112de--64569824fd707873bcc06d47</t>
  </si>
  <si>
    <t>00025112de--6456a1dffd707873bcc11c7e</t>
  </si>
  <si>
    <t>00025112de--6456ae4143f97b23f7316f34</t>
  </si>
  <si>
    <t>00025112de--6456cfe11a663328d4676105</t>
  </si>
  <si>
    <t>00025112de--645705e6917a037cf8fe1319</t>
  </si>
  <si>
    <t>00025112de--645713f3fd707873bcc7f00a</t>
  </si>
  <si>
    <t>00024ed557--645682a52b3bdf33881b6a21</t>
  </si>
  <si>
    <t>00024ed557--6456829820a73a31e3823b60</t>
  </si>
  <si>
    <t>00024ed557--6456864a7eb7f94d22dc47a1</t>
  </si>
  <si>
    <t>00024ed557--6456acb3508405684012ab17</t>
  </si>
  <si>
    <t>00024ed557--6456bb8a46d63a5d5236c4d0</t>
  </si>
  <si>
    <t>00024ed557--6456d5ab46d63a5d5238fbef</t>
  </si>
  <si>
    <t>00024ed557--6456fab75ed2a464503ac3e7</t>
  </si>
  <si>
    <t>00024ed557--645700cbf935ef15892f4a38</t>
  </si>
  <si>
    <t>00024ed557--64571214ee33533994826672</t>
  </si>
  <si>
    <t>00024ed557--64571afe20a73a31e38fe289</t>
  </si>
  <si>
    <t>00024ed557--645741ddc08fbb1497f5ce13</t>
  </si>
  <si>
    <t>00024ed557--645747ed05fda93b7d50e92c</t>
  </si>
  <si>
    <t>00024ed557--64574a4eee33533994871688</t>
  </si>
  <si>
    <t>00024ed557--645759595fe5037109866fb5</t>
  </si>
  <si>
    <t>00024ed557--6457587e50840568401ca8a3</t>
  </si>
  <si>
    <t>00024ed557--64575e4746d63a5d5242e264</t>
  </si>
  <si>
    <t>00024ed557--645761371a663328d46f4bd4</t>
  </si>
  <si>
    <t>00024ed557--645764243f52842c04964498</t>
  </si>
  <si>
    <t>00024ed557--645769c150840568401e1def</t>
  </si>
  <si>
    <t>00024ed557--6457767d5aa82b49a01d015a</t>
  </si>
  <si>
    <t>00024ed557--64578341fd707873bcd11e6a</t>
  </si>
  <si>
    <t>00024ed557--64578328917a037cf8069dfc</t>
  </si>
  <si>
    <t>00024ed557--64579a709a94453b645d4d3b</t>
  </si>
  <si>
    <t>00024ed557--6457a01e9a94453b645e11cf</t>
  </si>
  <si>
    <t>00024ed557--6457a205dd8e383746d6cd24</t>
  </si>
  <si>
    <t>00024ed557--6457a802917a037cf80a35f7</t>
  </si>
  <si>
    <t>00024ed557--6457b437975eb932c048fdcc</t>
  </si>
  <si>
    <t>00024ed557--6457b22d5aa82b49a0242dfc</t>
  </si>
  <si>
    <t>00024ed557--6457c1e146d63a5d524d731e</t>
  </si>
  <si>
    <t>00024ed557--6457c962f935ef1589436446</t>
  </si>
  <si>
    <t>00024ed557--6457d1bd0dd1ec5e38bcf2ee</t>
  </si>
  <si>
    <t>00024ed557--6457ef7a05fda93b7d5fbd36</t>
  </si>
  <si>
    <t>00024ed557--645807cc1a663328d47df6aa</t>
  </si>
  <si>
    <t>00024ed557--6458095c85babd72fafb6f15</t>
  </si>
  <si>
    <t>00024ed557--64580e4a2b3bdf33884ea4e7</t>
  </si>
  <si>
    <t>00024ed557--6458455185babd72faff93cd</t>
  </si>
  <si>
    <t>000250fb98--6457289405fda93b7d4e7eb9</t>
  </si>
  <si>
    <t>000250fb98--64573bc46885b5718f2a7af9</t>
  </si>
  <si>
    <t>000250fb98--645757249a94453b6454c5d9</t>
  </si>
  <si>
    <t>000250fb98--64577736fd707873bcd00164</t>
  </si>
  <si>
    <t>000250fb98--64578a8905fda93b7d5661ff</t>
  </si>
  <si>
    <t>000250fb98--6457a192dd8e383746d6bcd3</t>
  </si>
  <si>
    <t>00024ed557--6458850cc08fbb14971257a6</t>
  </si>
  <si>
    <t>00024ed557--645889f120a73a31e3bba416</t>
  </si>
  <si>
    <t>00024ed557--6458944d43f97b23f76a2f85</t>
  </si>
  <si>
    <t>00024ed557--64589e1c0dd1ec5e38cd84ad</t>
  </si>
  <si>
    <t>00024ed557--6458a6bb5aa82b49a039c321</t>
  </si>
  <si>
    <t>00024ed557--6458a7c005fda93b7d6b5487</t>
  </si>
  <si>
    <t>00024ed557--6458a41a2b3bdf33885d2afb</t>
  </si>
  <si>
    <t>00024ed557--6458aa147eb7f94d220a5aa2</t>
  </si>
  <si>
    <t>00024ed557--6458b3217eb7f94d220b71f8</t>
  </si>
  <si>
    <t>00024ed557--6458ce36975eb932c066164a</t>
  </si>
  <si>
    <t>00024ed557--6458cecb5aa82b49a03e7c65</t>
  </si>
  <si>
    <t>00024ed557--6458e3c96885b5718f55bd1f</t>
  </si>
  <si>
    <t>00024ed557--6458ec45c08fbb14971ef864</t>
  </si>
  <si>
    <t>00024ed557--645901b343f97b23f77d11ee</t>
  </si>
  <si>
    <t>00024ed557--645911eefd707873bcf50743</t>
  </si>
  <si>
    <t>00024ed557--64592b553f52842c04d5bb03</t>
  </si>
  <si>
    <t>00024ed557--6459328346d63a5d5272be08</t>
  </si>
  <si>
    <t>00024ed557--6459363243f97b23f7850e2f</t>
  </si>
  <si>
    <t>00024ed557--645976865fe5037109b25b3d</t>
  </si>
  <si>
    <t>000250fb98--6458acbff935ef1589566f50</t>
  </si>
  <si>
    <t>00024ed557--6459bd2043f97b23f790038b</t>
  </si>
  <si>
    <t>00024ed557--6459f74e6885b5718f6d297f</t>
  </si>
  <si>
    <t>00024ed557--645a122c0dd1ec5e38f07776</t>
  </si>
  <si>
    <t>00024ed557--645a23ac975eb932c088594a</t>
  </si>
  <si>
    <t>00024ed557--645a2d1ac08fbb14973a664d</t>
  </si>
  <si>
    <t>00024ed557--645a3b465aa82b49a05ff013</t>
  </si>
  <si>
    <t>00024ed557--645a45d043f97b23f7a21d16</t>
  </si>
  <si>
    <t>00024ed557--645a4470c08fbb14973cf805</t>
  </si>
  <si>
    <t>00024ed557--645a4d3e3f52842c04f5d909</t>
  </si>
  <si>
    <t>00024ed557--645a50bb6885b5718f7686e8</t>
  </si>
  <si>
    <t>00024ed557--645a59922971802ea3388598</t>
  </si>
  <si>
    <t>00024ed557--645a5dc1dd756b37de056ad1</t>
  </si>
  <si>
    <t>00024ed557--645a616ac9226b2f1801ca00</t>
  </si>
  <si>
    <t>00024ed557--645a7c18dd756b37de08142a</t>
  </si>
  <si>
    <t>00024ed557--645a823afcb52b021d1a56e6</t>
  </si>
  <si>
    <t>00024ed557--645a88c6a7acc9329a2f8dc3</t>
  </si>
  <si>
    <t>00024ed557--645a8dc05e278978856df78b</t>
  </si>
  <si>
    <t>00024ed557--645a9f2e2971802ea33e4599</t>
  </si>
  <si>
    <t>000250fb98--645a546420a73a31e3f59fa2</t>
  </si>
  <si>
    <t>00024ed557--645af634e8edc9393f273204</t>
  </si>
  <si>
    <t>00024ed557--645afad5b77fe7408f685404</t>
  </si>
  <si>
    <t>00024ed557--645b20fc04cc362895ada92c</t>
  </si>
  <si>
    <t>00024ed557--645b3254b583d523f85a7807</t>
  </si>
  <si>
    <t>00024ed557--645b3728c245867da1cde442</t>
  </si>
  <si>
    <t>00024ed557--645b3a6534a4037c3579253b</t>
  </si>
  <si>
    <t>00024ed557--645b39d959c024069a2918b9</t>
  </si>
  <si>
    <t>00024ed557--645b541959c17f5c051a99e3</t>
  </si>
  <si>
    <t>00024ed557--645b5ab234a4037c357cf159</t>
  </si>
  <si>
    <t>00024ed557--645b5fb834a4037c357dbd11</t>
  </si>
  <si>
    <t>00024ed557--645b74e7fcb52b021d2c7326</t>
  </si>
  <si>
    <t>00024ed557--645b77e0bfedb810ee9bc6b2</t>
  </si>
  <si>
    <t>00024ed557--645b8d47e8edc9393f37c54c</t>
  </si>
  <si>
    <t>00024ed557--645b9619e8edc9393f391660</t>
  </si>
  <si>
    <t>00024ed557--645b9a2b5e278978858de062</t>
  </si>
  <si>
    <t>00024ed557--645baec7e8edc9393f3c9002</t>
  </si>
  <si>
    <t>00024ed557--645baf1a5e2789788591a282</t>
  </si>
  <si>
    <t>00024ed557--645bb48804cc362895c80274</t>
  </si>
  <si>
    <t>00024ed557--645bbcd1f6be3b67e74c7dcc</t>
  </si>
  <si>
    <t>00024ed557--645be024e009ec549e6cf224</t>
  </si>
  <si>
    <t>00024ed557--645c07e88746726cd16e459f</t>
  </si>
  <si>
    <t>00024ed557--645c17145a587c22031b7e21</t>
  </si>
  <si>
    <t>000250fb98--645b15dabfedb810ee914d47</t>
  </si>
  <si>
    <t>000250fb98--645b6549bfedb810ee993784</t>
  </si>
  <si>
    <t>000250fb98--645bdb3302a8cb038184a904</t>
  </si>
  <si>
    <t>000250fb98--645c3701627e2d555cd5326e</t>
  </si>
  <si>
    <t>00025112de--64572179f935ef1589311b55</t>
  </si>
  <si>
    <t>00025112de--6457233e9a94453b644fa592</t>
  </si>
  <si>
    <t>00025112de--645728e4917a037cf8ffc3b0</t>
  </si>
  <si>
    <t>00025112de--64572ae49a94453b64504873</t>
  </si>
  <si>
    <t>00025112de--645749745ed2a4645041283a</t>
  </si>
  <si>
    <t>00025112de--64574f337eb7f94d22ea9b60</t>
  </si>
  <si>
    <t>00025112de--64574ee541e17b7eafc7fe44</t>
  </si>
  <si>
    <t>00025112de--64575110ee3353399487f4c5</t>
  </si>
  <si>
    <t>00025112de--64575454975eb932c03c2b3d</t>
  </si>
  <si>
    <t>00025112de--64575440975eb932c03c289a</t>
  </si>
  <si>
    <t>00025112de--64575e170dd1ec5e38af070a</t>
  </si>
  <si>
    <t>00025112de--6457600446d63a5d52430b78</t>
  </si>
  <si>
    <t>00025112de--6457722ff935ef15893941d1</t>
  </si>
  <si>
    <t>00025112de--64578d597eb7f94d22f0f4ff</t>
  </si>
  <si>
    <t>00025112de--645790d505fda93b7d57001c</t>
  </si>
  <si>
    <t>00025112de--6457948edd8e383746d4c5ed</t>
  </si>
  <si>
    <t>00025112de--64579cbc0dd1ec5e38b68905</t>
  </si>
  <si>
    <t>00025112de--6457b61e7eb7f94d22f5b141</t>
  </si>
  <si>
    <t>00025112de--645874c4dd8e383746ec3b2e</t>
  </si>
  <si>
    <t>00025112de--645877955ed2a46450619be6</t>
  </si>
  <si>
    <t>00025112de--64589de85fe50371099f1d10</t>
  </si>
  <si>
    <t>00025112de--6458e8e785babd72fa1077cf</t>
  </si>
  <si>
    <t>00025112de--6458f475c08fbb14971fd184</t>
  </si>
  <si>
    <t>00025112de--64590f499a94453b6486fe03</t>
  </si>
  <si>
    <t>00025112de--64592d8405fda93b7d786a2c</t>
  </si>
  <si>
    <t>00025112de--6459fea2ee33533994c7ed6a</t>
  </si>
  <si>
    <t>00025112de--645a560e2971802ea3384413</t>
  </si>
  <si>
    <t>00025112de--645b06dbb77fe7408f68ee92</t>
  </si>
  <si>
    <t>00025112de--645b537bddc0100ef0909704</t>
  </si>
  <si>
    <t>00025112de--645ba39cb583d523f86f2201</t>
  </si>
  <si>
    <t>00025112de--645bbf9e4fcf14369dce8aee</t>
  </si>
  <si>
    <t>0002511377--64572aac41e17b7eafc59d90</t>
  </si>
  <si>
    <t>Второй сет Retry</t>
  </si>
  <si>
    <t>0002511377--64573a7ef935ef158932e979</t>
  </si>
  <si>
    <t>0002511377--64574a4d917a037cf801f657</t>
  </si>
  <si>
    <t>0002511377--645771b72b3bdf338835a963</t>
  </si>
  <si>
    <t>0002511377--64577aaf6885b5718f30dfbe</t>
  </si>
  <si>
    <t>0002511377--645857141a663328d48193ad</t>
  </si>
  <si>
    <t>00024ed557--645c55b202a8cb038190a2d5</t>
  </si>
  <si>
    <t>00024ed557--645c653e27c3ca730217c006</t>
  </si>
  <si>
    <t>00024ed557--645c78acf6be3b67e761a83d</t>
  </si>
  <si>
    <t>00024ed557--645c8a4d9a2c865e87927cb1</t>
  </si>
  <si>
    <t>00024ed557--645c8f5c4fcf14369de6c0df</t>
  </si>
  <si>
    <t>00024ed557--645c9c9bd22fff4a1e4731f3</t>
  </si>
  <si>
    <t>00024ed557--645ca678ea12f33592776897</t>
  </si>
  <si>
    <t>00024ed557--645caa996cae3f0acaa861b9</t>
  </si>
  <si>
    <t>00024ed557--645cab0d02a8cb03819b008a</t>
  </si>
  <si>
    <t>00024ed557--645cb05206d7850e37cb691f</t>
  </si>
  <si>
    <t>00024ed557--645cb61302a8cb03819c7931</t>
  </si>
  <si>
    <t>00024ed557--645cb8ea9a2c865e8798491a</t>
  </si>
  <si>
    <t>00024ed557--645cc22f5374650ba68b23dc</t>
  </si>
  <si>
    <t>00024ed557--645cc3905a587c22032d8926</t>
  </si>
  <si>
    <t>00024ed557--645cd03f5374650ba68d5337</t>
  </si>
  <si>
    <t>00024ed557--645ccf53c757ea4a9bb809ef</t>
  </si>
  <si>
    <t>00024ed557--645cf5d8ee2d042e6dab85fc</t>
  </si>
  <si>
    <t>00024ed557--645cfa9e3d7ff95743099c77</t>
  </si>
  <si>
    <t>00024ed557--645d03ba4fcf14369df8c351</t>
  </si>
  <si>
    <t>00024ed557--645d0991ea12f335928530e9</t>
  </si>
  <si>
    <t>00024ed557--645d0e308746726cd183f4d5</t>
  </si>
  <si>
    <t>00024ed557--645d23995374650ba699bca8</t>
  </si>
  <si>
    <t>00024ed557--645d40c8d22fff4a1e5e33ed</t>
  </si>
  <si>
    <t>00024ed557--645d6a233d7ff9574316f51b</t>
  </si>
  <si>
    <t>000250fb98--645c6481dd81434b98dbf86f</t>
  </si>
  <si>
    <t>000250fb98--645cdf9a890d46245c37e92b</t>
  </si>
  <si>
    <t>0002511377--645d712fea12f335929015f3</t>
  </si>
  <si>
    <t>00024ed557--645e06538b37cc2148809c1b</t>
  </si>
  <si>
    <t>00024ed557--645e06ae27c3ca73023a0c60</t>
  </si>
  <si>
    <t>00024ed557--645e1b953d7ff9574328fe05</t>
  </si>
  <si>
    <t>00024ed557--645e4c919a2c865e87c19fad</t>
  </si>
  <si>
    <t>00024ed557--645e59bf8b37cc21488b6751</t>
  </si>
  <si>
    <t>00024ed557--645e5c9cea12f33592a8e594</t>
  </si>
  <si>
    <t>00024ed557--645e8493e009ec549ebc67ad</t>
  </si>
  <si>
    <t>00024ed557--645eb8ff27c3ca730249f247</t>
  </si>
  <si>
    <t>00024ed557--645ef9809c5ddf3a6076d203</t>
  </si>
  <si>
    <t>000250fb98--645dee919a2c865e87b5c861</t>
  </si>
  <si>
    <t>000250fb98--645e2ea69c5ddf3a605b367f</t>
  </si>
  <si>
    <t>00024ed557--645f0525f6be3b67e7bc7b29</t>
  </si>
  <si>
    <t>00024ed557--645f2efc02a8cb0381e1dec5</t>
  </si>
  <si>
    <t>00024ed557--645f37d1627e2d555c21fd82</t>
  </si>
  <si>
    <t>00024ed557--645f4d7906d7850e3716264d</t>
  </si>
  <si>
    <t>00024ed557--645f701f02a8cb0381eb57e2</t>
  </si>
  <si>
    <t>00024ed557--645f77a4ee2d042e6dec2f45</t>
  </si>
  <si>
    <t>00024ed557--645f8918890d46245c6a4192</t>
  </si>
  <si>
    <t>00024ed557--645f97fa9a2c865e87de44d2</t>
  </si>
  <si>
    <t>00024ed557--645f9daac757ea4a9b1501b8</t>
  </si>
  <si>
    <t>00024ed557--645fad6827c3ca73025ca540</t>
  </si>
  <si>
    <t>00024ed557--645fc105c757ea4a9b199870</t>
  </si>
  <si>
    <t>00024ed557--645fc2cfdd81434b9832a186</t>
  </si>
  <si>
    <t>00024ed557--645fe44dc757ea4a9b1d9b19</t>
  </si>
  <si>
    <t>00024ed557--645ff5918746726cd1c2162a</t>
  </si>
  <si>
    <t>00024ed557--64603d4bf6be3b67e7e122a7</t>
  </si>
  <si>
    <t>00024ed557--6460707537c07a1a15b914b3</t>
  </si>
  <si>
    <t>00024ed557--646082bf642b4470d3b2a79b</t>
  </si>
  <si>
    <t>00024ed557--6460911906d7850e37362a36</t>
  </si>
  <si>
    <t>00024ed557--6460928706d7850e37365ab8</t>
  </si>
  <si>
    <t>00024ed557--64609c9b27c3ca73026b1e84</t>
  </si>
  <si>
    <t>00024ed557--6460c59e8746726cd1d16192</t>
  </si>
  <si>
    <t>00024ed557--6460ca5f642b4470d3b9c314</t>
  </si>
  <si>
    <t>00024ed557--6460cf2edd81434b984744c2</t>
  </si>
  <si>
    <t>00024ed557--6460de24ee2d042e6d0d091b</t>
  </si>
  <si>
    <t>00024ed557--6460ead437c07a1a15cd3544</t>
  </si>
  <si>
    <t>00024ed557--6460f59006d7850e3741f277</t>
  </si>
  <si>
    <t>00024ed557--64614b4fc81bfb37ba9233c2</t>
  </si>
  <si>
    <t>00024ed557--64614d9327c3ca7302787a81</t>
  </si>
  <si>
    <t>00024ed557--64617d593d7ff95743830776</t>
  </si>
  <si>
    <t>000250fb98--645f61f48746726cd1b28e27</t>
  </si>
  <si>
    <t>000250fb98--64608718c757ea4a9b2a4b47</t>
  </si>
  <si>
    <t>00024ed557--6461bb5837c07a1a15e210d9</t>
  </si>
  <si>
    <t>00024ed557--6461c4b0d22fff4a1ec96ae6</t>
  </si>
  <si>
    <t>00024ed557--6461c388dd81434b985c3e9e</t>
  </si>
  <si>
    <t>00024ed557--6461d4b7c81bfb37ba992b51</t>
  </si>
  <si>
    <t>00024ed557--6461eb55ea462d63b29bf217</t>
  </si>
  <si>
    <t>00024ed557--6462445cd03cda797e7d70a0</t>
  </si>
  <si>
    <t>00024ed557--646250dceda9de0b7fbd86c6</t>
  </si>
  <si>
    <t>00024ed557--646251d8a516140c44c96516</t>
  </si>
  <si>
    <t>00024ed557--64625805dfc0290ee9c2e2d9</t>
  </si>
  <si>
    <t>00024ed557--64628ec85783dc2d69067cdd</t>
  </si>
  <si>
    <t>00024ed557--6462d57382925e294cea0f34</t>
  </si>
  <si>
    <t>00024ed557--646356f26537cc22a2610367</t>
  </si>
  <si>
    <t>00024ed557--64635690bcf72f5064f803df</t>
  </si>
  <si>
    <t>00024ed557--64636730977e3415a745ee99</t>
  </si>
  <si>
    <t>00024ed557--64636d33a9525266ab5a90eb</t>
  </si>
  <si>
    <t>00024ed557--64637068e89b3719be15b8f4</t>
  </si>
  <si>
    <t>00024ed557--646391d91cac5159492cca85</t>
  </si>
  <si>
    <t>00024ed557--64639abe178e4612bc3254f2</t>
  </si>
  <si>
    <t>00024ed557--6463a8c2908c7f02c87c8afc</t>
  </si>
  <si>
    <t>00024ed557--6463a9eb51ff8557ca762ce4</t>
  </si>
  <si>
    <t>00024ed557--6463bb151cac515949358680</t>
  </si>
  <si>
    <t>00024ed557--6463f2f7908c7f02c88535e7</t>
  </si>
  <si>
    <t>00024ed557--64643f7b8e61633be042d1de</t>
  </si>
  <si>
    <t>00024ed557--64644780977e3415a7657729</t>
  </si>
  <si>
    <t>00024ed557--6464489da9525266ab6cd1b4</t>
  </si>
  <si>
    <t>00024ed557--6464508929fa9238b9384d06</t>
  </si>
  <si>
    <t>00024ed557--64648ed16a977857c8dd51de</t>
  </si>
  <si>
    <t>00024ed557--64648ee9727f3843de64bb24</t>
  </si>
  <si>
    <t>00024ed557--6464a3eba5a13004bfb6f1db</t>
  </si>
  <si>
    <t>00024ed557--6464e514a9525266ab7cfe98</t>
  </si>
  <si>
    <t>00024ed557--6464e68e51ff8557ca906cba</t>
  </si>
  <si>
    <t>00024ed557--646508a463da52036f2699cb</t>
  </si>
  <si>
    <t>00024ed557--64650c159b8b5949807018f1</t>
  </si>
  <si>
    <t>00024ed557--64650cb54cb54930c312f87e</t>
  </si>
  <si>
    <t>00024ed557--64653aabe89b3719be48eac5</t>
  </si>
  <si>
    <t>00024ed557--64654ff57a93eb4d21437357</t>
  </si>
  <si>
    <t>00024ed557--646569e3a5a13004bfd00200</t>
  </si>
  <si>
    <t>00024ed557--646577bd7a93eb4d21465f66</t>
  </si>
  <si>
    <t>00024ed557--64659d2e1c07446adb8b0fe8</t>
  </si>
  <si>
    <t>00024ed557--64659d3139d638461c5bfd99</t>
  </si>
  <si>
    <t>/00024ed557--6465b516bcf72f5064399171</t>
  </si>
  <si>
    <t>00024ed557--6465e6c755b27e70702d96a3</t>
  </si>
  <si>
    <t>00024ed557--6465eedfd84690257e479c30</t>
  </si>
  <si>
    <t>00024ed557--6465ffa2dd5ac239c3df3ef8</t>
  </si>
  <si>
    <t>00024ed557--64660c85c575e77e9adc31cd</t>
  </si>
  <si>
    <t>00024ed557--64660fab2a5545413e7e0954</t>
  </si>
  <si>
    <t>00024ed557--646639dac9db7a1095edee3f</t>
  </si>
  <si>
    <t>00024ed557--64667810461f5133df9b66ab</t>
  </si>
  <si>
    <t>00024ed557--6466bc95539ccc5ecddfc213</t>
  </si>
  <si>
    <t>00024ed557--6466ddac4133555ba928c282</t>
  </si>
  <si>
    <t>00024ed557--64671163fd280c16695e764f</t>
  </si>
  <si>
    <t>00024ed557--646740d4390289118896942a</t>
  </si>
  <si>
    <t>00024ed557--646743d04133555ba936047c</t>
  </si>
  <si>
    <t>00024ed557--6467518fdb29576592f7d32a</t>
  </si>
  <si>
    <t>00024ed557--646752e5db29576592f80808</t>
  </si>
  <si>
    <t>00024ed557--646755209f8dfd0db817fb11</t>
  </si>
  <si>
    <t>00024ed557--6467668b5fba5931d68644c5</t>
  </si>
  <si>
    <t>00024ed557--64677d96a267280b568026e3</t>
  </si>
  <si>
    <t>00024ed557--64678357933ae74aca5402bc</t>
  </si>
  <si>
    <t>00024ed557--6467a467db29576592073f63</t>
  </si>
  <si>
    <t>00024ed557--646804c0a267280b568e0578</t>
  </si>
  <si>
    <t>00024ed557--646833b4db2957659217064b</t>
  </si>
  <si>
    <t>00024ed557--64685a1bfd280c16697dc793</t>
  </si>
  <si>
    <t>00024ed557--646858049f8dfd0db8317c9b</t>
  </si>
  <si>
    <t>00024ed557--6468645ca267280b569371f3</t>
  </si>
  <si>
    <t>00024ed557--6468775d6518772244ba04c6</t>
  </si>
  <si>
    <t>00024ed557--6468803407024f180600d319</t>
  </si>
  <si>
    <t>00024ed557--646890cefd280c166982fd93</t>
  </si>
  <si>
    <t>00024ed557--6468930e30edd521a6e79dd8</t>
  </si>
  <si>
    <t>00024ed557--6468b578a267280b569a65e3</t>
  </si>
  <si>
    <t>00024ed557--6468f7c91a67a94e754e122f</t>
  </si>
  <si>
    <t>00024ed557--6468fb929f8dfd0db843413d</t>
  </si>
  <si>
    <t>00024ed557--6469100e5fba5931d6aab61d</t>
  </si>
  <si>
    <t>00024ed557--6469694701fd74234b98b544</t>
  </si>
  <si>
    <t>00024ed557--64696a51933ae74aca7a15f2</t>
  </si>
  <si>
    <t>00024ed557--6469a96e539ccc5ecd287b62</t>
  </si>
  <si>
    <t>00024ed557--6469bc716d39c769204003a2</t>
  </si>
  <si>
    <t>00024ed557--6469c41733461c42f1ab6836</t>
  </si>
  <si>
    <t>00024ed557--6469c40c4133555ba97f7e3e</t>
  </si>
  <si>
    <t>00024ed557--6469ddeea267280b56ace273</t>
  </si>
  <si>
    <t>00024ed557--6469ee7979ae8d1f9adc9c07</t>
  </si>
  <si>
    <t>00024ed557--6469ff584133555ba98735fb</t>
  </si>
  <si>
    <t>00024ed557--646a136bdb295765924c14a1</t>
  </si>
  <si>
    <t>00024ed557--646a15825fba5931d6bb0815</t>
  </si>
  <si>
    <t>00024ed557--646a3b9a461f5133df0fa8be</t>
  </si>
  <si>
    <t>00024ed557--646a588a461f5133df13073f</t>
  </si>
  <si>
    <t>00025112de--645f283bea12f33592bb34dc</t>
  </si>
  <si>
    <t>00025112de--645ff56e8b37cc2148b76ce2</t>
  </si>
  <si>
    <t>00025112de--645ff5044fcf14369d48a6d6</t>
  </si>
  <si>
    <t>00025112de--645ff6365374650ba6f46c11</t>
  </si>
  <si>
    <t>00025112de--645ffcfc890d46245c731d4c</t>
  </si>
  <si>
    <t>00025112de--64600e2d5a587c220389e4c0</t>
  </si>
  <si>
    <t>00025112de--6460255d02a8cb0381fecfe9</t>
  </si>
  <si>
    <t>00025112de--6460267b4fcf14369d4b90b9</t>
  </si>
  <si>
    <t>00025112de--646030544fcf14369d4bf566</t>
  </si>
  <si>
    <t>00025112de--646041895a587c22038c3193</t>
  </si>
  <si>
    <t>00025112de--6460675bea12f33592db4146</t>
  </si>
  <si>
    <t>00025112de--6460ad038746726cd1cf44ef</t>
  </si>
  <si>
    <t>00025112de--6461e16e5374650ba6291392</t>
  </si>
  <si>
    <t>00025112de--6461e962eda9de0b7fb0686d</t>
  </si>
  <si>
    <t>00025112de--6461fffb83323740df1a901c</t>
  </si>
  <si>
    <t>00025112de--64620ef67a108c4add0d5f7b</t>
  </si>
  <si>
    <t>00025112de--64622e6195f5c371462e96e6</t>
  </si>
  <si>
    <t>00025112de--6462353eea462d63b2a50365</t>
  </si>
  <si>
    <t>00025112de--64623be582acfb51054b4e90</t>
  </si>
  <si>
    <t>00025112de--64632cac69489a21a8671370</t>
  </si>
  <si>
    <t>00025112de--646368ff63da52036ff84cb6</t>
  </si>
  <si>
    <t>00025112de--64637768a9525266ab5b9761</t>
  </si>
  <si>
    <t>00025112de--64638c1bbcf72f5064ff9c72</t>
  </si>
  <si>
    <t>Not the same person</t>
  </si>
  <si>
    <t>00025112de--6464cc2da5a13004bfbd4374</t>
  </si>
  <si>
    <t>00025112de--646519b829fa9238b95a2e0e</t>
  </si>
  <si>
    <t>00025112de--64654657908c7f02c8a4966f</t>
  </si>
  <si>
    <t>00025112de--646557306a977857c8eff5e5</t>
  </si>
  <si>
    <t>00025112de--6465af9f1c07446adb8c9563</t>
  </si>
  <si>
    <t>00025112de--6465b2457a93eb4d214b22f9</t>
  </si>
  <si>
    <t>00025112de--6465c45db4ec321cc5c108b8</t>
  </si>
  <si>
    <t>00025112de--6465de82d84690257e454c74</t>
  </si>
  <si>
    <t>00025112de--6465e561e1565937394aacbe</t>
  </si>
  <si>
    <t>00025112de--6465eefefd44815fb06b57b0</t>
  </si>
  <si>
    <t>00025112de--646624a75418ea58c3648ebe</t>
  </si>
  <si>
    <t>00025112de--6466791d07024f1806d1af54</t>
  </si>
  <si>
    <t>00025112de--64670668390289118890adad</t>
  </si>
  <si>
    <t>00025112de--6467614e6d39c76920fe0486</t>
  </si>
  <si>
    <t>00025112de--64679b27461f5133dfc6ad2f</t>
  </si>
  <si>
    <t>00025112de--64685c3cfd280c16697dead0</t>
  </si>
  <si>
    <t>00025112de--64691a663902891188bc8999</t>
  </si>
  <si>
    <t>00025112de--646973634f6cc12c69a88486</t>
  </si>
  <si>
    <t>00025112de--646985481a67a94e7559528e</t>
  </si>
  <si>
    <t>00025112de--6469b0cf07024f180619b800</t>
  </si>
  <si>
    <t>00025112de--6469bd6b9f8dfd0db8506763</t>
  </si>
  <si>
    <t>00025112de--6469be9d07024f18061b1bfd</t>
  </si>
  <si>
    <t>00025112de--6469c3e0f6549e16945066b0</t>
  </si>
  <si>
    <t>00025112de--6469cd3ddb29576592422d02</t>
  </si>
  <si>
    <t>00025112de--646a472b79ae8d1f9ae58f6f</t>
  </si>
  <si>
    <t>00025112de--646a473e461f5133df10e829</t>
  </si>
  <si>
    <t>00025112de--646a4952539ccc5ecd39486d</t>
  </si>
  <si>
    <t>00025112de--646a4c7833461c42f1b863f3</t>
  </si>
  <si>
    <t>00025112de--646a6029539ccc5ecd3b9be0</t>
  </si>
  <si>
    <t>00025112de--646aee4f5fba5931d6c70b36</t>
  </si>
  <si>
    <t>00025112de--646b40914133555ba9a56b94</t>
  </si>
  <si>
    <t>00025112de--646b4a21539ccc5ecd4d63c0</t>
  </si>
  <si>
    <t>00025112de--646b4c4fa267280b56c7384a</t>
  </si>
  <si>
    <t>00024ed557--646af76ff9031d2488bbb4a4</t>
  </si>
  <si>
    <t>00024ed557--646af9cf6d39c76920609167</t>
  </si>
  <si>
    <t>00024ed557--646b03a779ae8d1f9af09fcd</t>
  </si>
  <si>
    <t>00024ed557--646b06b76518772244f3ac94</t>
  </si>
  <si>
    <t>00024ed557--646b10b63902891188d70460</t>
  </si>
  <si>
    <t>00024ed557--646b217ffd280c1669b2aa99</t>
  </si>
  <si>
    <t>00024ed557--646b20c607024f180639ea31</t>
  </si>
  <si>
    <t>00024ed557--646b359359ce7910e8b1c92e</t>
  </si>
  <si>
    <t>00024ed557--646b34c15fba5931d6cd18fb</t>
  </si>
  <si>
    <t>00024ed557--646b4ba5db295765926cec2c</t>
  </si>
  <si>
    <t>00024ed557--646b551530edd521a62d364a</t>
  </si>
  <si>
    <t>Nothing should cover your face</t>
  </si>
  <si>
    <t>00024ed557--646b58566d39c769206e0b11</t>
  </si>
  <si>
    <t>00024ed557--646b5ae101fd74234bc1af5a</t>
  </si>
  <si>
    <t>00024ed557--646b6d65a27bbf3c3243ce2f</t>
  </si>
  <si>
    <t>00024ed557--646b701001fd74234bc47070</t>
  </si>
  <si>
    <t>00024ed557--646b769c67c7144ca949b6ac</t>
  </si>
  <si>
    <t>00024ed557--646b787d61c9926faf1ee3c4</t>
  </si>
  <si>
    <t>00024ed557--646b794cf6549e16947d840d</t>
  </si>
  <si>
    <t>00024ed557--646b7dd979ae8d1f9a00872a</t>
  </si>
  <si>
    <t>00024ed557--646b97431a67a94e759040c5</t>
  </si>
  <si>
    <t>00024ed557--646ba46f79ae8d1f9a05d9d1</t>
  </si>
  <si>
    <t>00024ed557--646bac9761c9926faf270ff5</t>
  </si>
  <si>
    <t>00024ed557--646bac8efd280c1669c0aa32</t>
  </si>
  <si>
    <t>00024ed557--646bae9567c7144ca9519eb0</t>
  </si>
  <si>
    <t>00024ed557--646bd462539ccc5ecd5d1985</t>
  </si>
  <si>
    <t>00024ed557--646bd66159ce7910e8c5a57c</t>
  </si>
  <si>
    <t>00024ed557--646c076e61c9926faf2e74bf</t>
  </si>
  <si>
    <t>00024ed557--646c18ba5fba5931d6dbdf68</t>
  </si>
  <si>
    <t>00024ed557--646c2e453902891188e9c40c</t>
  </si>
  <si>
    <t>00024ed557--646c5d7f5fba5931d6deca57</t>
  </si>
  <si>
    <t>00024ed557--646c68a5b19a973979c0153e</t>
  </si>
  <si>
    <t>00024ed557--646c7f6c4b06673d57755889</t>
  </si>
  <si>
    <t>00024ed557--646ca0eb2063190d5b4679db</t>
  </si>
  <si>
    <t>00024ed557--646cb26b79be53522efe337c</t>
  </si>
  <si>
    <t>00024ed557--646cb40679be53522efe5ffa</t>
  </si>
  <si>
    <t>00024ed557--646cc8f934b54a34a05bfd1e</t>
  </si>
  <si>
    <t>00024ed557--646ccef5dbfa1b38c0ba2b6d</t>
  </si>
  <si>
    <t>00024ed557--646d1cfc2b686d1dadd00868</t>
  </si>
  <si>
    <t>00024ed557--646d1ddb61ee280b39cafc28</t>
  </si>
  <si>
    <t>00024ed557--646d49b8bb3984707ac7d218</t>
  </si>
  <si>
    <t>00024ed557--646d5ea7df9f090f7d5f253b</t>
  </si>
  <si>
    <t>00024ed557--646d7b4d8b060e0cfdde2c30</t>
  </si>
  <si>
    <t>00024ed557--646d97042b686d1dadd94534</t>
  </si>
  <si>
    <t>00024ed557--646dadbcf156bf11bb35e6c1</t>
  </si>
  <si>
    <t>00024ed557--646dbde5a920e224e4a35302</t>
  </si>
  <si>
    <t>00024ed557--646dc126bb3984707ad1e9b9</t>
  </si>
  <si>
    <t>00024ed557--646dd8806424e634d35e2656</t>
  </si>
  <si>
    <t>00024ed557--646e409d74520c14583f6cf1</t>
  </si>
  <si>
    <t>00024ed557--646e4c85f9698e457709dd79</t>
  </si>
  <si>
    <t>00024ed557--646e5c00cf5190150ced7048</t>
  </si>
  <si>
    <t>00024ed557--646e717263a85027487bf409</t>
  </si>
  <si>
    <t>00024ed557--646e77155b686f43aa4784a4</t>
  </si>
  <si>
    <t>00024ed557--646e78402b3d7109071c0ecc</t>
  </si>
  <si>
    <t>00024ed557--646e8b0efea48548f74350ed</t>
  </si>
  <si>
    <t>00024ed557--646ecba1583a621fba92fa8a</t>
  </si>
  <si>
    <t>00024ed557--646ee86e8c05a136f2446c76</t>
  </si>
  <si>
    <t>00024ed557--646eede18e8f9b3a4d685758</t>
  </si>
  <si>
    <t>00024ed557--646f01b4ad83e204a703f72e</t>
  </si>
  <si>
    <t>00024ed557--646f1adab0d9b175bdd1db30</t>
  </si>
  <si>
    <t>00024ed557--646f1ae72b3d71090728aa7c</t>
  </si>
  <si>
    <t>00024ed557--646f219b6bb0524765f3d640</t>
  </si>
  <si>
    <t>00024ed557--646f2605ac49ae5b35c39ad8</t>
  </si>
  <si>
    <t>00024ed557--646f301c15b6f94bc555c85e</t>
  </si>
  <si>
    <t>00024ed557--646f316774520c14585873bf</t>
  </si>
  <si>
    <t>00024ed557--646f522aa57ab71cbc8d1df0</t>
  </si>
  <si>
    <t>00024ed557--646f57a778b72946d30c550e</t>
  </si>
  <si>
    <t>00024ed557--646f6c93bba1bf52a2782834</t>
  </si>
  <si>
    <t>00024ed557--646f7ee3120e3c6f9ca89cd1</t>
  </si>
  <si>
    <t>00024ed557--646f94fcecf520014b001918</t>
  </si>
  <si>
    <t>00024ed557--646f9cdef4be1e0762c89134</t>
  </si>
  <si>
    <t>00024ed557--64702c3bab925c6d96b08190</t>
  </si>
  <si>
    <t>00024ed557--64704592b89c5e7d214c9289</t>
  </si>
  <si>
    <t>00024ed557--6470669279e292214b173fb6</t>
  </si>
  <si>
    <t>00024ed557--64706d14a1b26e15973a0053</t>
  </si>
  <si>
    <t>00024ed557--64707d3d1ce8240600220693</t>
  </si>
  <si>
    <t>00024ed557--647084b22b87d4161197eddc</t>
  </si>
  <si>
    <t>00024ed557--64708a972303b7187b95e952</t>
  </si>
  <si>
    <t>00024ed557--6470969356ff021ac035dd93</t>
  </si>
  <si>
    <t>00024ed557--6470bb2c3f275f47498c32b6</t>
  </si>
  <si>
    <t>00024ed557--6470be3f22ec183e197c91ee</t>
  </si>
  <si>
    <t>00024ed557--6470c37d40c4a83ca5705baf</t>
  </si>
  <si>
    <t>00024ed557--6470d004e191675652bbf6a2</t>
  </si>
  <si>
    <t>00024ed557--647125e8e191675652c63ba0</t>
  </si>
  <si>
    <t>00024ed557--647184e32dd15e7a67fe2154</t>
  </si>
  <si>
    <t>00024ed557--64719a6e5e40143b71fe3b83</t>
  </si>
  <si>
    <t>00024ed557--6471a7e0173b3f0dd0581861</t>
  </si>
  <si>
    <t>00024ed557--6471abc0d414c00473fa0e95</t>
  </si>
  <si>
    <t>00024ed557--6471c20487de8f1e367fca19</t>
  </si>
  <si>
    <t>00024ed557--6471cb2be191675652d50324</t>
  </si>
  <si>
    <t>00024ed557--6471e4ff58699215f3b1428d</t>
  </si>
  <si>
    <t>00024ed557--6471f0e587de8f1e3684eaf6</t>
  </si>
  <si>
    <t>00024ed557--647206a1368e3e4e02d2eb17</t>
  </si>
  <si>
    <t>00024ed557--647219420fbd487cc2191116</t>
  </si>
  <si>
    <t>00024ed557--64722fdb2de507611f8d66c6</t>
  </si>
  <si>
    <t>00024ed557--647240f558699215f3ba63e0</t>
  </si>
  <si>
    <t>00024ed557--6472676e0ef3d90ee8a08692</t>
  </si>
  <si>
    <t>00024ed557--6472ac9a87de8f1e369462ac</t>
  </si>
  <si>
    <t>00024ed557--6472aa7f0b304859711c992e</t>
  </si>
  <si>
    <t>00024ed557--6472c3783f275f4749b00847</t>
  </si>
  <si>
    <t>00024ed557--6472d1afce6cec03dbe8f6b2</t>
  </si>
  <si>
    <t>00024ed557--6472d2c222ec183e19c3b33d</t>
  </si>
  <si>
    <t>00024ed557--6472d888368e3e4e02e40cf1</t>
  </si>
  <si>
    <t>00024ed557--6472e2c1e191675652f18c11</t>
  </si>
  <si>
    <t>00024ed557--64730084e191675652f494ae</t>
  </si>
  <si>
    <t>00024ed557--64731197fdedfd4983a9d568</t>
  </si>
  <si>
    <t>00024ed557--647328d92de507611f9f654d</t>
  </si>
  <si>
    <t>00024ed557--64733cce0ef3d90ee8b0ce3c</t>
  </si>
  <si>
    <t>00024ed557--64735dc070a8c415f93aad7d</t>
  </si>
  <si>
    <t>00024ed557--6473629f2de507611fa60337</t>
  </si>
  <si>
    <t>00024ed557--64736a51e191675652030ad2</t>
  </si>
  <si>
    <t>00024ed557--64737ba60fbd487cc240f0ac</t>
  </si>
  <si>
    <t>00024ed557--64739e2e2826a74e3af1b6fb</t>
  </si>
  <si>
    <t>00024ed557--6473a675d414c004732bb15a</t>
  </si>
  <si>
    <t>000250fb98--6461aecb02a8cb0381210a47</t>
  </si>
  <si>
    <t>000250fb98--64633d3355200808a12ac7eb</t>
  </si>
  <si>
    <t>000250fb98--6469450bf9031d2488987cd5</t>
  </si>
  <si>
    <t>000250fb98--6469d5679f8dfd0db852dbc8</t>
  </si>
  <si>
    <t>000250fb98--646a7379f6549e169461ce38</t>
  </si>
  <si>
    <t>000250fb98--646b43334f6cc12c69d3018b</t>
  </si>
  <si>
    <t>000250fb98--646b67c64133555ba9ab6e1e</t>
  </si>
  <si>
    <t>000250fb98--646b6ce5f6549e16947b64cb</t>
  </si>
  <si>
    <t>000250fb98--646cd8ee87b3337c0a77c996</t>
  </si>
  <si>
    <t>000250fb98--646e124b162bbb6b97b63043</t>
  </si>
  <si>
    <t>000250fb98--646f3f8a33fd5e24f3e82711</t>
  </si>
  <si>
    <t>000250fb98--646f43372cef90266b1dbbbb</t>
  </si>
  <si>
    <t>000250fb98--646f83437e25403e54d7013f</t>
  </si>
  <si>
    <t>000250fb98--646fcbc263f0653d48168251</t>
  </si>
  <si>
    <t>000250fb98--6470661c56ff021ac02ebe73</t>
  </si>
  <si>
    <t>000250fb98--6471d074e191675652d5c0b1</t>
  </si>
  <si>
    <t>000250fb98--64729ac5fdedfd49839ec040</t>
  </si>
  <si>
    <t>000250fb98--64730df19a4f334bde23a3e6</t>
  </si>
  <si>
    <t>000250fb98--64741d992826a74e3af84b38</t>
  </si>
  <si>
    <t>000252fbdb--6469169d539ccc5ecd1e814c</t>
  </si>
  <si>
    <t xml:space="preserve">Третий сет </t>
  </si>
  <si>
    <t>000252fbdb--646916be461f5133dff31df8</t>
  </si>
  <si>
    <t>000252fbdb--646916f561c9926fafe3b308</t>
  </si>
  <si>
    <t>000252fbdb--646917ce6d39c7692032d5a1</t>
  </si>
  <si>
    <t>000252fbdb--64691caf59ce7910e8882e2c</t>
  </si>
  <si>
    <t>000252fbdb--64692efd79ae8d1f9aceb520</t>
  </si>
  <si>
    <t>000252fbdb--64696dae3902891188c07643</t>
  </si>
  <si>
    <t>000252fbdb--6469953a61c9926fafec7e05</t>
  </si>
  <si>
    <t>You sent photos that we have already received, please take new photos</t>
  </si>
  <si>
    <t>000252fbdb--6469b5099f8dfd0db84fa1bf</t>
  </si>
  <si>
    <t>000252fbdb--646a002b933ae74aca848f94</t>
  </si>
  <si>
    <t>000252fbdb--646a519607024f18062ac1a3</t>
  </si>
  <si>
    <t>000252fbdb--646a5346933ae74aca8c259b</t>
  </si>
  <si>
    <t>000252fbdb--646a54a7a267280b56b84444</t>
  </si>
  <si>
    <t>000252fbdb--646a594ff6549e16945fbf6f</t>
  </si>
  <si>
    <t>000252fbdb--646a708979ae8d1f9ae93aa1</t>
  </si>
  <si>
    <t>000252fbdb--646abbf7461f5133df1ac50e</t>
  </si>
  <si>
    <t>000252fbdb--646af21af9031d2488bb5e48</t>
  </si>
  <si>
    <t>000252fbdb--646b15b061c9926faf0f4c60</t>
  </si>
  <si>
    <t>000252fbdb--646b198d4f6cc12c69cd3848</t>
  </si>
  <si>
    <t>000252fbdb--646b1a8d5fba5931d6cadab1</t>
  </si>
  <si>
    <t>000252fbdb--646b2386fd280c1669b2e665</t>
  </si>
  <si>
    <t>000252fbdb--646b5654a27bbf3c32403913</t>
  </si>
  <si>
    <t>000252fbdb--646c076433461c42f1da721e</t>
  </si>
  <si>
    <t>000252fbdb--646d39a1dfc66b513fc6f2b3</t>
  </si>
  <si>
    <t>000252fbdb--646d4f46a987eb706b202a92</t>
  </si>
  <si>
    <t>000252fbdb--646d722d2b686d1dadd60c5f</t>
  </si>
  <si>
    <t>000252fbdb--646d782e3af73434324a9adf</t>
  </si>
  <si>
    <t>000252fbdb--646d842d3af73434324b5510</t>
  </si>
  <si>
    <t>000252fbdb--646d9b40df9f090f7d63d6f7</t>
  </si>
  <si>
    <t>000252fbdb--646d9f50165b28651d15b7fd</t>
  </si>
  <si>
    <t>000252fbdb--646da824eedd635547c36052</t>
  </si>
  <si>
    <t>000252fbdb--646dac1187b3337c0a85cd54</t>
  </si>
  <si>
    <t>000252fbdb--646f08a2cf5190150cfc8fc7</t>
  </si>
  <si>
    <t>000252fbdb--646f2e345b686f43aa5ced6d</t>
  </si>
  <si>
    <t>000252fbdb--64703247663cd3049b034396</t>
  </si>
  <si>
    <t>000252fbdb--6473d5c22826a74e3af524ea</t>
  </si>
  <si>
    <t>000252fbdb--647404ab0ef3d90ee8c12d76</t>
  </si>
  <si>
    <t>000252fbdb--6474254387de8f1e36b3378a</t>
  </si>
  <si>
    <t>000252fbdb--647440009a4f334bde3a2b09</t>
  </si>
  <si>
    <t>000252fbdb--64744af22de507611fb7db5a</t>
  </si>
  <si>
    <t>000252fbdb--64745c432dd15e7a673b4a56</t>
  </si>
  <si>
    <t>000252fbdb--647467d00ef3d90ee8c93901</t>
  </si>
  <si>
    <t>000252fbdb--647470f8173b3f0dd0b0b83b</t>
  </si>
  <si>
    <t>000252fbdb--647497d90fbd487cc2622856</t>
  </si>
  <si>
    <t>000252fbdb--64758bc740c4a83ca5d3d105</t>
  </si>
  <si>
    <t>000252fbdb--64759a492826a74e3a16bc05</t>
  </si>
  <si>
    <t>000252fbdb--6475a702295eb6234c3910eb</t>
  </si>
  <si>
    <t>000252fbdb--6475b0fd2dd15e7a675f8f2d</t>
  </si>
  <si>
    <t>000252fbdb--64762e8503a9f931149df983</t>
  </si>
  <si>
    <t>000252fbdb--64766fb2c78f826bffbb846f</t>
  </si>
  <si>
    <t>000252fbdb--6476718d7d7fe72666fc5b31</t>
  </si>
  <si>
    <t>00025112de--646c3613461f5133df45c59a</t>
  </si>
  <si>
    <t>00025112de--646c5b04651877224416a1a1</t>
  </si>
  <si>
    <t>00025112de--646c8657ed3afc1c247478ff</t>
  </si>
  <si>
    <t>00025112de--646c99629b05944683f577a4</t>
  </si>
  <si>
    <t>00025112de--646d358aeedd635547bdd08d</t>
  </si>
  <si>
    <t>00025112de--646d67972b686d1dadd55acb</t>
  </si>
  <si>
    <t>00025112de--646d97a8eedd635547c251a0</t>
  </si>
  <si>
    <t>00025112de--646da0d298a8825780780b78</t>
  </si>
  <si>
    <t>00025112de--646daf00966ab9726f232d57</t>
  </si>
  <si>
    <t>00025112de--646db53a8b060e0cfde19789</t>
  </si>
  <si>
    <t>00025112de--646dbce7f156bf11bb3850f1</t>
  </si>
  <si>
    <t>00025112de--646dbce3966ab9726f244979</t>
  </si>
  <si>
    <t>00025112de--646dd75d65e3582daf062159</t>
  </si>
  <si>
    <t>00025112de--646e3bbc162bbb6b97bc4ac2</t>
  </si>
  <si>
    <t>00025112de--646e422c90a1ec30f8664214</t>
  </si>
  <si>
    <t>00025112de--646e8bb8f58963196eb7f168</t>
  </si>
  <si>
    <t>00025112de--646f02ec2b3d710907265fac</t>
  </si>
  <si>
    <t>00025112de--646f12cecf5190150cfdddf5</t>
  </si>
  <si>
    <t>00025112de--646f15d3ad83e204a706a076</t>
  </si>
  <si>
    <t>00025112de--646f3922b0d9b175bdd651cb</t>
  </si>
  <si>
    <t>00025112de--646f39b10fbdea312b39a89b</t>
  </si>
  <si>
    <t>00025112de--646f6130a4fdfb7d9afd294a</t>
  </si>
  <si>
    <t>00025112de--646fd58d2303b7187b8a488b</t>
  </si>
  <si>
    <t>00025112de--646ff94763f0653d481aeb45</t>
  </si>
  <si>
    <t>00025112de--64702a80e7c8696f04f8ae24</t>
  </si>
  <si>
    <t>00025112de--64702e5e63f0653d4820d33f</t>
  </si>
  <si>
    <t>00025112de--64705a609d00223e57e88053</t>
  </si>
  <si>
    <t>00025112de--64706cba63f0653d482b70a7</t>
  </si>
  <si>
    <t>00025112de--6470703a2303b7187b934ab6</t>
  </si>
  <si>
    <t>00025112de--6470872656acc75703011aaa</t>
  </si>
  <si>
    <t>00025112de--64708f74effca74b468d3304</t>
  </si>
  <si>
    <t>00025112de--6470bd125272a453c30f82ec</t>
  </si>
  <si>
    <t>00025112de--64718a165e40143b71fd31f9</t>
  </si>
  <si>
    <t>00025112de--6471fd9358699215f3b4249c</t>
  </si>
  <si>
    <t>00025112de--6472588a368e3e4e02dbd8cc</t>
  </si>
  <si>
    <t>00025112de--6472e150368e3e4e02e4a848</t>
  </si>
  <si>
    <t>00025112de--64739acece6cec03dbfddc7b</t>
  </si>
  <si>
    <t>00025112de--6473c1375272a453c3457579</t>
  </si>
  <si>
    <t>00025112de--647404f65272a453c3486ad4</t>
  </si>
  <si>
    <t>00025112de--647418e322ec183e19ec194f</t>
  </si>
  <si>
    <t>00025112de--64743a185e40143b712dce77</t>
  </si>
  <si>
    <t>00025112de--647453ea0ef3d90ee8c70873</t>
  </si>
  <si>
    <t>00025112de--64745cae20705c17f6ea0482</t>
  </si>
  <si>
    <t>00025112de--6474720558699215f3e4887a</t>
  </si>
  <si>
    <t xml:space="preserve">Reason for rejection: </t>
  </si>
  <si>
    <t>00025112de--647471e83f275f4749d63ac3</t>
  </si>
  <si>
    <t xml:space="preserve">. Please take a new photo according to the instructions then the assignment will be paid. </t>
  </si>
  <si>
    <t>00025112de--647481f5e1916756521f3afc</t>
  </si>
  <si>
    <t>00025112de--6474cd7622ec183e190b33cb</t>
  </si>
  <si>
    <t>00025112de--6474ce1e0fbd487cc26c9bdb</t>
  </si>
  <si>
    <t>00025112de--64757e599a4f334bde571ccf</t>
  </si>
  <si>
    <t>00025112de--6475cfaa7e066d183f877b10</t>
  </si>
  <si>
    <t>00025112de--6475fbd79d3e721411e21192</t>
  </si>
  <si>
    <t>00025112de--647692ad9d3e721411ee9d69</t>
  </si>
  <si>
    <t>00025112de--6476a2d89d3e721411ef556e</t>
  </si>
  <si>
    <t>0002511377--645dd9cb06d7850e37eb6885</t>
  </si>
  <si>
    <t>0002511377--645defa35374650ba6ad2648</t>
  </si>
  <si>
    <t>0002511377--645fdd0c5374650ba6f1a7da</t>
  </si>
  <si>
    <t>0002511377--6467699d61c9926fafb2061c</t>
  </si>
  <si>
    <t>0002511377--646c3d246518772244146724</t>
  </si>
  <si>
    <t>0002511377--646c4663461f5133df472b79</t>
  </si>
  <si>
    <t>0002511377--646c7d87aa29e22f743db8bb</t>
  </si>
  <si>
    <t>0002511377--646caa073929e332a5b3c4b0</t>
  </si>
  <si>
    <t>0002511377--646db08aa987eb706b272e57</t>
  </si>
  <si>
    <t>0002511377--646eed002b3d710907245afc</t>
  </si>
  <si>
    <t>0002511377--646f6152d162116a7c04921d</t>
  </si>
  <si>
    <t>0002511377--646f7ff68a55987c9196ecf7</t>
  </si>
  <si>
    <t>0002511377--646f8ad1c5c8835d1b8358b9</t>
  </si>
  <si>
    <t>0002511377--64706a2e438e4307bd936efc</t>
  </si>
  <si>
    <t>0002511377--6476cde6df7852460e0d4da5</t>
  </si>
  <si>
    <t>00024ed557--647445903f275f4749d14f0e</t>
  </si>
  <si>
    <t>00024ed557--64744e7f0b3048597148dd0d</t>
  </si>
  <si>
    <t>00024ed557--647457fb40c4a83ca5b75b4c</t>
  </si>
  <si>
    <t>00024ed557--6474699d173b3f0dd0af9809</t>
  </si>
  <si>
    <t>00024ed557--64746b9fe1916756521b8d7d</t>
  </si>
  <si>
    <t>00024ed557--647472f1368e3e4e02051008</t>
  </si>
  <si>
    <t>00024ed557--647474be2826a74e3aff8ed1</t>
  </si>
  <si>
    <t>00024ed557--647477b80fbd487cc25b6153</t>
  </si>
  <si>
    <t>00024ed557--64747d1f5e40143b713441d3</t>
  </si>
  <si>
    <t>00024ed557--64748699368e3e4e020779a9</t>
  </si>
  <si>
    <t>00024ed557--64748a392826a74e3a01fdfd</t>
  </si>
  <si>
    <t>00024ed557--647492cb0fbd487cc2611932</t>
  </si>
  <si>
    <t>00024ed557--647497450aa72262b79e671e</t>
  </si>
  <si>
    <t>00024ed557--647496ce0aa72262b79e528d</t>
  </si>
  <si>
    <t>00024ed557--64749af62dd15e7a6744acaf</t>
  </si>
  <si>
    <t>00024ed557--6474a7085272a453c355e2a8</t>
  </si>
  <si>
    <t>00024ed557--6474a9005272a453c35617bb</t>
  </si>
  <si>
    <t>00024ed557--6474b0272de507611fc66537</t>
  </si>
  <si>
    <t>00024ed557--6474b6f320705c17f6f54e0b</t>
  </si>
  <si>
    <t>00024ed557--6474dbc4d414c004734c3350</t>
  </si>
  <si>
    <t>00024ed557--6474e06f22ec183e190e9365</t>
  </si>
  <si>
    <t>00024ed557--6474e8d79a4f334bde4cfa8f</t>
  </si>
  <si>
    <t>00024ed557--647513509a4f334bde50b972</t>
  </si>
  <si>
    <t>00024ed557--64759a76368e3e4e0223e77a</t>
  </si>
  <si>
    <t>00024ed557--6475ae9a2de507611fde0f78</t>
  </si>
  <si>
    <t>00024ed557--6475d57ddf7852460efc1121</t>
  </si>
  <si>
    <t>00024ed557--6475f0b4a88993460b43fe7b</t>
  </si>
  <si>
    <t>00024ed557--6475f781c78f826bffb19299</t>
  </si>
  <si>
    <t>00024ed557--6475fa6362d08b3385a14e03</t>
  </si>
  <si>
    <t>00024ed557--64760699a8f9bf61a0c8cffd</t>
  </si>
  <si>
    <t>00024ed557--647616d5bf0d510706c02798</t>
  </si>
  <si>
    <t>00024ed557--647693610298957c082196f6</t>
  </si>
  <si>
    <t>00024ed557--6476af4b03a9f93114a89d51</t>
  </si>
  <si>
    <t>00024ed557--6476cb2f0f61d172a33b9b2a</t>
  </si>
  <si>
    <t>00024ed557--6476e9a9bf0d510706d2baf2</t>
  </si>
  <si>
    <t>00024ed557--6477010df74ab123314ab22f</t>
  </si>
  <si>
    <t>00024ed557--647703917e066d183faa8b72</t>
  </si>
  <si>
    <t>00024ed557--647709d7a88993460b656251</t>
  </si>
  <si>
    <t>00024ed557--64770a9cf89141601d97d480</t>
  </si>
  <si>
    <t>00024ed557--64770f3d0f61d172a3421c2b</t>
  </si>
  <si>
    <t>00024ed557--64772e7ba8f9bf61a0e6d151</t>
  </si>
  <si>
    <t>00024ed557--647744ebec8c8c4052f0eb9f</t>
  </si>
  <si>
    <t>00024ed557--64774d6d03a9f93114bba1aa</t>
  </si>
  <si>
    <t>00024ed557--64775a967052512a92d1597a</t>
  </si>
  <si>
    <t>00024ed557--647773e70298957c0834b750</t>
  </si>
  <si>
    <t>00024ed557--6477f90a19191a38f0c9d616</t>
  </si>
  <si>
    <t>00024ed557--64781b3519191a38f0cc0156</t>
  </si>
  <si>
    <t>00024ed557--647823437d7fe72666180b0f</t>
  </si>
  <si>
    <t>00024ed557--64782801c78f826bffd96e53</t>
  </si>
  <si>
    <t>00024ed557--647832f6df7852460e25a8b1</t>
  </si>
  <si>
    <t>00024ed557--647833cdadb72e158fda668a</t>
  </si>
  <si>
    <t>00024ed557--64786f119d3e721411150aaa</t>
  </si>
  <si>
    <t>00024ed557--64787d276dcc183300a112b9</t>
  </si>
  <si>
    <t>00024ed557--64788ba3ec8c8c405207bfef</t>
  </si>
  <si>
    <t>00024ed557--64788e5d03a9f93114dc4c6b</t>
  </si>
  <si>
    <t>00024ed557--6478954fadb72e158fe475c2</t>
  </si>
  <si>
    <t>00024ed557--64789a59ec8c8c405209083c</t>
  </si>
  <si>
    <t>00024ed557--6478a9d7c78f826bffe5b445</t>
  </si>
  <si>
    <t>00024ed557--6478ce5d03a9f93114e4c318</t>
  </si>
  <si>
    <t>00024ed557--6478e9750f61d172a36d6021</t>
  </si>
  <si>
    <t>00024ed557--6478f633f89141601dcf4a87</t>
  </si>
  <si>
    <t>00024ed557--6479127670212841db3f5204</t>
  </si>
  <si>
    <t>00024ed557--647951130298957c085811be</t>
  </si>
  <si>
    <t>00024ed557--6479501883d0a40324ec2468</t>
  </si>
  <si>
    <t>00024ed557--6479533803a9f93114ef9ab8</t>
  </si>
  <si>
    <t>00024ed557--64797944adb72e158ff500e3</t>
  </si>
  <si>
    <t>00024ed557--64798ca003a9f93114f4e2f1</t>
  </si>
  <si>
    <t>00024ed557--6479a2530f61d172a37ac8ec</t>
  </si>
  <si>
    <t>00024ed557--6479b21aa8f9bf61a02b76ba</t>
  </si>
  <si>
    <t>00024ed557--6479b60762d08b3385002ca1</t>
  </si>
  <si>
    <t>00024ed557--6479c52b7e066d183ffb3706</t>
  </si>
  <si>
    <t>00024ed557--6479cb9d19191a38f0ff0658</t>
  </si>
  <si>
    <t>00024ed557--6479e0160f61d172a382e2b6</t>
  </si>
  <si>
    <t>00024ed557--647a09cbcee2ab5c1d3ca60d</t>
  </si>
  <si>
    <t>00024ed557--647a0b8b62d08b33850da15b</t>
  </si>
  <si>
    <t>00024ed557--647a7980f74ab12331cb6d07</t>
  </si>
  <si>
    <t>00024ed557--647aa59719191a38f016309d</t>
  </si>
  <si>
    <t>00024ed557--647aae6a62d08b33851be678</t>
  </si>
  <si>
    <t>00024ed557--647ab8d37e066d183f178250</t>
  </si>
  <si>
    <t>00024ed557--647ac56ba8f9bf61a047b61f</t>
  </si>
  <si>
    <t>00024ed557--647ad51b7e066d183f1aad2e</t>
  </si>
  <si>
    <t>00024ed557--647ad4f7adb72e158f182c9c</t>
  </si>
  <si>
    <t>00024ed557--647ad60b70212841db7cc248</t>
  </si>
  <si>
    <t>00024ed557--647ad78f70212841db7cf15b</t>
  </si>
  <si>
    <t>00024ed557--647adab695c09e7cfa19fe4a</t>
  </si>
  <si>
    <t>00024ed557--647ae9b8f89141601d02c587</t>
  </si>
  <si>
    <t>00024ed557--647aeb05f89141601d030969</t>
  </si>
  <si>
    <t>00024ed557--647af6a719191a38f01dbd10</t>
  </si>
  <si>
    <t>00024ed557--647b170f0298957c087e0eeb</t>
  </si>
  <si>
    <t>00024ed557--647b1b8495c09e7cfa24392d</t>
  </si>
  <si>
    <t>00024ed557--647b289a1fe81f70aac7b2bc</t>
  </si>
  <si>
    <t>00024ed557--647b2a4aa8f9bf61a05438cc</t>
  </si>
  <si>
    <t>00024ed557--647b35c303a9f9311424ea31</t>
  </si>
  <si>
    <t>00024ed557--647b41220298957c0881eb1f</t>
  </si>
  <si>
    <t>00024ed557--647b4529adb72e158f244354</t>
  </si>
  <si>
    <t>00024ed557--647b54807d7fe7266654a3f1</t>
  </si>
  <si>
    <t>00024ed557--647b68e519191a38f02b8aac</t>
  </si>
  <si>
    <t>00024ed557--647b6b1962d08b33852feacd</t>
  </si>
  <si>
    <t>00024ed557--647b6c15df7852460e649fc2</t>
  </si>
  <si>
    <t>00024ed557--647b6bf89d3e721411594c9d</t>
  </si>
  <si>
    <t>00024ed557--647b872fcee2ab5c1d6116cc</t>
  </si>
  <si>
    <t>00024ed557--647b8cd403a9f931142e5164</t>
  </si>
  <si>
    <t>00024ed557--647b8ece0f61d172a3a70abf</t>
  </si>
  <si>
    <t>00024ed557--647bb6c6f74ab12331edd536</t>
  </si>
  <si>
    <t>00024ed557--647bc5cf0f61d172a3aa628c</t>
  </si>
  <si>
    <t>00024ed557--647bde2c70212841db9f1b66</t>
  </si>
  <si>
    <t>00024ed557--647bed6ef74ab12331f10232</t>
  </si>
  <si>
    <t>00024ed557--647c0408adb72e158f31fdf8</t>
  </si>
  <si>
    <t>00024ed557--647c19b50f61d172a3adce88</t>
  </si>
  <si>
    <t>00024ed557--647c1d97adb72e158f339ac1</t>
  </si>
  <si>
    <t>00024ed557--647c28b29d3e72141163f553</t>
  </si>
  <si>
    <t>00024ed557--647c2a630f61d172a3aecf82</t>
  </si>
  <si>
    <t>00024ed557--647c319f7d7fe72666602469</t>
  </si>
  <si>
    <t>00024ed557--647c32f50298957c088fceef</t>
  </si>
  <si>
    <t>00024ed557--647c40a719191a38f03bf04b</t>
  </si>
  <si>
    <t>00024ed557--647c449ec78f826bff26ee5c</t>
  </si>
  <si>
    <t>00024ed557--647c5321c78f826bff284348</t>
  </si>
  <si>
    <t>00024ed557--647c67f619191a38f041007e</t>
  </si>
  <si>
    <t>00024ed557--647c68496dcc183300ff4310</t>
  </si>
  <si>
    <t>00024ed557--647c6c76ec8c8c40524cdf64</t>
  </si>
  <si>
    <t>00024ed557--647c6c667e066d183f4c4710</t>
  </si>
  <si>
    <t>00024ed557--647c6d5ef89141601d22be21</t>
  </si>
  <si>
    <t>00024ed557--647c700aa8f9bf61a071d5d3</t>
  </si>
  <si>
    <t>00024ed557--647c7e6395c09e7cfa4d9113</t>
  </si>
  <si>
    <t>00024ed557--647c8144bf0d51070668db43</t>
  </si>
  <si>
    <t>00024ed557--647c9ea862d08b338549a3b9</t>
  </si>
  <si>
    <t>00024ed557--647ca9d27d7fe726666986f7</t>
  </si>
  <si>
    <t>00024ed557--647cabd29d3e7214116f2a87</t>
  </si>
  <si>
    <t>00024ed557--647cb2837d7fe726666a1684</t>
  </si>
  <si>
    <t>00024ed557--647cd287cee2ab5c1d7d601d</t>
  </si>
  <si>
    <t>00024ed557--647cdbb86dcc1833000a29da</t>
  </si>
  <si>
    <t>00024ed557--647ce50d6dcc1833000ae852</t>
  </si>
  <si>
    <t>00024ed557--647cf1becee2ab5c1d803647</t>
  </si>
  <si>
    <t>00024ed557--647d0cba95c09e7cfa5f58ee</t>
  </si>
  <si>
    <t>00024ed557--647d11207e066d183f619cf2</t>
  </si>
  <si>
    <t>00024ed557--647d183bdf7852460e7f14ad</t>
  </si>
  <si>
    <t>00024ed557--647d24fba88993460b25f1ce</t>
  </si>
  <si>
    <t>00024ed557--647d320abf0d5107067878a9</t>
  </si>
  <si>
    <t>00024ed557--647d457070212841dbc7c23c</t>
  </si>
  <si>
    <t>000250fb98--64744a020ef3d90ee8c626d2</t>
  </si>
  <si>
    <t>000250fb98--64746b50ce6cec03db0dd979</t>
  </si>
  <si>
    <t>000250fb98--64746e0b5272a453c34fbc28</t>
  </si>
  <si>
    <t>000250fb98--6474bb2d295eb6234c283f6b</t>
  </si>
  <si>
    <t>000250fb98--6474e70b3f275f4749e4da08</t>
  </si>
  <si>
    <t>000250fb98--64770df7c78f826bffc530a4</t>
  </si>
  <si>
    <t>000250fb98--64781dc77e066d183fc883b6</t>
  </si>
  <si>
    <t>000250fb98--647828b583d0a40324c4c1a2</t>
  </si>
  <si>
    <t>000250fb98--6478b404a8f9bf61a011953e</t>
  </si>
  <si>
    <t>000250fb98--6478d7d87d7fe7266627eb01</t>
  </si>
  <si>
    <t>000250fb98--6479af4c9d3e7214113039fa</t>
  </si>
  <si>
    <t>000250fb98--6479d73ccee2ab5c1d35350a</t>
  </si>
  <si>
    <t>000250fb98--647a569a0298957c0870c17a</t>
  </si>
  <si>
    <t>000250fb98--647aee96a88993460be47009</t>
  </si>
  <si>
    <t>000250fb98--647aec5d0298957c087a1df4</t>
  </si>
  <si>
    <t>000250fb98--647afa2b70212841db81e639</t>
  </si>
  <si>
    <t>000250fb98--647d5e53a88993460b29edf4</t>
  </si>
  <si>
    <t>00024ed557--647d6264a88993460b2a45ba</t>
  </si>
  <si>
    <t>00024ed557--647d646483d0a40324613ede</t>
  </si>
  <si>
    <t>00025112de--6476d06b9d3e721411f1dbba</t>
  </si>
  <si>
    <t>00025112de--6476d40762d08b3385b3ecae</t>
  </si>
  <si>
    <t>00025112de--6476e1d99d3e721411f31bd3</t>
  </si>
  <si>
    <t>00025112de--6476e2937d7fe7266601a868</t>
  </si>
  <si>
    <t>00025112de--6476fa979d3e721411f53092</t>
  </si>
  <si>
    <t>00025112de--64772b8a03a9f93114b669dc</t>
  </si>
  <si>
    <t>00025112de--64774b1d7d7fe726660b2e22</t>
  </si>
  <si>
    <t>00025112de--64775a37a88993460b73b99e</t>
  </si>
  <si>
    <t>00025112de--6479cd6e83d0a40324fe70a0</t>
  </si>
  <si>
    <t>00025112de--6479d9e219191a38f0018409</t>
  </si>
  <si>
    <t>00025112de--647a001cadb72e158f0731d7</t>
  </si>
  <si>
    <t>00025112de--647a192e9d3e7214113c8e86</t>
  </si>
  <si>
    <t>00025112de--647a1b5a19191a38f00a6ce0</t>
  </si>
  <si>
    <t>00025112de--647a1cf51fe81f70aab16682</t>
  </si>
  <si>
    <t>00025112de--647a2df419191a38f00cb0bb</t>
  </si>
  <si>
    <t>00025112de--647a4f770298957c08704ce5</t>
  </si>
  <si>
    <t>00025112de--647a8285a88993460bdaae58</t>
  </si>
  <si>
    <t>00025112de--647abec983d0a403241b067b</t>
  </si>
  <si>
    <t>00025112de--647b37b07e066d183f2a8cd3</t>
  </si>
  <si>
    <t>00025112de--647b57d6a88993460bf43ac3</t>
  </si>
  <si>
    <t>00025112de--647b5f33bf0d5107065044de</t>
  </si>
  <si>
    <t>00025112de--647b884219191a38f02f2c59</t>
  </si>
  <si>
    <t>00025112de--647b9a4e9d3e7214115cce7e</t>
  </si>
  <si>
    <t>00025112de--647bcf807d7fe726665c11d0</t>
  </si>
  <si>
    <t>00025112de--647c26550f61d172a3ae88d1</t>
  </si>
  <si>
    <t>00025112de--647c4b2acee2ab5c1d6e444e</t>
  </si>
  <si>
    <t>00025112de--647c667ba88993460b0ff16d</t>
  </si>
  <si>
    <t>00025112de--647c7b4ba8f9bf61a0736561</t>
  </si>
  <si>
    <t>00025112de--647c80dac78f826bff2c74ea</t>
  </si>
  <si>
    <t>00025112de--647d367583d0a403245df72c</t>
  </si>
  <si>
    <t>00025112de--647da2bc19191a38f05eb7c7</t>
  </si>
  <si>
    <t>00025112de--647da1b50298957c08aa7b06</t>
  </si>
  <si>
    <t>00025112de--647ddbc80298957c08b0b478</t>
  </si>
  <si>
    <t>0002511377--6476d703c78f826bffc07722</t>
  </si>
  <si>
    <t>0002511377--6476fd3695c09e7cfa886fd0</t>
  </si>
  <si>
    <t>0002511377--64775b337d7fe726660cbb2b</t>
  </si>
  <si>
    <t>0002511377--64777472c78f826bffcf99fc</t>
  </si>
  <si>
    <t>0002511377--64781afcbf0d510706f2d055</t>
  </si>
  <si>
    <t>0002511377--64796cc9a88993460bb13c43</t>
  </si>
  <si>
    <t>0002511377--647983911fe81f70aa9afeda</t>
  </si>
  <si>
    <t>0002511377--647a6825bf0d51070638c797</t>
  </si>
  <si>
    <t>0002511377--647e79f4f89141601d52a751</t>
  </si>
  <si>
    <t>000252fbdb--6476c8d4adb72e158fbdf398</t>
  </si>
  <si>
    <t>000252fbdb--6476c8bf03a9f93114aa439f</t>
  </si>
  <si>
    <t>000252fbdb--6477015a19191a38f0af016b</t>
  </si>
  <si>
    <t>000252fbdb--647784037d7fe72666105e31</t>
  </si>
  <si>
    <t>000252fbdb--64783090c78f826bffd9f7e8</t>
  </si>
  <si>
    <t>000252fbdb--64783d7d83d0a40324c76e9d</t>
  </si>
  <si>
    <t>000252fbdb--647879e2cee2ab5c1d126591</t>
  </si>
  <si>
    <t>000252fbdb--6478ee6d19191a38f0e80d9b</t>
  </si>
  <si>
    <t>000252fbdb--6479c9da6dcc183300c492d8</t>
  </si>
  <si>
    <t>000252fbdb--6479caca9d3e72141133afdf</t>
  </si>
  <si>
    <t>000252fbdb--647ac080cee2ab5c1d4bcc87</t>
  </si>
  <si>
    <t>000252fbdb--647c67657e066d183f4b8bda</t>
  </si>
  <si>
    <t>000252fbdb--647c673df89141601d2201de</t>
  </si>
  <si>
    <t>000252fbdb--647c6adaa8f9bf61a07128b6</t>
  </si>
  <si>
    <t>000252fbdb--647c6f3c19191a38f041fdee</t>
  </si>
  <si>
    <t>000252fbdb--647c8e7b95c09e7cfa4fb2e6</t>
  </si>
  <si>
    <t>000252fbdb--647c99e81fe81f70aae3a5ca</t>
  </si>
  <si>
    <t>000252fbdb--647cbaf1bf0d5107066ec51c</t>
  </si>
  <si>
    <t>000252fbdb--647da580f74ab123311cfbf5</t>
  </si>
  <si>
    <t>000252fc81--6476bbf87052512a92c07112</t>
  </si>
  <si>
    <t>Третий сет Retry</t>
  </si>
  <si>
    <t>000252fc81--6476dd936dcc183300758bd9</t>
  </si>
  <si>
    <t>000252fc81--6476e43903a9f93114accc0a</t>
  </si>
  <si>
    <t>000252fc81--647707bdf74ab123314bd90a</t>
  </si>
  <si>
    <t>000252fc81--647708ab9d3e721411f6adfc</t>
  </si>
  <si>
    <t>000252fc81--64786c8803a9f93114d77849</t>
  </si>
  <si>
    <t>0002511377--647ebbebf74ab123313ec6b4</t>
  </si>
  <si>
    <t>00024ed557--647d6ffd6dcc18330014004f</t>
  </si>
  <si>
    <t>00024ed557--647d748f62d08b3385596b4f</t>
  </si>
  <si>
    <t>00024ed557--647d7cb903a9f93114580836</t>
  </si>
  <si>
    <t>00024ed557--647d8ff8c78f826bff3d6443</t>
  </si>
  <si>
    <t>00024ed557--647d9463f89141601d3a946d</t>
  </si>
  <si>
    <t>00024ed557--647d94a1f74ab123311a9016</t>
  </si>
  <si>
    <t>00024ed557--647d95127052512a925e1f42</t>
  </si>
  <si>
    <t>00024ed557--647d9a3acee2ab5c1d8d2a13</t>
  </si>
  <si>
    <t>00024ed557--647d9da7c78f826bff3e93f5</t>
  </si>
  <si>
    <t>00024ed557--647d9fb195c09e7cfa6efe6f</t>
  </si>
  <si>
    <t>00024ed557--647da15fec8c8c405260a8d9</t>
  </si>
  <si>
    <t>00024ed557--647daa9695c09e7cfa7103b5</t>
  </si>
  <si>
    <t>00024ed557--647db5c7a8f9bf61a090fc35</t>
  </si>
  <si>
    <t>00024ed557--647db8c983d0a403246ce63c</t>
  </si>
  <si>
    <t>00024ed557--647db9926dcc1833001d0143</t>
  </si>
  <si>
    <t>00024ed557--647db9f7adb72e158f56d61e</t>
  </si>
  <si>
    <t>00024ed557--647dbc5c7d7fe726667a51a7</t>
  </si>
  <si>
    <t>00024ed557--647dc9d7f74ab1233122ed19</t>
  </si>
  <si>
    <t>00024ed557--647dca3b9d3e72141184a92e</t>
  </si>
  <si>
    <t>00024ed557--647dd93aec8c8c4052661e71</t>
  </si>
  <si>
    <t>00024ed557--647ddf097e066d183f7cef84</t>
  </si>
  <si>
    <t>00024ed557--647de807adb72e158f5cd87f</t>
  </si>
  <si>
    <t>00024ed557--647dff8ddf7852460e8f4057</t>
  </si>
  <si>
    <t>00024ed557--647e012c6dcc183300260eb5</t>
  </si>
  <si>
    <t>00024ed557--647e0cc570212841dbe7d68d</t>
  </si>
  <si>
    <t>00024ed557--647e10c203a9f931146c72a2</t>
  </si>
  <si>
    <t>00024ed557--647e1a297d7fe72666834919</t>
  </si>
  <si>
    <t>00024ed557--647e3db10298957c08bb398b</t>
  </si>
  <si>
    <t>00024ed557--647e4017adb72e158f652b98</t>
  </si>
  <si>
    <t>00024ed557--647e51d5cee2ab5c1da2c4ed</t>
  </si>
  <si>
    <t>00024ed557--647e576519191a38f078d512</t>
  </si>
  <si>
    <t>00024ed557--647e6ba104d1df451ac6fe7b</t>
  </si>
  <si>
    <t>00024ed557--647e7f780298957c08bf30b1</t>
  </si>
  <si>
    <t>00024ed557--647ea9e9c22c9a4c8a9f4aae</t>
  </si>
  <si>
    <t>00024ed557--647eb5731fe81f70aa10509a</t>
  </si>
  <si>
    <t>00024ed557--647eb7f90298957c08c2ab27</t>
  </si>
  <si>
    <t>00024ed557--647ec383f89141601d5818b0</t>
  </si>
  <si>
    <t>00024ed557--647ec9b8adb72e158f74208d</t>
  </si>
  <si>
    <t>00024ed557--647ede2e83d0a4032498e14b</t>
  </si>
  <si>
    <t>00024ed557--647ef2c383d0a403249e3217</t>
  </si>
  <si>
    <t>00024ed557--647efcb3a88993460b68df76</t>
  </si>
  <si>
    <t>00024ed557--647f078819191a38f08c8ba3</t>
  </si>
  <si>
    <t>00024ed557--647f079e1fe81f70aa1b5147</t>
  </si>
  <si>
    <t>00024ed557--647f1d8f6dcc1833004c012d</t>
  </si>
  <si>
    <t>00024ed557--647f3ab6bf0d510706b58637</t>
  </si>
  <si>
    <t>00024ed557--647f3f040298957c08d154c0</t>
  </si>
  <si>
    <t>00024ed557--647f4924fd3fbf0e61edf3d7</t>
  </si>
  <si>
    <t>00024ed557--647f470d04d1df451ad8ef48</t>
  </si>
  <si>
    <t>00024ed557--647f52a683d0a40324b319c7</t>
  </si>
  <si>
    <t>00024ed557--647f570d19191a38f099b52d</t>
  </si>
  <si>
    <t>00024ed557--647f57b304d1df451adac88c</t>
  </si>
  <si>
    <t>00024ed557--647f5738a8f9bf61a0c8b987</t>
  </si>
  <si>
    <t>00024ed557--647f58b2fd3fbf0e61f09524</t>
  </si>
  <si>
    <t>00024ed557--647f6d34bf0d510706bd36d0</t>
  </si>
  <si>
    <t>00024ed557--647f7c937e066d183fb0662b</t>
  </si>
  <si>
    <t>00024ed557--647f7eb504d1df451ade64a2</t>
  </si>
  <si>
    <t>00024ed557--647f8ae67052512a92a0533e</t>
  </si>
  <si>
    <t>00024ed557--647fa2d904d1df451ae12b23</t>
  </si>
  <si>
    <t>00024ed557--647fc033bf0d510706c59cff</t>
  </si>
  <si>
    <t>00024ed557--647fcc6ac22c9a4c8ac39c72</t>
  </si>
  <si>
    <t>00024ed557--647fed39f89141601d79ee59</t>
  </si>
  <si>
    <t>00024ed557--647ffaaeadb72e158fa52810</t>
  </si>
  <si>
    <t>00024ed557--64800aa9adb72e158fa6cdf2</t>
  </si>
  <si>
    <t>00024ed557--64800dccf74ab1233173f698</t>
  </si>
  <si>
    <t>00024ed557--64801b4c03a9f93114a4ef21</t>
  </si>
  <si>
    <t>00024ed557--64801d2d1fe81f70aa37f9c3</t>
  </si>
  <si>
    <t>00024ed557--648021b2c78f826bff74f39b</t>
  </si>
  <si>
    <t>00024ed557--648025887e066d183fbff517</t>
  </si>
  <si>
    <t>00024ed557--64803206cee2ab5c1ddc62b0</t>
  </si>
  <si>
    <t>00024ed557--64803381c78f826bff76a705</t>
  </si>
  <si>
    <t>00024ed557--64803df3c78f826bff77e274</t>
  </si>
  <si>
    <t>00024ed557--6480441f70212841db3f4913</t>
  </si>
  <si>
    <t>00024ed557--64804d597e066d183fc62ac5</t>
  </si>
  <si>
    <t>00024ed557--64804eeacee2ab5c1de141bf</t>
  </si>
  <si>
    <t>00024ed557--648055eba88993460ba1feb9</t>
  </si>
  <si>
    <t>00024ed557--6480637acee2ab5c1de46ae2</t>
  </si>
  <si>
    <t>00024ed557--64806a4efd3fbf0e610c6a59</t>
  </si>
  <si>
    <t>00024ed557--648074e6c78f826bff7d7cc2</t>
  </si>
  <si>
    <t>00024ed557--6480884fadb72e158fbd8154</t>
  </si>
  <si>
    <t>00024ed557--648089fd6dcc18330079d272</t>
  </si>
  <si>
    <t>00024ed557--6480996b45a04543213ee15a</t>
  </si>
  <si>
    <t>00024ed557--6480a28fb49b0d12a395af9f</t>
  </si>
  <si>
    <t>00024ed557--6480acc628bba50dda37f4a3</t>
  </si>
  <si>
    <t>00024ed557--6480b3eaad39145d8b9836b1</t>
  </si>
  <si>
    <t>00024ed557--6480c765cc46a315eaa78215</t>
  </si>
  <si>
    <t>00024ed557--6480d8f2f2364f1a58589045</t>
  </si>
  <si>
    <t>00024ed557--64810a15f46eaf0895019d84</t>
  </si>
  <si>
    <t>000250fb98--647d7036f89141601d36fc99</t>
  </si>
  <si>
    <t>000250fb98--647d7307f89141601d373048</t>
  </si>
  <si>
    <t>000250fb98--647dad3662d08b33855fb84c</t>
  </si>
  <si>
    <t>000250fb98--647dc48f7e066d183f77853a</t>
  </si>
  <si>
    <t>000250fb98--647de88fdf7852460e8d24d7</t>
  </si>
  <si>
    <t>000250fb98--647e1b7c7d7fe72666836ac2</t>
  </si>
  <si>
    <t>000250fb98--647e9f2619191a38f07e2f3d</t>
  </si>
  <si>
    <t>000250fb98--647ef3dedf7852460ea02d89</t>
  </si>
  <si>
    <t>000250fb98--64800892df7852460eb61391</t>
  </si>
  <si>
    <t>000250fb98--648089f103a9f93114b56888</t>
  </si>
  <si>
    <t>00024ed557--648147187625f2135ea4787e</t>
  </si>
  <si>
    <t>00024ed557--6481622af84f6d54ff9b6fb3</t>
  </si>
  <si>
    <t>00024ed557--648166a1615e644f5cb169bf</t>
  </si>
  <si>
    <t>00024ed557--6481639ef2364f1a58623100</t>
  </si>
  <si>
    <t>00024ed557--64816a8af46eaf089508e0e8</t>
  </si>
  <si>
    <t>00024ed557--648178720e6b714a2fdd624a</t>
  </si>
  <si>
    <t>00024ed557--64817d32e8a3aa60c8b54607</t>
  </si>
  <si>
    <t>00024ed557--64818d2ccc46a315eabf8501</t>
  </si>
  <si>
    <t>00024ed557--648191d7a42368247b20a912</t>
  </si>
  <si>
    <t>00024ed557--648198c635ea4623d3c5e9c6</t>
  </si>
  <si>
    <t>00024ed557--648198cd7f22102565886717</t>
  </si>
  <si>
    <t>00024ed557--6481a90af46eaf08951368db</t>
  </si>
  <si>
    <t>00024ed557--6481b2aa35ea4623d3c92620</t>
  </si>
  <si>
    <t>00024ed557--6481b41bad39145d8bb84d0b</t>
  </si>
  <si>
    <t>00024ed557--6481b4bc7f221025658bed71</t>
  </si>
  <si>
    <t>00024ed557--6481b62df84f6d54ffa50459</t>
  </si>
  <si>
    <t>00024ed557--6481bc58a42368247b28e371</t>
  </si>
  <si>
    <t>00024ed557--6481c017b7004d6b68c29f28</t>
  </si>
  <si>
    <t>00024ed557--6481c286ad39145d8bba9e14</t>
  </si>
  <si>
    <t>00024ed557--6481c4e87d619d385893e455</t>
  </si>
  <si>
    <t>00024ed557--6481d3c8c0f6ab704bf3c568</t>
  </si>
  <si>
    <t>00024ed557--6481da08e8a3aa60c8c3021d</t>
  </si>
  <si>
    <t>00024ed557--6481dec545a045432175c78b</t>
  </si>
  <si>
    <t>00024ed557--6481e2e0f2364f1a58708531</t>
  </si>
  <si>
    <t>00024ed557--6481ed4435ea4623d3d12dfc</t>
  </si>
  <si>
    <t>00024ed557--6482063bb0edad0df12c6b17</t>
  </si>
  <si>
    <t>00024ed557--648216f4f46eaf0895243282</t>
  </si>
  <si>
    <t>000250fb98--6481ca21b49b0d12a3b78a91</t>
  </si>
  <si>
    <t>000250fb98--6481e2357d619d385898c12a</t>
  </si>
  <si>
    <t>00024ed557--6482712b1961a93dd1c60ec7</t>
  </si>
  <si>
    <t>00024ed557--6482876c7f22102565a07b13</t>
  </si>
  <si>
    <t>00024ed557--64829a23b49b0d12a3ccaff3</t>
  </si>
  <si>
    <t>00024ed557--6482a5b87f22102565a3031e</t>
  </si>
  <si>
    <t>00024ed557--6482abc7f2364f1a587f4de5</t>
  </si>
  <si>
    <t>00024ed557--6482b26c0b76c83e6d266beb</t>
  </si>
  <si>
    <t>00024ed557--6482b9b60b76c83e6d2771c8</t>
  </si>
  <si>
    <t>00024ed557--6482c4fb7d619d3858af77c2</t>
  </si>
  <si>
    <t>00024ed557--6482c9a70fe82a52c855b2fa</t>
  </si>
  <si>
    <t>00024ed557--6482cdb5b41b45475d70b8ab</t>
  </si>
  <si>
    <t>00024ed557--6482d64528bba50dda6e6baa</t>
  </si>
  <si>
    <t>00024ed557--6482e8b628bba50dda706e4f</t>
  </si>
  <si>
    <t>00024ed557--6482f4e6e8a3aa60c8de9b06</t>
  </si>
  <si>
    <t>00024ed557--6482fe26ab0cb03ce3c3ec12</t>
  </si>
  <si>
    <t>00024ed557--648312d2a2b6624a7747541c</t>
  </si>
  <si>
    <t>00024ed557--6483222b8847825091474d0c</t>
  </si>
  <si>
    <t>00024ed557--648323cc8ad5a527c4966011</t>
  </si>
  <si>
    <t>00024ed557--6483258466b4324871119783</t>
  </si>
  <si>
    <t>00024ed557--648331ebba624c0f8d5fd880</t>
  </si>
  <si>
    <t>00024ed557--648333779c4b0149927f50e0</t>
  </si>
  <si>
    <t>00024ed557--6483590d8334eb3cfc85bae9</t>
  </si>
  <si>
    <t>00024ed557--64835a695dfbb902e0d25dc3</t>
  </si>
  <si>
    <t>00024ed557--6483803633800f3e19550a30</t>
  </si>
  <si>
    <t>00024ed557--648385472925511fd18de428</t>
  </si>
  <si>
    <t>00024ed557--6483aa098f11ed24eb9f783c</t>
  </si>
  <si>
    <t>000250fb98--6482b21435ea4623d3e12644</t>
  </si>
  <si>
    <t>000250fb98--6482f09d1961a93dd1cf3c2d</t>
  </si>
  <si>
    <t>000250fb98--64834c0f87f9fc5807797ba5</t>
  </si>
  <si>
    <t>000250fb98--64834e8ce104bc6d52fea06f</t>
  </si>
  <si>
    <t>00024ed557--64841b0f79664a310c53dc7b</t>
  </si>
  <si>
    <t>00024ed557--648438128f11ed24eba7f233</t>
  </si>
  <si>
    <t>00024ed557--64843f006b2dad7d6bb0725a</t>
  </si>
  <si>
    <t>00024ed557--648442f8655adb44d7e69f80</t>
  </si>
  <si>
    <t>00024ed557--6484479a35cf69019a801060</t>
  </si>
  <si>
    <t>00024ed557--64844a126b2dad7d6bb24cdc</t>
  </si>
  <si>
    <t>00024ed557--648452a82925511fd19e47d4</t>
  </si>
  <si>
    <t>00024ed557--648456e88647470798d255c6</t>
  </si>
  <si>
    <t>00024ed557--64846431ad533022370677a7</t>
  </si>
  <si>
    <t>00024ed557--64846d65c92c0e61edf4c442</t>
  </si>
  <si>
    <t>00024ed557--6484739b6dc70b7328dbd97e</t>
  </si>
  <si>
    <t>00024ed557--648476868f11ed24ebad9549</t>
  </si>
  <si>
    <t>00024ed557--64848dad2b6bac42cad3bf7c</t>
  </si>
  <si>
    <t>00024ed557--6484a713c1b74811ae0dd5f6</t>
  </si>
  <si>
    <t>00024ed557--6484a7b5c92c0e61edfcca62</t>
  </si>
  <si>
    <t>00024ed557--6484ad9135cf69019a880dfb</t>
  </si>
  <si>
    <t>00024ed557--6484b3258647470798ddbf5a</t>
  </si>
  <si>
    <t>00024ed557--6484b4968647470798dde678</t>
  </si>
  <si>
    <t>00024ed557--6484baa0c92c0e61edff0dc2</t>
  </si>
  <si>
    <t>00024ed557--6484c82b79664a310c68fcff</t>
  </si>
  <si>
    <t>00024ed557--6484d20a35cf69019a8a9872</t>
  </si>
  <si>
    <t>00024ed557--6484faa6c7b7a464627e13b6</t>
  </si>
  <si>
    <t>000250fb98--64841804c1b74811ae0263a9</t>
  </si>
  <si>
    <t>000250fb98--64841eb8c7b7a46462661a6d</t>
  </si>
  <si>
    <t>00024ed557--64853bba64c35f1b455ee12b</t>
  </si>
  <si>
    <t>00024ed557--648548698d56f54bfada4041</t>
  </si>
  <si>
    <t>00024ed557--6485507279664a310c718e55</t>
  </si>
  <si>
    <t>00024ed557--648559148d56f54bfadc1395</t>
  </si>
  <si>
    <t>00024ed557--64855c606b2dad7d6bd017b6</t>
  </si>
  <si>
    <t>00024ed557--6485667935cf69019a911598</t>
  </si>
  <si>
    <t>00024ed557--648572ca2b6bac42cae361a2</t>
  </si>
  <si>
    <t>00024ed557--6485737579664a310c74928b</t>
  </si>
  <si>
    <t>00024ed557--6485882b32dc7006ddb7dc7d</t>
  </si>
  <si>
    <t>00024ed557--648594d78d56f54bfae339f3</t>
  </si>
  <si>
    <t>00024ed557--6485968b79664a310c79076d</t>
  </si>
  <si>
    <t>00024ed557--64859f58662b0a3e07bd4447</t>
  </si>
  <si>
    <t>00024ed557--6485a2a164c35f1b45692b8b</t>
  </si>
  <si>
    <t>00024ed557--6485a6c435cf69019a963715</t>
  </si>
  <si>
    <t>00024ed557--6485b2d7662b0a3e07bf5d50</t>
  </si>
  <si>
    <t>00024ed557--6485b5e6655adb44d709bbcc</t>
  </si>
  <si>
    <t>00024ed557--6485dbb064c35f1b457062bf</t>
  </si>
  <si>
    <t>00024ed557--6485e7a1c1b74811ae21a26e</t>
  </si>
  <si>
    <t>00024ed557--6485ed6d6b72bc134f86bf77</t>
  </si>
  <si>
    <t>00024ed557--6485f4496b72bc134f874da9</t>
  </si>
  <si>
    <t>00024ed557--6486067533800f3e19850ed7</t>
  </si>
  <si>
    <t>00024ed557--64860d5aa0432823b1f22780</t>
  </si>
  <si>
    <t>00024ed557--6486100e662b0a3e07c960b2</t>
  </si>
  <si>
    <t>00024ed557--6486784f864747079807860a</t>
  </si>
  <si>
    <t>00024ed557--6486888ec92c0e61ed2d0fa1</t>
  </si>
  <si>
    <t>00024ed557--64868c7c4c682b57dfb78ed0</t>
  </si>
  <si>
    <t>000250fb98--6485465f6dc70b7328ef2c75</t>
  </si>
  <si>
    <t>000250fb98--64854d438a137d60a3283c28</t>
  </si>
  <si>
    <t>000250fb98--64856bd18f11ed24ebbd212f</t>
  </si>
  <si>
    <t>000250fb98--64857f086b2dad7d6bd4f27b</t>
  </si>
  <si>
    <t>000250fb98--648591a48647470798efa68a</t>
  </si>
  <si>
    <t>000250fb98--64859c87c92c0e61ed14198f</t>
  </si>
  <si>
    <t>00024ed557--6486951532dc7006ddcc29b6</t>
  </si>
  <si>
    <t>00024ed557--6486a57c662b0a3e07d1f263</t>
  </si>
  <si>
    <t>00024ed557--6486b1ee64c35f1b458214ba</t>
  </si>
  <si>
    <t>00024ed557--6486b0e8c63421378ca5a31f</t>
  </si>
  <si>
    <t>00024ed557--6486b90335cf69019aa742ec</t>
  </si>
  <si>
    <t>00024ed557--6486c1bdc7b7a46462aa1293</t>
  </si>
  <si>
    <t>00024ed557--6486d9726b2dad7d6b005a3d</t>
  </si>
  <si>
    <t>00024ed557--6486d56c6b2dad7d6bff9f18</t>
  </si>
  <si>
    <t>00024ed557--6486e3c1c1b74811ae315c34</t>
  </si>
  <si>
    <t>00024ed557--6486e595c7b7a46462af9ddc</t>
  </si>
  <si>
    <t>00024ed557--6486e76fad533022375811cc</t>
  </si>
  <si>
    <t>00024ed557--6486e973ad53302237586c3a</t>
  </si>
  <si>
    <t>00024ed557--6486ead864c35f1b458a6aa0</t>
  </si>
  <si>
    <t>00024ed557--6486f278c92c0e61ed3bbf42</t>
  </si>
  <si>
    <t>00024ed557--6486f326662b0a3e07db30a8</t>
  </si>
  <si>
    <t>00024ed557--6486f8a233800f3e199647ea</t>
  </si>
  <si>
    <t>00024ed557--6486ff008d56f54bfa0e7560</t>
  </si>
  <si>
    <t>00024ed557--6487088dad533022375de531</t>
  </si>
  <si>
    <t>00024ed557--648723696b72bc134f9c5d3f</t>
  </si>
  <si>
    <t>00024ed557--64872ca72925511fd1dbe806</t>
  </si>
  <si>
    <t>00024ed557--6487324c79664a310ca5d68f</t>
  </si>
  <si>
    <t>00024ed557--64873eb9662b0a3e07e3f107</t>
  </si>
  <si>
    <t>00024ed557--64874a5b6b72bc134f9fbbc9</t>
  </si>
  <si>
    <t>00024ed557--6487529f662b0a3e07e61106</t>
  </si>
  <si>
    <t>00024ed557--6487574b64c35f1b459870b0</t>
  </si>
  <si>
    <t>00024ed557--648770d7a7df294c90d06ffa</t>
  </si>
  <si>
    <t>00024ed557--6487752832dc7006dde1267a</t>
  </si>
  <si>
    <t>00024ed557--64878210662b0a3e07ea5f7c</t>
  </si>
  <si>
    <t>00024ed557--6487e1fd64c35f1b45a2a6cf</t>
  </si>
  <si>
    <t>00024ed557--6487ff934c682b57dfdb1a20</t>
  </si>
  <si>
    <t>00024ed557--64882dc94c682b57dfe0bb3a</t>
  </si>
  <si>
    <t>00024ed557--648833716dc70b732845e63e</t>
  </si>
  <si>
    <t>00024ed557--648837f82b6bac42ca21d615</t>
  </si>
  <si>
    <t>00024ed557--648841e7c1b74811ae4967c9</t>
  </si>
  <si>
    <t>00024ed557--6488438da7df294c90e13093</t>
  </si>
  <si>
    <t>00024ed557--648849e08f11ed24ebfac295</t>
  </si>
  <si>
    <t>00024ed557--648856efc92c0e61ed6fb61b</t>
  </si>
  <si>
    <t>00024ed557--6488592f33800f3e19b29202</t>
  </si>
  <si>
    <t>00024ed557--64885a452925511fd1f93718</t>
  </si>
  <si>
    <t>00024ed557--64885a4b8d56f54bfa36b68d</t>
  </si>
  <si>
    <t>00024ed557--64885a7032dc7006ddf21c79</t>
  </si>
  <si>
    <t>00024ed557--648865d4655adb44d7515803</t>
  </si>
  <si>
    <t>00024ed557--6488699cc63421378ce0cac8</t>
  </si>
  <si>
    <t>00024ed557--6488728ac92c0e61ed74c686</t>
  </si>
  <si>
    <t>00024ed557--64887e38655adb44d754ee17</t>
  </si>
  <si>
    <t>00024ed557--6488802b8a137d60a3638585</t>
  </si>
  <si>
    <t>00024ed557--64889e79c1b74811ae5340c6</t>
  </si>
  <si>
    <t>00024ed557--6488d5ba79664a310cd3df48</t>
  </si>
  <si>
    <t>000250fb98--6486cdb8c7b7a46462abe4e4</t>
  </si>
  <si>
    <t>000250fb98--6487394c2b6bac42ca0bf3f5</t>
  </si>
  <si>
    <t>000250fb98--64882e3da0432823b1308029</t>
  </si>
  <si>
    <t>000250fb98--6488ad89c7b7a46462e7a021</t>
  </si>
  <si>
    <t>000250fb98--6488c5f279664a310cd27457</t>
  </si>
  <si>
    <t>00024ed557--648907a28f11ed24eb0d63d9</t>
  </si>
  <si>
    <t>00024ed557--6489119b8a137d60a36d9ce7</t>
  </si>
  <si>
    <t>00024ed557--648936868f11ed24eb0fc47d</t>
  </si>
  <si>
    <t>00024ed557--6489625279664a310cdf1f76</t>
  </si>
  <si>
    <t>00024ed557--6489724632dc7006dd08bafd</t>
  </si>
  <si>
    <t>00024ed557--64897330655adb44d76e4876</t>
  </si>
  <si>
    <t>00024ed557--64898df78f11ed24eb19edfe</t>
  </si>
  <si>
    <t>00024ed557--6489a20e8a137d60a3794e51</t>
  </si>
  <si>
    <t>00024ed557--6489b5d364c35f1b45e16fbe</t>
  </si>
  <si>
    <t>00024ed557--6489d90aa7df294c9008f597</t>
  </si>
  <si>
    <t>00024ed557--6489dc15b4696679e93dfd01</t>
  </si>
  <si>
    <t>00024ed557--6489e25147021634cee64147</t>
  </si>
  <si>
    <t>00024ed557--648a159e516c477431841e82</t>
  </si>
  <si>
    <t>00024ed557--648a4c25fa5b071e056e10fc</t>
  </si>
  <si>
    <t>00024ed557--648a5041fa5b071e056e59be</t>
  </si>
  <si>
    <t>000250fb98--6489363f8f11ed24eb0fc12e</t>
  </si>
  <si>
    <t>000250fb98--6489543500f62c5cf651e2b7</t>
  </si>
  <si>
    <t>000250fb98--6489514079664a310cdcb8db</t>
  </si>
  <si>
    <t>000250fb98--64896709c92c0e61ed925d1d</t>
  </si>
  <si>
    <t>000250fb98--6489a74a4c682b57df095e54</t>
  </si>
  <si>
    <t>home android</t>
  </si>
  <si>
    <t>home ios</t>
  </si>
  <si>
    <t>shop android</t>
  </si>
  <si>
    <t>shop ios</t>
  </si>
  <si>
    <t>Собрано всего</t>
  </si>
  <si>
    <t>Осталось</t>
  </si>
  <si>
    <t>Сколько недель</t>
  </si>
  <si>
    <t>Прислано</t>
  </si>
  <si>
    <t>Выгружено</t>
  </si>
  <si>
    <t>Отклонено</t>
  </si>
  <si>
    <t>Время</t>
  </si>
  <si>
    <t>Проверка сетов</t>
  </si>
  <si>
    <t>000244d4a6--64074fbbdff357305dc48ad1</t>
  </si>
  <si>
    <t>000244d4a6--64074fdfd58ceb79a1e35a77</t>
  </si>
  <si>
    <t>000244d4a6--64074fe3c93cf327d9a28752</t>
  </si>
  <si>
    <t>000244d4a6--6407500c72b93a0d6122fc50</t>
  </si>
  <si>
    <t>000244d4a6--6407508ec600e01c4f4b2e3c</t>
  </si>
  <si>
    <t>000244d4a6--64075040e8be427a71209d12</t>
  </si>
  <si>
    <t>000244d4a6--640750806282b74dcd5eb25b</t>
  </si>
  <si>
    <t>000244d4a6--640750a301bcf05d66293739</t>
  </si>
  <si>
    <t>000244d4a6--640750d0dff357305dc4ad9a</t>
  </si>
  <si>
    <t>000244d4a6--640750ab366dcf560653290e</t>
  </si>
  <si>
    <t>000244d4a6--640750e76282b74dcd5ebced</t>
  </si>
  <si>
    <t>000244d4a6--6407506ed395a76f29474318</t>
  </si>
  <si>
    <t>000244d4a6--640751293a38c0146dea8b29</t>
  </si>
  <si>
    <t>000244d4a6--640751416694f54b7e7105da</t>
  </si>
  <si>
    <t>000244d4a6--6407513faf4b6c0d23b426f6</t>
  </si>
  <si>
    <t>000244d4a6--64075171e8be427a7120c268</t>
  </si>
  <si>
    <t>000244d4a6--640751682019d839d64d95c0</t>
  </si>
  <si>
    <t>000244d4a6--6407516e3a38c0146dea92ae</t>
  </si>
  <si>
    <t>000244d4a6--6407518d6ea474604507dcc6</t>
  </si>
  <si>
    <t>000244d4a6--640751532019d839d64d93a9</t>
  </si>
  <si>
    <t>000244d4a6--640751046019b14e849a1fc1</t>
  </si>
  <si>
    <t>000244d4a6--640752166019b14e849a3f6d</t>
  </si>
  <si>
    <t>000244d4a6--640751623a38c0146dea91cf</t>
  </si>
  <si>
    <t>000244d4a6--640752376282b74dcd5ee6ed</t>
  </si>
  <si>
    <t>000244d4a6--640751df002b1342e1c9db9b</t>
  </si>
  <si>
    <t>000244d4a6--64075276002b1342e1c9f376</t>
  </si>
  <si>
    <t>000244d4a6--640752821810093770e54383</t>
  </si>
  <si>
    <t>000244d4a6--640752926ea474604507f8fb</t>
  </si>
  <si>
    <t>000244d4a6--6407527fdff357305dc4edc3</t>
  </si>
  <si>
    <t>000244d4a6--640751f601bcf05d662968cf</t>
  </si>
  <si>
    <t>000244d4a6--64075378d58ceb79a1e3cb42</t>
  </si>
  <si>
    <t>000244d4a6--640753aa3fb6fb7ea9d9f112</t>
  </si>
  <si>
    <t>000244d4a6--6407539c2019d839d64dd43b</t>
  </si>
  <si>
    <t>000244d4a6--6407533cc600e01c4f4b92d2</t>
  </si>
  <si>
    <t>000244d4a6--64075355e8be427a7120ff51</t>
  </si>
  <si>
    <t>000244d4a6--64075393d395a76f2947a769</t>
  </si>
  <si>
    <t>000244d4a6--6407539bc93cf327d9a2fe3a</t>
  </si>
  <si>
    <t>000244d4a6--64075426d4182f1377baa474</t>
  </si>
  <si>
    <t>000244d4a6--6407542dc81f0a46c2b6b756</t>
  </si>
  <si>
    <t>000244d4a6--64075473d395a76f2947c1a6</t>
  </si>
  <si>
    <t>000244d4a6--640754a7d4182f1377bab30d</t>
  </si>
  <si>
    <t>000244d4a6--640754ab1810093770e59154</t>
  </si>
  <si>
    <t>000244d4a6--64075444a8376479ad524d91</t>
  </si>
  <si>
    <t>000244d4a6--640754d83fb6fb7ea9da1bbc</t>
  </si>
  <si>
    <t>000244d4a6--6407551cc93cf327d9a33051</t>
  </si>
  <si>
    <t>000244d4a6--6407554aaf4b6c0d23b4b589</t>
  </si>
  <si>
    <t>000244d4a6--640754fb6282b74dcd5f2bb9</t>
  </si>
  <si>
    <t>000244d4a6--64075567dff357305dc55db1</t>
  </si>
  <si>
    <t>000244d4a6--640755446ea4746045083897</t>
  </si>
  <si>
    <t>000244d4a6--6407558d6694f54b7e7175e9</t>
  </si>
  <si>
    <t>000244d4a6--64075563c93cf327d9a339ce</t>
  </si>
  <si>
    <t>000244d4a6--64075598dff357305dc564f9</t>
  </si>
  <si>
    <t>000244d4a6--640755dc6019b14e849abb82</t>
  </si>
  <si>
    <t>000244d4a6--640755e63fb6fb7ea9da4713</t>
  </si>
  <si>
    <t>000244d4a6--640755f56019b14e849abed6</t>
  </si>
  <si>
    <t>000244d4a6--640755b6a8376479ad527838</t>
  </si>
  <si>
    <t>000244d4a6--64075609e8be427a7121569e</t>
  </si>
  <si>
    <t>000244d4a6--6407562fa8376479ad5286a3</t>
  </si>
  <si>
    <t>000244d4a6--640755e6002b1342e1ca6e56</t>
  </si>
  <si>
    <t>000244d4a6--6407566ac81f0a46c2b70a7c</t>
  </si>
  <si>
    <t>000244d7a5--64075c68e8be427a71222094</t>
  </si>
  <si>
    <t>000244d7a5--64075c896019b14e849b8681</t>
  </si>
  <si>
    <t>000244d7a5--64075c666ea4746045093753</t>
  </si>
  <si>
    <t>000244d7a5--64075c9472b93a0d6124c392</t>
  </si>
  <si>
    <t>000244d7a5--64075c8bc81f0a46c2b7f42a</t>
  </si>
  <si>
    <t>000244d7a5--64075cec1810093770e66a3b</t>
  </si>
  <si>
    <t>000244d7a5--64075c6ca8376479ad531302</t>
  </si>
  <si>
    <t>000244d7a5--64075d0b01bcf05d662b1541</t>
  </si>
  <si>
    <t>000244d7a5--64075d01a798ce674f058168</t>
  </si>
  <si>
    <t>000244d7a5--64075d343a38c0146debeef9</t>
  </si>
  <si>
    <t>000244d7a5--64075da0af4b6c0d23b5cfb3</t>
  </si>
  <si>
    <t>000244d7a5--64075dbed395a76f2948e34e</t>
  </si>
  <si>
    <t>000244d7a5--64075dcd01bcf05d662b3615</t>
  </si>
  <si>
    <t>000244d7a5--64075dc1002b1342e1cb8f16</t>
  </si>
  <si>
    <t>000244d7a5--64075d9101bcf05d662b2b7e</t>
  </si>
  <si>
    <t>000244d7a5--64075d66c600e01c4f4d07e8</t>
  </si>
  <si>
    <t>000244d7a5--64075e72366dcf5606551699</t>
  </si>
  <si>
    <t>000244d7a5--64075ee7f3c39c078a0dd44b</t>
  </si>
  <si>
    <t>000244d7a5--64075f05af4b6c0d23b60522</t>
  </si>
  <si>
    <t>000244d7a5--64075f226019b14e849bd85c</t>
  </si>
  <si>
    <t>000244d7a5--64075f7fc93cf327d9a498b7</t>
  </si>
  <si>
    <t>000244d7a5--64076037f3c39c078a0dfbfa</t>
  </si>
  <si>
    <t>000244d7a5--6407609fa8376479ad538f30</t>
  </si>
  <si>
    <t>000244d7a5--640760833a38c0146dec586d</t>
  </si>
  <si>
    <t>000244d7a5--640760b56282b74dcd60535f</t>
  </si>
  <si>
    <t>000244d7a5--640760c4366dcf56065567d4</t>
  </si>
  <si>
    <t>000244d7a5--6407611cd4182f1377bc28b8</t>
  </si>
  <si>
    <t>000244d7a5--640760fda798ce674f0623b2</t>
  </si>
  <si>
    <t>000244d7a5--64076152a798ce674f062f1a</t>
  </si>
  <si>
    <t>000244d7a5--640761c31810093770e6d49c</t>
  </si>
  <si>
    <t>000244d4a6--6407b089c81f0a46c2c186cb</t>
  </si>
  <si>
    <t>000244d4a6--6407b0aa01bcf05d66364eaf</t>
  </si>
  <si>
    <t>000244d4a6--6407b0a3af4b6c0d23c095cb</t>
  </si>
  <si>
    <t>000244d4a6--6407b10772b93a0d61300c6f</t>
  </si>
  <si>
    <t>000244d4a6--6407b11a6282b74dcd67ea2b</t>
  </si>
  <si>
    <t>000244d4a6--6407b165a8376479ad5a9a25</t>
  </si>
  <si>
    <t>000244d4a6--6407b173dff357305dcf752c</t>
  </si>
  <si>
    <t>000244d4a6--6407b17da798ce674f0e0b3d</t>
  </si>
  <si>
    <t>000244d4a6--6407b1c03a38c0146df49844</t>
  </si>
  <si>
    <t>000244d4a6--6407b1e9c600e01c4f56ff00</t>
  </si>
  <si>
    <t>000244d4a6--6407b34cc600e01c4f57125a</t>
  </si>
  <si>
    <t>000244d4a6--6407b32e3fb6fb7ea9e658e4</t>
  </si>
  <si>
    <t>000244d4a6--6407b404dff357305dcf9b2f</t>
  </si>
  <si>
    <t>000244d4a6--6407b48bd58ceb79a1ee3ae0</t>
  </si>
  <si>
    <t>000244d4a6--6407b4546282b74dcd68098f</t>
  </si>
  <si>
    <t>000244d4a6--6407b6b16282b74dcd6821d4</t>
  </si>
  <si>
    <t>000244d4a6--6407b727e8be427a712bbe4d</t>
  </si>
  <si>
    <t>000244d4a6--6407b7dba8376479ad5adaa4</t>
  </si>
  <si>
    <t>000244d4a6--6407b85c3a38c0146df50040</t>
  </si>
  <si>
    <t>000244d4a6--6407b846af4b6c0d23c111bc</t>
  </si>
  <si>
    <t>000244d4a6--6407b856366dcf56066009b5</t>
  </si>
  <si>
    <t>000244d4a6--6407b949c81f0a46c2c2039e</t>
  </si>
  <si>
    <t>000244d4a6--6407bac1f3c39c078a1722aa</t>
  </si>
  <si>
    <t>000244d4a6--6407bb7a6019b14e84a5b17a</t>
  </si>
  <si>
    <t>000244d4a6--6407baadc600e01c4f579ccf</t>
  </si>
  <si>
    <t>000244d4a6--6407bc176694f54b7e7a3633</t>
  </si>
  <si>
    <t>000244d4a6--6407bc146ea47460451237e2</t>
  </si>
  <si>
    <t>000244d4a6--6407bc6b002b1342e1d64fd7</t>
  </si>
  <si>
    <t>000244d4a6--6407bc0d6019b14e84a5b83c</t>
  </si>
  <si>
    <t>000244d4a6--6407bce41810093770eeea3d</t>
  </si>
  <si>
    <t>000244d4a6--6407bdafd395a76f2952b77e</t>
  </si>
  <si>
    <t>000244d4a6--6407be4301bcf05d66371e51</t>
  </si>
  <si>
    <t>000244d4a6--6407bf0601bcf05d663728c8</t>
  </si>
  <si>
    <t>000244d4a6--6407bf1b002b1342e1d66fc3</t>
  </si>
  <si>
    <t>000244d4a6--6407bf583fb6fb7ea9e6fd16</t>
  </si>
  <si>
    <t>000244d4a6--6407bf8cdff357305dd0452b</t>
  </si>
  <si>
    <t>000244d4a6--6407c1213fb6fb7ea9e714a0</t>
  </si>
  <si>
    <t>000244d4a6--6407c11a366dcf5606607705</t>
  </si>
  <si>
    <t>000244d4a6--6407c232c93cf327d9af1d8c</t>
  </si>
  <si>
    <t>000244d4a6--6407c239dff357305dd06a47</t>
  </si>
  <si>
    <t>000244d4a6--6407c1d272b93a0d61311ba9</t>
  </si>
  <si>
    <t>000244d4a6--6407c2f3dff357305dd0727c</t>
  </si>
  <si>
    <t>000244d4a6--6407c3a23fb6fb7ea9e7354b</t>
  </si>
  <si>
    <t>000244d4a6--6407c36de8be427a712c7bce</t>
  </si>
  <si>
    <t>000244d4a6--6407c3fc3a38c0146df58c79</t>
  </si>
  <si>
    <t>000244d4a6--6407c4d66282b74dcd68a8f0</t>
  </si>
  <si>
    <t>000244d4a6--6407c57de8be427a712c93f9</t>
  </si>
  <si>
    <t>000244d4a6--6407c4e76019b14e84a62b1d</t>
  </si>
  <si>
    <t>000244d4a6--6407c699f3c39c078a17b853</t>
  </si>
  <si>
    <t>000244d4a6--6407c7cc6ea474604512a693</t>
  </si>
  <si>
    <t>000244d4a6--6407c9016694f54b7e7a9ab2</t>
  </si>
  <si>
    <t>000244d4a6--6407cb93a798ce674f0f0aa3</t>
  </si>
  <si>
    <t>000244d4a6--6407cc0fd4182f1377c68d89</t>
  </si>
  <si>
    <t>000244d4a6--6407cc9dc81f0a46c2c305dc</t>
  </si>
  <si>
    <t>000244d4a6--6407ce4772b93a0d6131b7af</t>
  </si>
  <si>
    <t>000244d4a6--6407ce7dc81f0a46c2c320df</t>
  </si>
  <si>
    <t>000244d4a6--6407cf35d395a76f29537e6e</t>
  </si>
  <si>
    <t>000244d4a6--6407cf2d72b93a0d6131c17e</t>
  </si>
  <si>
    <t>000244d4a6--6407cfb9002b1342e1d741a5</t>
  </si>
  <si>
    <t>000244d4a6--6407cfa33fb6fb7ea9e7ca4c</t>
  </si>
  <si>
    <t>000244d4a6--6407d04ac93cf327d9afdf48</t>
  </si>
  <si>
    <t>000244d4a6--6407d0a42019d839d658fb2f</t>
  </si>
  <si>
    <t>000244d4a6--6407d17601bcf05d663820f3</t>
  </si>
  <si>
    <t>000244d4a6--6407d1bedff357305dd12f83</t>
  </si>
  <si>
    <t>000244d4a6--6407d1f272b93a0d6131debc</t>
  </si>
  <si>
    <t>000244d4a6--6407d33401bcf05d663841a5</t>
  </si>
  <si>
    <t>000244d4a6--6407d303c81f0a46c2c36d85</t>
  </si>
  <si>
    <t>000244d4a6--6407d3b6af4b6c0d23c277b7</t>
  </si>
  <si>
    <t>000244d4a6--6407d3b56ea47460451324f4</t>
  </si>
  <si>
    <t>000244d4a6--6407d4ce6282b74dcd693828</t>
  </si>
  <si>
    <t>000244d4a6--6407d5496694f54b7e7b13fb</t>
  </si>
  <si>
    <t>000244d4a6--6407dceaa8376479ad5c2ef7</t>
  </si>
  <si>
    <t>000244d4a6--6407dd7a3a38c0146df6aa37</t>
  </si>
  <si>
    <t>000244d4a6--6407de66366dcf560661d57f</t>
  </si>
  <si>
    <t>000244d4a6--6407def62019d839d6598f49</t>
  </si>
  <si>
    <t>000244d4a6--6407df031810093770f015f3</t>
  </si>
  <si>
    <t>000244d4a6--6407e11a3fb6fb7ea9e89df3</t>
  </si>
  <si>
    <t>000244d4a6--6407e2776694f54b7e7b9e2b</t>
  </si>
  <si>
    <t>000244d4a6--6407e301dff357305dd20442</t>
  </si>
  <si>
    <t>000244d4a6--6407e4d1d395a76f29546c0d</t>
  </si>
  <si>
    <t>000244d4a6--6407e67d366dcf5606623164</t>
  </si>
  <si>
    <t>000244d4a6--6407e69ed4182f1377c7a545</t>
  </si>
  <si>
    <t>000244d4a6--6407e73f6019b14e84a831ae</t>
  </si>
  <si>
    <t>000244d4a6--6407e787dff357305dd2337c</t>
  </si>
  <si>
    <t>000244d4a6--6407e8ffc600e01c4f59bb6d</t>
  </si>
  <si>
    <t>000244d4a6--6407e8eb72b93a0d6132fb89</t>
  </si>
  <si>
    <t>000244d4a6--6407e9626694f54b7e7bdafb</t>
  </si>
  <si>
    <t>000244d4a6--6407e9e53fb6fb7ea9e90503</t>
  </si>
  <si>
    <t>000244d4a6--6407ea10a8376479ad5ca3b3</t>
  </si>
  <si>
    <t>000244d4a6--6407e9f472b93a0d613305c1</t>
  </si>
  <si>
    <t>000244d4a6--6407ea7b3fb6fb7ea9e90c26</t>
  </si>
  <si>
    <t>000244d4a6--6407ea17af4b6c0d23c37a56</t>
  </si>
  <si>
    <t>000244d4a6--6407eb54d4182f1377c7d392</t>
  </si>
  <si>
    <t>000244d4a6--6407ebd56ea4746045142176</t>
  </si>
  <si>
    <t>000244d4a6--6407ec1e01bcf05d66399b80</t>
  </si>
  <si>
    <t>000244d4a6--6407ec50f3c39c078a1970ec</t>
  </si>
  <si>
    <t>000244d4a6--6407eccda798ce674f103432</t>
  </si>
  <si>
    <t>000244d4a6--6407ecdbe8be427a712e5bf9</t>
  </si>
  <si>
    <t>000244d4a6--6407eda1dff357305dd27052</t>
  </si>
  <si>
    <t>000244d4a6--6407ee1272b93a0d61333cc5</t>
  </si>
  <si>
    <t>000244d4a6--6407ee3f2019d839d65a27d1</t>
  </si>
  <si>
    <t>000244d4a6--6407eef03a38c0146df7575d</t>
  </si>
  <si>
    <t>000244d4a6--6407ef10d4182f1377c7fcc9</t>
  </si>
  <si>
    <t>000244d4a6--6407ef35d58ceb79a1f0dfbd</t>
  </si>
  <si>
    <t>000244d4a6--6407f0136019b14e84a88d03</t>
  </si>
  <si>
    <t>000244d4a6--6407f08c3fb6fb7ea9e95c4e</t>
  </si>
  <si>
    <t>000244d4a6--6407f0b1c600e01c4f5a1bdd</t>
  </si>
  <si>
    <t>000244d4a6--6407f091d58ceb79a1f0f120</t>
  </si>
  <si>
    <t>000244d4a6--6407f0d0c600e01c4f5a1d73</t>
  </si>
  <si>
    <t>000244d4a6--6407f0fbd58ceb79a1f0f90a</t>
  </si>
  <si>
    <t>000244d4a6--6407f20ed395a76f29550659</t>
  </si>
  <si>
    <t>000244d4a6--6407f25101bcf05d6639f6d2</t>
  </si>
  <si>
    <t>000244d4a6--6407f2e9dff357305dd2af84</t>
  </si>
  <si>
    <t>000244d4a6--6407f32da798ce674f1071e0</t>
  </si>
  <si>
    <t>000244d4a6--6407f2a2366dcf560663004d</t>
  </si>
  <si>
    <t>000244d4a6--6407f3f26019b14e84a8bd99</t>
  </si>
  <si>
    <t>000244d4a6--6407f495c81f0a46c2c52230</t>
  </si>
  <si>
    <t>000244d4a6--6407f643a798ce674f108e87</t>
  </si>
  <si>
    <t>000244d4a6--6407f6491810093770f14c05</t>
  </si>
  <si>
    <t>000244d4a6--6407f719dff357305dd2e049</t>
  </si>
  <si>
    <t>000244d4a6--6407f745dff357305dd2e27f</t>
  </si>
  <si>
    <t>000244d4a6--6407f8076694f54b7e7c7b1b</t>
  </si>
  <si>
    <t>000244d4a6--6407f86f2019d839d65a9dc9</t>
  </si>
  <si>
    <t>000244d4a6--6407f8f9f3c39c078a1a0a80</t>
  </si>
  <si>
    <t>000244d4a6--6407f91672b93a0d6133e05d</t>
  </si>
  <si>
    <t>000244d4a6--6407f937e8be427a712ef52c</t>
  </si>
  <si>
    <t>000244d4a6--6407f9f0c93cf327d9b21bae</t>
  </si>
  <si>
    <t>000244d4a6--6407fa13e8be427a712effbc</t>
  </si>
  <si>
    <t>000244d4a6--6407fa262019d839d65aafc0</t>
  </si>
  <si>
    <t>000244d4a6--6407fa2701bcf05d663a8b32</t>
  </si>
  <si>
    <t>000244d4a6--6407fa511810093770f17634</t>
  </si>
  <si>
    <t>000244d4a6--6407fb856019b14e84a913b3</t>
  </si>
  <si>
    <t>000244d4a6--6407fb8aa798ce674f10bba4</t>
  </si>
  <si>
    <t>000244d4a6--6407fc9dd395a76f2955800b</t>
  </si>
  <si>
    <t>000244d4a6--6407fbedf3c39c078a1a288d</t>
  </si>
  <si>
    <t>000244d4a6--6407fcd46019b14e84a92087</t>
  </si>
  <si>
    <t>000244d4a6--6407fd63c600e01c4f5ac0f8</t>
  </si>
  <si>
    <t>000244d4a6--6407fccd6282b74dcd6a9780</t>
  </si>
  <si>
    <t>000244d4a6--6407fdd23fb6fb7ea9ea44d3</t>
  </si>
  <si>
    <t>000244d4a6--6407fe596282b74dcd6aa3f2</t>
  </si>
  <si>
    <t>000244d4a6--6407fe3baf4b6c0d23c4935a</t>
  </si>
  <si>
    <t>000244d4a6--6407fe6f2019d839d65adc86</t>
  </si>
  <si>
    <t>000244d4a6--6408017c3fb6fb7ea9ea7057</t>
  </si>
  <si>
    <t>000244d4a6--640802e0af4b6c0d23c4cfea</t>
  </si>
  <si>
    <t>000244d4a6--6408032ad4182f1377c8e260</t>
  </si>
  <si>
    <t>000244d4a6--6408033a6019b14e84a966d7</t>
  </si>
  <si>
    <t>000244d4a6--6408039d6019b14e84a96b36</t>
  </si>
  <si>
    <t>000244d4a6--64080365dff357305dd36c98</t>
  </si>
  <si>
    <t>000244d4a6--640803956282b74dcd6acf19</t>
  </si>
  <si>
    <t>000244d4a6--640803d8a8376479ad5dd2b8</t>
  </si>
  <si>
    <t>000244d4a6--6408042fa8376479ad5dd7ee</t>
  </si>
  <si>
    <t>000244d4a6--6408050d01bcf05d663b11b3</t>
  </si>
  <si>
    <t>000244d4a6--640805f5a8376479ad5ded0c</t>
  </si>
  <si>
    <t>000244d4a6--640805ded395a76f2955ea39</t>
  </si>
  <si>
    <t>000244d4a6--640806e26282b74dcd6aec03</t>
  </si>
  <si>
    <t>000244d4a6--640807523fb6fb7ea9eacc18</t>
  </si>
  <si>
    <t>000244d4a6--640807cc2019d839d65b4648</t>
  </si>
  <si>
    <t>000244d4a6--640807afa798ce674f113c63</t>
  </si>
  <si>
    <t>000244d4a6--640807e06ea4746045158a4e</t>
  </si>
  <si>
    <t>000244d4a6--640808cbc600e01c4f5b5383</t>
  </si>
  <si>
    <t>000244d4a6--64080a01366dcf5606643dd7</t>
  </si>
  <si>
    <t>000244d4a6--64080a0e01bcf05d663b55e4</t>
  </si>
  <si>
    <t>000244d4a6--64080a563fb6fb7ea9eafda7</t>
  </si>
  <si>
    <t>000244d4a6--64080aa66ea474604515a124</t>
  </si>
  <si>
    <t>000244d4a6--64080af9f3c39c078a1ae236</t>
  </si>
  <si>
    <t>000244d4a6--64080b17e8be427a712fca2f</t>
  </si>
  <si>
    <t>000244d4a6--64080b6272b93a0d6134d963</t>
  </si>
  <si>
    <t>000244d4a6--64080d563a38c0146df8bca3</t>
  </si>
  <si>
    <t>000244d4a6--64080df5f3c39c078a1b0fa1</t>
  </si>
  <si>
    <t>000244d4a6--64080dabd4182f1377c96c49</t>
  </si>
  <si>
    <t>000244d4a6--64080e76e8be427a712ffc00</t>
  </si>
  <si>
    <t>000244d4a6--64080f0fd58ceb79a1f26e59</t>
  </si>
  <si>
    <t>000244d4a6--64080f446282b74dcd6b4830</t>
  </si>
  <si>
    <t>000244d4a6--64080fd3a8376479ad5e5d04</t>
  </si>
  <si>
    <t>000244d4a6--64080f21a8376479ad5e55a6</t>
  </si>
  <si>
    <t>000244d4a6--640810cf002b1342e1daaf86</t>
  </si>
  <si>
    <t>000244d4a6--64081149366dcf560664a9a3</t>
  </si>
  <si>
    <t>000244d4a6--64081161f3c39c078a1b43b6</t>
  </si>
  <si>
    <t>000244d4a6--6408126cc93cf327d9b3ac0f</t>
  </si>
  <si>
    <t>000244d4a6--64081308d4182f1377c9bdf0</t>
  </si>
  <si>
    <t>000244d4a6--640811226ea474604515f1a5</t>
  </si>
  <si>
    <t>000244d4a6--64081339a8376479ad5e9062</t>
  </si>
  <si>
    <t>000244d4a6--6408145ac600e01c4f5c0824</t>
  </si>
  <si>
    <t>000244d4a6--6408152fdff357305dd4764c</t>
  </si>
  <si>
    <t>000244d4a6--640815596694f54b7e7dd0fe</t>
  </si>
  <si>
    <t>000244d4a6--640814f76019b14e84aa6293</t>
  </si>
  <si>
    <t>000244d4a6--640815932019d839d65c1558</t>
  </si>
  <si>
    <t>000244d4a6--640815c06ea47460451638b1</t>
  </si>
  <si>
    <t>000244d4a6--64081522c600e01c4f5c146c</t>
  </si>
  <si>
    <t>000244d4a6--640815e9d4182f1377c9edd7</t>
  </si>
  <si>
    <t>000244d4a6--64081633d395a76f2956d952</t>
  </si>
  <si>
    <t>000244d4a6--6408169fc600e01c4f5c2e52</t>
  </si>
  <si>
    <t>000244d4a6--640816bef3c39c078a1b9d14</t>
  </si>
  <si>
    <t>000244d4a6--640816f401bcf05d663c36dd</t>
  </si>
  <si>
    <t>000244d4a6--64081765af4b6c0d23c62198</t>
  </si>
  <si>
    <t>000244d4a6--64081872dff357305dd4a9a9</t>
  </si>
  <si>
    <t>000244d4a6--64081838d395a76f2956f650</t>
  </si>
  <si>
    <t>000244d4a6--6408194f6694f54b7e7e015d</t>
  </si>
  <si>
    <t>000244d4a6--640819581810093770f2f600</t>
  </si>
  <si>
    <t>000244d4a6--640819bd002b1342e1db6558</t>
  </si>
  <si>
    <t>000244d4a6--640819821810093770f2f7da</t>
  </si>
  <si>
    <t>000244d4a6--64081af23a38c0146df98a02</t>
  </si>
  <si>
    <t>000244d4a6--64081b306ea4746045168396</t>
  </si>
  <si>
    <t>000244d4a6--64081b57e8be427a7130d7d0</t>
  </si>
  <si>
    <t>000244d4a6--64081b246282b74dcd6bdf4d</t>
  </si>
  <si>
    <t>000244d4a6--64081b783a38c0146df9910d</t>
  </si>
  <si>
    <t>000244d4a6--64081b74d4182f1377ca3d6d</t>
  </si>
  <si>
    <t>000244d4a6--64081c32d395a76f2957365a</t>
  </si>
  <si>
    <t>000244d4a6--64081c506019b14e84aad7f0</t>
  </si>
  <si>
    <t>000244d4a6--64081c646019b14e84aad8f1</t>
  </si>
  <si>
    <t>000244d4a6--64081cf01810093770f31cc6</t>
  </si>
  <si>
    <t>000244d4a6--64081c01af4b6c0d23c66af9</t>
  </si>
  <si>
    <t>000244d4a6--64081d09d395a76f295743eb</t>
  </si>
  <si>
    <t>000244d4a6--64081ce801bcf05d663c9aa1</t>
  </si>
  <si>
    <t>000244d4a6--64081dbfd4182f1377ca6346</t>
  </si>
  <si>
    <t>000244d4a6--64081e126019b14e84aaf51e</t>
  </si>
  <si>
    <t>000244d4a6--64081dee6282b74dcd6c0351</t>
  </si>
  <si>
    <t>000244d4a6--64081eb5d58ceb79a1f36a8f</t>
  </si>
  <si>
    <t>000244d4a6--64081fab6282b74dcd6c1501</t>
  </si>
  <si>
    <t>000244d4a6--64082089d58ceb79a1f38a92</t>
  </si>
  <si>
    <t>000244d4a6--640820dc6ea474604516d3ea</t>
  </si>
  <si>
    <t>000244d4a6--640820a101bcf05d663ce172</t>
  </si>
  <si>
    <t>000244d4a6--640820816694f54b7e7e60ad</t>
  </si>
  <si>
    <t>000244d4a6--64082318e8be427a7131667a</t>
  </si>
  <si>
    <t>000244d4a6--6408231bd395a76f2957ac52</t>
  </si>
  <si>
    <t>000244d4a6--640823656694f54b7e7e858a</t>
  </si>
  <si>
    <t>000244d4a6--640823fd01bcf05d663d2210</t>
  </si>
  <si>
    <t>000244d4a6--6408246faf4b6c0d23c711b6</t>
  </si>
  <si>
    <t>000244d4a6--640824c4d58ceb79a1f3d623</t>
  </si>
  <si>
    <t>000244d4a6--640824f63a38c0146dfa2c36</t>
  </si>
  <si>
    <t>000244d4a6--640824c3dff357305dd5770f</t>
  </si>
  <si>
    <t>000244d4a6--6408269201bcf05d663d61fa</t>
  </si>
  <si>
    <t>000244d4a6--640825c1a8376479ad5f8d7e</t>
  </si>
  <si>
    <t>000244d4a6--640826f2f3c39c078a1cae58</t>
  </si>
  <si>
    <t>000244d4a6--6408278cd58ceb79a1f4013d</t>
  </si>
  <si>
    <t>000244d4a6--640827856019b14e84ab9539</t>
  </si>
  <si>
    <t>000244d4a6--640827b16282b74dcd6c9cf8</t>
  </si>
  <si>
    <t>000244d4a6--64082766af4b6c0d23c74471</t>
  </si>
  <si>
    <t>000244d4a6--6408278e1810093770f39cc9</t>
  </si>
  <si>
    <t>000244d4a6--6408271fd395a76f2957f1fa</t>
  </si>
  <si>
    <t>000244d4a6--640828dbe8be427a7131cfb7</t>
  </si>
  <si>
    <t>000244d4a6--6408298ad58ceb79a1f42581</t>
  </si>
  <si>
    <t>000244d4a6--640829cd1810093770f3b936</t>
  </si>
  <si>
    <t>000244d4a6--64082a82dff357305dd5d5fc</t>
  </si>
  <si>
    <t>000244d4a6--64082ac9a8376479ad5feac8</t>
  </si>
  <si>
    <t>000244d4a6--64082ae46019b14e84abd0fc</t>
  </si>
  <si>
    <t>000244d4a6--64082be701bcf05d663de9d5</t>
  </si>
  <si>
    <t>000244d4a6--64082a6f6694f54b7e7f0165</t>
  </si>
  <si>
    <t>000244d4a6--64082b043fb6fb7ea9ed4aed</t>
  </si>
  <si>
    <t>000244d4a6--64082bd13fb6fb7ea9ed5ae6</t>
  </si>
  <si>
    <t>000244d4a6--64082cac72b93a0d6137464d</t>
  </si>
  <si>
    <t>000244d4a6--64082d46f3c39c078a1d1c2a</t>
  </si>
  <si>
    <t>000244d4a6--64082decd4182f1377cb6df9</t>
  </si>
  <si>
    <t>000244d4a6--64082da4c93cf327d9b5a366</t>
  </si>
  <si>
    <t>000244d4a6--64082e5c3a38c0146dfaca2b</t>
  </si>
  <si>
    <t>000244d4a6--64082dfcc600e01c4f5dbf35</t>
  </si>
  <si>
    <t>000244d4a6--64082ea2c600e01c4f5dcbfe</t>
  </si>
  <si>
    <t>000244d4a6--64082eaae8be427a71323205</t>
  </si>
  <si>
    <t>000244d4a6--64082f30002b1342e1dd470b</t>
  </si>
  <si>
    <t>000244d4a6--64082e443a38c0146dfac809</t>
  </si>
  <si>
    <t>000244d4a6--64082f863fb6fb7ea9edaccc</t>
  </si>
  <si>
    <t>000244d4a6--64082f8cd4182f1377cb885d</t>
  </si>
  <si>
    <t>000244d4a6--64082e46c81f0a46c2c88431</t>
  </si>
  <si>
    <t>000244d4a6--64082f58c93cf327d9b5c8af</t>
  </si>
  <si>
    <t>000244d4a6--640830b83a38c0146dfaf4cc</t>
  </si>
  <si>
    <t>000244d4a6--640830bb1810093770f424b7</t>
  </si>
  <si>
    <t>000244d4a6--64083105002b1342e1dd7ff5</t>
  </si>
  <si>
    <t>000244d4a6--640830091810093770f419f9</t>
  </si>
  <si>
    <t>000244d4a6--640830ffa798ce674f1378ea</t>
  </si>
  <si>
    <t>000244d4a6--640831aac81f0a46c2c8d86d</t>
  </si>
  <si>
    <t>000244d4a6--640831646282b74dcd6d3231</t>
  </si>
  <si>
    <t>000244d4a6--640831e3a798ce674f1388be</t>
  </si>
  <si>
    <t>000244d4a6--64083294dff357305dd687f8</t>
  </si>
  <si>
    <t>000244d4a6--6408341daf4b6c0d23c84ff5</t>
  </si>
  <si>
    <t>000244d4a6--6408346ed58ceb79a1f4f2bc</t>
  </si>
  <si>
    <t>000244d4a6--640834451810093770f45b7f</t>
  </si>
  <si>
    <t>000244d4a6--6408348bc93cf327d9b6512e</t>
  </si>
  <si>
    <t>000244d4a6--640833d7f3c39c078a1d9677</t>
  </si>
  <si>
    <t>000244d4a6--640834f72019d839d65e12bc</t>
  </si>
  <si>
    <t>000244d4a6--640834fdc93cf327d9b65ac7</t>
  </si>
  <si>
    <t>000244d4a6--6408355b1810093770f46efb</t>
  </si>
  <si>
    <t>000244d4a6--6408355b002b1342e1ddf81f</t>
  </si>
  <si>
    <t>000244d4a6--6408354d002b1342e1ddf671</t>
  </si>
  <si>
    <t>000244d4a6--6408346e6694f54b7e7fa79f</t>
  </si>
  <si>
    <t>000244d4a6--6408359f6ea474604518337f</t>
  </si>
  <si>
    <t>000244d4a6--64083671c93cf327d9b67b6a</t>
  </si>
  <si>
    <t>000244d4a6--6408370ca798ce674f13daaa</t>
  </si>
  <si>
    <t>000244d4a6--6408370ce8be427a7132e77c</t>
  </si>
  <si>
    <t>000244d4a6--6408373e72b93a0d613837e5</t>
  </si>
  <si>
    <t>000244d4a6--6408371272b93a0d6138336e</t>
  </si>
  <si>
    <t>000244d4a6--640837c5c600e01c4f5ea1dc</t>
  </si>
  <si>
    <t>000244d4a6--6408383dd58ceb79a1f5428d</t>
  </si>
  <si>
    <t>000244d4a6--6408389501bcf05d663f0f13</t>
  </si>
  <si>
    <t>000244d4a6--640838a86694f54b7e7fe834</t>
  </si>
  <si>
    <t>000244d4a6--640838541810093770f4a00e</t>
  </si>
  <si>
    <t>000244d4a6--64083901dff357305dd70d6e</t>
  </si>
  <si>
    <t>000244d4a6--640838f9d4182f1377cc492f</t>
  </si>
  <si>
    <t>000244d4a6--6408398d6019b14e84ad1a5f</t>
  </si>
  <si>
    <t>000244d4a6--640839a7366dcf560667b6d9</t>
  </si>
  <si>
    <t>000244d4a6--640839d2e8be427a71332cd7</t>
  </si>
  <si>
    <t>000244d4a6--640839db6019b14e84ad244b</t>
  </si>
  <si>
    <t>000244d4a6--64083a9aaf4b6c0d23c8e51c</t>
  </si>
  <si>
    <t>000244d4a6--64083adfc81f0a46c2c9a630</t>
  </si>
  <si>
    <t>000244d4a6--64083ac9366dcf560667d313</t>
  </si>
  <si>
    <t>000244d4a6--64083b522019d839d65e911f</t>
  </si>
  <si>
    <t>000244d4a6--64083b542019d839d65e9174</t>
  </si>
  <si>
    <t>000244d4a6--64083bb4af4b6c0d23c8fbbf</t>
  </si>
  <si>
    <t>000244d4a6--64083beba8376479ad613745</t>
  </si>
  <si>
    <t>000244d4a6--64083bf5a8376479ad6138e0</t>
  </si>
  <si>
    <t>000244d4a6--64083bd53fb6fb7ea9eedf22</t>
  </si>
  <si>
    <t>000244d4a6--64083c106694f54b7e801db5</t>
  </si>
  <si>
    <t>000244d4a6--64083c68dff357305dd7514e</t>
  </si>
  <si>
    <t>000244d4a6--64083c8d6ea474604518d934</t>
  </si>
  <si>
    <t>000244d4a6--64083d0cd4182f1377cc9ad1</t>
  </si>
  <si>
    <t>000244d4a6--64083d1b6019b14e84ad7549</t>
  </si>
  <si>
    <t>000244d4a6--64083d96d58ceb79a1f5b961</t>
  </si>
  <si>
    <t>000244d4a6--64083ddc002b1342e1deca34</t>
  </si>
  <si>
    <t>000244d4a6--64083cf52019d839d65eaf9f</t>
  </si>
  <si>
    <t>000244d4a6--64083de1e8be427a71337f54</t>
  </si>
  <si>
    <t>000244d4a6--64083e16dff357305dd77749</t>
  </si>
  <si>
    <t>000244d4a6--64083dd0c81f0a46c2c9e33c</t>
  </si>
  <si>
    <t>000244d4a6--64083e20f3c39c078a1e64a0</t>
  </si>
  <si>
    <t>000244d4a6--64083e2f3fb6fb7ea9ef22db</t>
  </si>
  <si>
    <t>000244d4a6--64083dace8be427a71337acf</t>
  </si>
  <si>
    <t>000244d4a6--64083ed0d4182f1377ccbd1f</t>
  </si>
  <si>
    <t>000244d4a6--64083ec4c93cf327d9b74d38</t>
  </si>
  <si>
    <t>000244d4a6--64083ec501bcf05d663f9a2b</t>
  </si>
  <si>
    <t>000244d4a6--64083edd01bcf05d663f9cb5</t>
  </si>
  <si>
    <t>000244d4a6--64083ed7af4b6c0d23c94388</t>
  </si>
  <si>
    <t>000244d4a6--64083f972019d839d65ee28f</t>
  </si>
  <si>
    <t>000244d4a6--6408404ce8be427a7133b54d</t>
  </si>
  <si>
    <t>000244d4a6--640840436019b14e84adafe7</t>
  </si>
  <si>
    <t>000244d4a6--64083fe63a38c0146dfc2d3c</t>
  </si>
  <si>
    <t>000244d4a6--640840856694f54b7e806639</t>
  </si>
  <si>
    <t>000244d4a6--6408402c72b93a0d6139480b</t>
  </si>
  <si>
    <t>000244d4a6--64083fc0a8376479ad617f49</t>
  </si>
  <si>
    <t>000244d4a6--640840673a38c0146dfc3889</t>
  </si>
  <si>
    <t>000244d4a6--64084129af4b6c0d23c9780b</t>
  </si>
  <si>
    <t>000244d4a6--640841b6e8be427a7133d5b4</t>
  </si>
  <si>
    <t>000244d4a6--640842cd3a38c0146dfc7126</t>
  </si>
  <si>
    <t>000244d4a6--6408431d6ea4746045194c88</t>
  </si>
  <si>
    <t>000244d4a6--6408436d3a38c0146dfc8408</t>
  </si>
  <si>
    <t>000244d4a6--6408436e3a38c0146dfc8436</t>
  </si>
  <si>
    <t>000244d4a6--640845ce6019b14e84ae36f2</t>
  </si>
  <si>
    <t>000244d4a6--6408461fd395a76f295a7df1</t>
  </si>
  <si>
    <t>000244d4a6--6408476972b93a0d613a0f3d</t>
  </si>
  <si>
    <t>000244d4a6--6408476e3fb6fb7ea9f01a89</t>
  </si>
  <si>
    <t>000244d4a6--64084711e8be427a71345a3f</t>
  </si>
  <si>
    <t>000244d4a6--640848a3a798ce674f151eba</t>
  </si>
  <si>
    <t>000244d4a6--640848946019b14e84ae7ab3</t>
  </si>
  <si>
    <t>000244d4a6--640848f8d395a76f295abeae</t>
  </si>
  <si>
    <t>000244d4a6--64084901c81f0a46c2caef01</t>
  </si>
  <si>
    <t>000244d4a6--6408496bc600e01c4f605984</t>
  </si>
  <si>
    <t>000244d4a6--6408498b72b93a0d613a48e4</t>
  </si>
  <si>
    <t>000244d4a6--64084a49d4182f1377cdc8bf</t>
  </si>
  <si>
    <t>000244d4a6--64084b8272b93a0d613a751e</t>
  </si>
  <si>
    <t>000244d4a6--64084c57e8be427a7134d10a</t>
  </si>
  <si>
    <t>000244d4a6--64084c6e2019d839d65ff6ea</t>
  </si>
  <si>
    <t>000244d4a6--64084ca23a38c0146dfd4c02</t>
  </si>
  <si>
    <t>000244d4a6--64084d6dd395a76f295b2b94</t>
  </si>
  <si>
    <t>000244d4a6--64084d82c93cf327d9b8e3f8</t>
  </si>
  <si>
    <t>000244d4a6--64084da38efc2b479e251411</t>
  </si>
  <si>
    <t>000244d4a6--64084dba62bea45c7678e5aa</t>
  </si>
  <si>
    <t>000244d4a6--64084ea2b8d7d811a1e49f2e</t>
  </si>
  <si>
    <t>000244d4a6--64084eafbb0a6c18aec99ef0</t>
  </si>
  <si>
    <t>000244d4a6--64084e9957ee2a5d48eae1c8</t>
  </si>
  <si>
    <t>000244d4a6--64084e5ff3c39c078a1fc0dd</t>
  </si>
  <si>
    <t>000244d4a6--64084f0c02e2710ec27feed2</t>
  </si>
  <si>
    <t>000244d4a6--64084f62809d390c2ef16bf5</t>
  </si>
  <si>
    <t>000244d4a6--64084e6da789051fb9517826</t>
  </si>
  <si>
    <t>000244d4a6--6408501c24c83076fb562ef5</t>
  </si>
  <si>
    <t>000244d4a6--64084ffa6fd72b08ce7776f3</t>
  </si>
  <si>
    <t>000244d4a6--640850155dcca165770a3322</t>
  </si>
  <si>
    <t>000244d4a6--640851470a80bf11ca15edcb</t>
  </si>
  <si>
    <t>000244d4a6--64085117fd36877bedf4b77a</t>
  </si>
  <si>
    <t>000244d4a6--64085175a789051fb951ba28</t>
  </si>
  <si>
    <t>000244d4a6--640851f224c83076fb56593c</t>
  </si>
  <si>
    <t>000244d4a6--6408529cfcd8a559f6425089</t>
  </si>
  <si>
    <t>000244d4a6--6408523b809d390c2ef1c227</t>
  </si>
  <si>
    <t>000244d4a6--64085332c92bcd3e8860e7ab</t>
  </si>
  <si>
    <t>000244d4a6--6408537adad8df53dbd99bbe</t>
  </si>
  <si>
    <t>000244d4a6--64085380df88ab51d5ccf6a4</t>
  </si>
  <si>
    <t>000244d4a6--64085437809d390c2ef202f6</t>
  </si>
  <si>
    <t>000244d4a6--640854a3ae34c806fc5870c3</t>
  </si>
  <si>
    <t>000244d4a6--640854e7c92bcd3e8861150f</t>
  </si>
  <si>
    <t>000244d4a6--6408544d7b060c640d8e1546</t>
  </si>
  <si>
    <t>000244d4a6--64085605a789051fb95211ba</t>
  </si>
  <si>
    <t>000244d4a6--6408561957ee2a5d48eb65d3</t>
  </si>
  <si>
    <t>000244d4a6--64085639c92bcd3e8861389c</t>
  </si>
  <si>
    <t>000244d4a6--6408562b81c75227c4fc8e9f</t>
  </si>
  <si>
    <t>000244d4a6--64085685fcd8a559f642c330</t>
  </si>
  <si>
    <t>000244d4a6--6408567ffd36877bedf54cf8</t>
  </si>
  <si>
    <t>000244d4a6--640856b262bea45c76797286</t>
  </si>
  <si>
    <t>000244d4a6--6408577dbb0a6c18aeca8fdb</t>
  </si>
  <si>
    <t>000244d4a6--640857d2fd36877bedf5801e</t>
  </si>
  <si>
    <t>000244d4a6--640857ec0a80bf11ca166f41</t>
  </si>
  <si>
    <t>000244d4a6--6408592981c75227c4fcf7cc</t>
  </si>
  <si>
    <t>000244d4a6--640858cda789051fb9524da0</t>
  </si>
  <si>
    <t>000244d4a6--6408596bdf88ab51d5cd8ea2</t>
  </si>
  <si>
    <t>000244d4a6--64085a07fa8a3c3b325f2a82</t>
  </si>
  <si>
    <t>000244d4a6--640859f4df88ab51d5cd9944</t>
  </si>
  <si>
    <t>000244d4a6--640859f68efc2b479e25e967</t>
  </si>
  <si>
    <t>000244d4a6--64085b570a80bf11ca16a651</t>
  </si>
  <si>
    <t>000244d4a6--64085bb657ee2a5d48ebda73</t>
  </si>
  <si>
    <t>000244d4a6--64085ce57b060c640d8f3956</t>
  </si>
  <si>
    <t>000244d4a6--64085dc6fd36877bedf6292d</t>
  </si>
  <si>
    <t>000244d4a6--64085effdf88ab51d5ce1b31</t>
  </si>
  <si>
    <t>000244d4a6--64085fd0ae34c806fc5963da</t>
  </si>
  <si>
    <t>000244d4a6--640860083636ce7dd9844b27</t>
  </si>
  <si>
    <t>000244d4a6--6408604481c75227c4fdf779</t>
  </si>
  <si>
    <t>000244d4a6--6408608f7b060c640d8fa672</t>
  </si>
  <si>
    <t>000244d4a6--6408609f809d390c2ef3a3eb</t>
  </si>
  <si>
    <t>000244d4a6--6408612edf88ab51d5ce502a</t>
  </si>
  <si>
    <t>000244d4a6--6408614fa789051fb95303b1</t>
  </si>
  <si>
    <t>000244d4a6--6408617cfcd8a559f643f80a</t>
  </si>
  <si>
    <t>000244d4a6--640861e662bea45c767a499b</t>
  </si>
  <si>
    <t>000244d4a6--6408622c0a80bf11ca171b06</t>
  </si>
  <si>
    <t>000244d4a6--6408622457ee2a5d48ec4e78</t>
  </si>
  <si>
    <t>000244d4a6--6408631c24c83076fb58062e</t>
  </si>
  <si>
    <t>000244d4a6--64086324a789051fb9532d90</t>
  </si>
  <si>
    <t>000244d4a6--640864dd7b060c640d9023e7</t>
  </si>
  <si>
    <t>000244d4a6--64086514bb0a6c18aecc0d57</t>
  </si>
  <si>
    <t>000244d4a6--640865c6a789051fb9536c84</t>
  </si>
  <si>
    <t>000244d4a6--64086689809d390c2ef470ca</t>
  </si>
  <si>
    <t>000244d4a6--640866c862bea45c767a9cf6</t>
  </si>
  <si>
    <t>000244d4a6--640866a3dad8df53dbdbcf08</t>
  </si>
  <si>
    <t>000244d4a6--64086816b8d7d811a1e6b76c</t>
  </si>
  <si>
    <t>000244d4a6--640868a30a80bf11ca17aa91</t>
  </si>
  <si>
    <t>000244d4a6--6408684f7b060c640d908a8e</t>
  </si>
  <si>
    <t>000244d4a6--6408676357ee2a5d48ecbcb8</t>
  </si>
  <si>
    <t>000244d4a6--6408699e5dcca165770ca198</t>
  </si>
  <si>
    <t>000244d4a6--64086cbec92bcd3e8863a258</t>
  </si>
  <si>
    <t>000244d4a6--64086da12f25e24d49856603</t>
  </si>
  <si>
    <t>000244d4a6--64086e97515e641bf66a04c1</t>
  </si>
  <si>
    <t>000244d4a6--640870bffca18665e566585d</t>
  </si>
  <si>
    <t>000244d4a6--640871f5facabe3a735d8517</t>
  </si>
  <si>
    <t>000244d4a6--640872bb9ab4b624e5d414bb</t>
  </si>
  <si>
    <t>000244d4a6--640873ebc267d0726e4c4f4b</t>
  </si>
  <si>
    <t>000244d4a6--640875c0515e641bf66aa2f0</t>
  </si>
  <si>
    <t>000244d4a6--6408761b6cbf88126ad8d2b6</t>
  </si>
  <si>
    <t>000244d4a6--640876ba185cf20ab77af234</t>
  </si>
  <si>
    <t>000244d4a6--64087803facabe3a735e2b42</t>
  </si>
  <si>
    <t>000244d4a6--6408788b28c9d94b0283856e</t>
  </si>
  <si>
    <t>000244d4a6--640877fc28c9d94b02837860</t>
  </si>
  <si>
    <t>000244d4a6--640878b50b540e0176ef3a72</t>
  </si>
  <si>
    <t>000244d4a6--640879f44468806c3afcab85</t>
  </si>
  <si>
    <t>000244d4a6--64087a164468806c3afcae69</t>
  </si>
  <si>
    <t>000244d4a6--64087ac080c4bc6289b26cad</t>
  </si>
  <si>
    <t>000244d4a6--64087aa240739d3524852dc2</t>
  </si>
  <si>
    <t>000244d4a6--64087b0780c4bc6289b2736a</t>
  </si>
  <si>
    <t>000244d4a6--64087ae2e581305fcef6e965</t>
  </si>
  <si>
    <t>000244d4a6--64087b492b353645d7f24001</t>
  </si>
  <si>
    <t>000244d4a6--64087b503f7d9c536f8a7369</t>
  </si>
  <si>
    <t>000244d4a6--64087b802b353645d7f244be</t>
  </si>
  <si>
    <t>000244d4a6--64087bea515e641bf66b262b</t>
  </si>
  <si>
    <t>000244d4a6--64087d793034da1eb93e61fe</t>
  </si>
  <si>
    <t>000244d4a6--64087db128c9d94b0283ff7e</t>
  </si>
  <si>
    <t>000244d4a6--64087e732b40cf41780ed01c</t>
  </si>
  <si>
    <t>000244d4a6--64087fb2e9ff356db71bafc7</t>
  </si>
  <si>
    <t>000244d7a5--640761d0d58ceb79a1e59d4b</t>
  </si>
  <si>
    <t>000244d7a5--640762576019b14e849c3496</t>
  </si>
  <si>
    <t>000244d7a5--6407627dd4182f1377bc4d13</t>
  </si>
  <si>
    <t>000244d7a5--640762b02019d839d64f8822</t>
  </si>
  <si>
    <t>000244d7a5--640762fca798ce674f065901</t>
  </si>
  <si>
    <t>000244d7a5--64076340366dcf560655b1d2</t>
  </si>
  <si>
    <t>000244d7a5--64076302dff357305dc6feb0</t>
  </si>
  <si>
    <t>000244d7a5--6407632e366dcf560655b074</t>
  </si>
  <si>
    <t>000244d7a5--640763e6366dcf560655ca0e</t>
  </si>
  <si>
    <t>000244d7a5--6407645672b93a0d6125cba2</t>
  </si>
  <si>
    <t>000244d7a5--640764d0af4b6c0d23b6ed65</t>
  </si>
  <si>
    <t>000244d7a5--64076502002b1342e1cc8a22</t>
  </si>
  <si>
    <t>000244d7a5--640764f8366dcf560655ec82</t>
  </si>
  <si>
    <t>000244d7a5--640764266019b14e849c6ba9</t>
  </si>
  <si>
    <t>000244d7a5--64076505d395a76f2949b73d</t>
  </si>
  <si>
    <t>000244d7a5--6407652dd4182f1377bc95e7</t>
  </si>
  <si>
    <t>000244d7a5--6407658d72b93a0d6125fe5f</t>
  </si>
  <si>
    <t>000244d7a5--640765afd4182f1377bca5a5</t>
  </si>
  <si>
    <t>000244d7a5--640765ebc600e01c4f4e55c5</t>
  </si>
  <si>
    <t>000244d7a5--640765b86282b74dcd60df8d</t>
  </si>
  <si>
    <t>000244d7a5--6407663bc93cf327d9a57c02</t>
  </si>
  <si>
    <t>000244d7a5--64076673e8be427a71235deb</t>
  </si>
  <si>
    <t>000244d7a5--640766992019d839d64ff95f</t>
  </si>
  <si>
    <t>000244d7a5--640766bc002b1342e1ccc874</t>
  </si>
  <si>
    <t>000244d7a5--640767f6c81f0a46c2b95198</t>
  </si>
  <si>
    <t>000244d7a5--6407682bf3c39c078a0ee3b4</t>
  </si>
  <si>
    <t>000244d7a5--640768681810093770e7a042</t>
  </si>
  <si>
    <t>000244d7a5--640769956019b14e849d586f</t>
  </si>
  <si>
    <t>000244d7a5--64076a436019b14e849d76fb</t>
  </si>
  <si>
    <t>000244d7a5--640769e0c81f0a46c2b99a80</t>
  </si>
  <si>
    <t>000244d7a5--64076ac93fb6fb7ea9dd50f3</t>
  </si>
  <si>
    <t>000244d7a5--64076af672b93a0d61270765</t>
  </si>
  <si>
    <t>000244d7a5--64076b31c600e01c4f4f0476</t>
  </si>
  <si>
    <t>000244d7a5--64076b74d4182f1377bd7898</t>
  </si>
  <si>
    <t>000244d7a5--64076ab801bcf05d662d381a</t>
  </si>
  <si>
    <t>000244d7a5--64076bbd3fb6fb7ea9dd8456</t>
  </si>
  <si>
    <t>000244d7a5--64076bf6c600e01c4f4f220a</t>
  </si>
  <si>
    <t>000244d7a5--64076c5dc600e01c4f4f33b3</t>
  </si>
  <si>
    <t>000244d7a5--64076cb53a38c0146dedc74e</t>
  </si>
  <si>
    <t>000244d7a5--64076ca53a38c0146dedc519</t>
  </si>
  <si>
    <t>000244d7a5--64076cd7c81f0a46c2ba173d</t>
  </si>
  <si>
    <t>000244d7a5--64076d166694f54b7e73f059</t>
  </si>
  <si>
    <t>000244d7a5--64076cd8d395a76f294ac85d</t>
  </si>
  <si>
    <t>000244d7a5--64076d1bd4182f1377bdcad1</t>
  </si>
  <si>
    <t>000244d7a5--64076db0d4182f1377bdea7a</t>
  </si>
  <si>
    <t>000244d7a5--64076df13fb6fb7ea9ddf8fd</t>
  </si>
  <si>
    <t>000244d7a5--64076f47d4182f1377be454d</t>
  </si>
  <si>
    <t>000244d7a5--64076f06c81f0a46c2ba74f5</t>
  </si>
  <si>
    <t>000244d7a5--64076fa4a8376479ad5532d7</t>
  </si>
  <si>
    <t>000244d7a5--64076f9da798ce674f07d2e4</t>
  </si>
  <si>
    <t>000244d7a5--64076fa7d58ceb79a1e7508e</t>
  </si>
  <si>
    <t>000244d7a5--6407711fd395a76f294b6965</t>
  </si>
  <si>
    <t>000244d7a5--64077030dff357305dc8c31c</t>
  </si>
  <si>
    <t>000244d7a5--64077132366dcf560657d147</t>
  </si>
  <si>
    <t>000244d7a5--6407728b6019b14e849eb42b</t>
  </si>
  <si>
    <t>000244d7a5--640772bbdff357305dc92578</t>
  </si>
  <si>
    <t>000244d7a5--640772c51810093770e8f4e5</t>
  </si>
  <si>
    <t>000244d7a5--640772b8f3c39c078a1045d1</t>
  </si>
  <si>
    <t>000244d7a5--64077306f3c39c078a104e8a</t>
  </si>
  <si>
    <t>000244d7a5--6407729f002b1342e1ce7e92</t>
  </si>
  <si>
    <t>000244d7a5--6407733f3a38c0146dee9c38</t>
  </si>
  <si>
    <t>000244d7a5--6407734401bcf05d662eb7d0</t>
  </si>
  <si>
    <t>000244d7a5--640773c4c81f0a46c2bb3c26</t>
  </si>
  <si>
    <t>000244d7a5--640773ebe8be427a71251ecd</t>
  </si>
  <si>
    <t>000244d7a5--640773d6a798ce674f083d03</t>
  </si>
  <si>
    <t>000244d7a5--640774116694f54b7e74a3e9</t>
  </si>
  <si>
    <t>000244d7a5--64077434d4182f1377bf2a15</t>
  </si>
  <si>
    <t>000244d7a5--64077485a8376479ad55b0de</t>
  </si>
  <si>
    <t>000244d7a5--64077331af4b6c0d23b96ec3</t>
  </si>
  <si>
    <t>000244d7a5--64077577d4182f1377bf50c6</t>
  </si>
  <si>
    <t>000244d7a5--6407759f6282b74dcd628d16</t>
  </si>
  <si>
    <t>000244d7a5--6407764a6ea47460450c708e</t>
  </si>
  <si>
    <t>000244d7a5--64077683d395a76f294c21d5</t>
  </si>
  <si>
    <t>000244d7a5--640776ab01bcf05d662f69c5</t>
  </si>
  <si>
    <t>000244d7a5--640776b91810093770e968ba</t>
  </si>
  <si>
    <t>000244d7a5--64077813af4b6c0d23ba3907</t>
  </si>
  <si>
    <t>000244d7a5--64077b836019b14e849fd711</t>
  </si>
  <si>
    <t>000244d7a5--64077bc76019b14e849fe021</t>
  </si>
  <si>
    <t>000244d7a5--64077bb5e8be427a71262c73</t>
  </si>
  <si>
    <t>000244d7a5--64077bd96694f54b7e75880d</t>
  </si>
  <si>
    <t>000244d7a5--64077cc41810093770e9fc76</t>
  </si>
  <si>
    <t>000244d7a5--64077d5c6ea47460450d3338</t>
  </si>
  <si>
    <t>000244d7a5--64077d4a6694f54b7e75acc9</t>
  </si>
  <si>
    <t>000244d7a5--64077dc41810093770ea1539</t>
  </si>
  <si>
    <t>000244d7a5--64077ef66694f54b7e75d449</t>
  </si>
  <si>
    <t>000244d7a5--6407804ed58ceb79a1e987aa</t>
  </si>
  <si>
    <t>000244d7a5--64078073c93cf327d9a94b8e</t>
  </si>
  <si>
    <t>000244d7a5--640781456ea47460450dab8c</t>
  </si>
  <si>
    <t>000244d7a5--640782823a38c0146df077f2</t>
  </si>
  <si>
    <t>000244d7a5--640782ddf3c39c078a123eac</t>
  </si>
  <si>
    <t>000244d7a5--640782ea6019b14e84a0b924</t>
  </si>
  <si>
    <t>000244d7a5--6407836d01bcf05d663155bc</t>
  </si>
  <si>
    <t>000244d7a5--640783e53fb6fb7ea9e130f2</t>
  </si>
  <si>
    <t>000244d7a5--6407858b6694f54b7e76734d</t>
  </si>
  <si>
    <t>000244d7a5--64078527366dcf56065ae100</t>
  </si>
  <si>
    <t>000244d7a5--640786496282b74dcd64252c</t>
  </si>
  <si>
    <t>000244d7a5--640787a0d4182f1377c16cb6</t>
  </si>
  <si>
    <t>000244d7a5--6407880cc93cf327d9aa284e</t>
  </si>
  <si>
    <t>000244d7a5--640788576694f54b7e76a9e5</t>
  </si>
  <si>
    <t>000244d7a5--64078a46e8be427a7127eab3</t>
  </si>
  <si>
    <t>000244d7a5--64078b4e6694f54b7e76e918</t>
  </si>
  <si>
    <t>000244d7a5--64078c01e8be427a71281829</t>
  </si>
  <si>
    <t>000244d7a5--64078e3dc81f0a46c2be7257</t>
  </si>
  <si>
    <t>000244d7a5--6407918ca798ce674f0bcfe3</t>
  </si>
  <si>
    <t>000244d7a5--640791ae01bcf05d66333289</t>
  </si>
  <si>
    <t>000244d7a5--640791cb3fb6fb7ea9e3191e</t>
  </si>
  <si>
    <t>000244d7a5--6407925d366dcf56065c78b4</t>
  </si>
  <si>
    <t>000244d7a5--640791fedff357305dccd2e1</t>
  </si>
  <si>
    <t>000244d7a5--640793d2366dcf56065caa38</t>
  </si>
  <si>
    <t>000244d7a5--640794cc6019b14e84a2bb0b</t>
  </si>
  <si>
    <t>000244d7a5--64079500f3c39c078a1416dd</t>
  </si>
  <si>
    <t>000244d7a5--640799a8d58ceb79a1ec192a</t>
  </si>
  <si>
    <t>000244d7a5--64079e882019d839d65619ec</t>
  </si>
  <si>
    <t>000244d7a5--64079e4c6282b74dcd667b3c</t>
  </si>
  <si>
    <t>000244d7a5--6407a2593fb6fb7ea9e4d8d9</t>
  </si>
  <si>
    <t>000244d7a5--6407a3e9d4182f1377c41ba5</t>
  </si>
  <si>
    <t>000244d7a5--6407a8f5c93cf327d9ada2cb</t>
  </si>
  <si>
    <t>000244d7a5--6407a9a1d58ceb79a1ed6fa5</t>
  </si>
  <si>
    <t>000244d7a5--6407a9e7d395a76f2951783b</t>
  </si>
  <si>
    <t>000244d7a5--6407aa70002b1342e1d50a89</t>
  </si>
  <si>
    <t>000244d7a5--6407b023dff357305dcf5be4</t>
  </si>
  <si>
    <t>000244d7a5--6407b210e8be427a712b6b52</t>
  </si>
  <si>
    <t>000244d7a5--6407b23072b93a0d613021e9</t>
  </si>
  <si>
    <t>000244d7a5--6407b28a6ea474604511dcef</t>
  </si>
  <si>
    <t>000244d7a5--6407b3882019d839d6578eb4</t>
  </si>
  <si>
    <t>000244d7a5--6407b7e92019d839d657d02d</t>
  </si>
  <si>
    <t>000244d7a5--6407b81e6694f54b7e7a1266</t>
  </si>
  <si>
    <t>000244d7a5--6407b8163a38c0146df4fbd4</t>
  </si>
  <si>
    <t>000244d7a5--6407ba0f3fb6fb7ea9e6bd03</t>
  </si>
  <si>
    <t>000244d7a5--6407bb7e2019d839d6580408</t>
  </si>
  <si>
    <t>000244d7a5--6407bca8c93cf327d9aedda4</t>
  </si>
  <si>
    <t>000244d7a5--6407bdea2019d839d6581e33</t>
  </si>
  <si>
    <t>000244d7a5--6407bed36694f54b7e7a4c9d</t>
  </si>
  <si>
    <t>000244d7a5--6407bd7ad395a76f2952b5a8</t>
  </si>
  <si>
    <t>000244d7a5--6407bfa86282b74dcd687aee</t>
  </si>
  <si>
    <t>000244d7a5--6407c03e2019d839d65838d5</t>
  </si>
  <si>
    <t>000244d7a5--6407c17501bcf05d663746ef</t>
  </si>
  <si>
    <t>000244d7a5--6407c3176019b14e84a61071</t>
  </si>
  <si>
    <t>000244d7a5--6407c2fbd395a76f2952f6ad</t>
  </si>
  <si>
    <t>000244d7a5--6407c325f3c39c078a178fb4</t>
  </si>
  <si>
    <t>000244d7a5--6407c47701bcf05d6637710a</t>
  </si>
  <si>
    <t>000244d7a5--6407cc666694f54b7e7abc35</t>
  </si>
  <si>
    <t>000244d7a5--6407cd00d395a76f2953643a</t>
  </si>
  <si>
    <t>000244d7a5--6407d0131810093770ef8af7</t>
  </si>
  <si>
    <t>000244d7a5--6407d0996ea474604512f956</t>
  </si>
  <si>
    <t>000244d7a5--6407d0ebd4182f1377c6c042</t>
  </si>
  <si>
    <t>000244d7a5--6407d35c6019b14e84a71867</t>
  </si>
  <si>
    <t>000244d7a5--6407d336c600e01c4f58b71a</t>
  </si>
  <si>
    <t>000244d7a5--6407d936f3c39c078a188986</t>
  </si>
  <si>
    <t>000244d7a5--6407dfb66282b74dcd69a86d</t>
  </si>
  <si>
    <t>000244d7a5--6407e53fc81f0a46c2c43ef2</t>
  </si>
  <si>
    <t>000244d7a5--6407e6de2019d839d659de1f</t>
  </si>
  <si>
    <t>000244d7a5--6407eaefdff357305dd253a6</t>
  </si>
  <si>
    <t>000244d7a5--6407ecf56ea4746045142bda</t>
  </si>
  <si>
    <t>000244d7a5--6407eef2f3c39c078a198d7d</t>
  </si>
  <si>
    <t>000244d7a5--6407efbc6694f54b7e7c1578</t>
  </si>
  <si>
    <t>000244d7a5--6407f1cfa8376479ad5d108b</t>
  </si>
  <si>
    <t>000244d7a5--6407f262c81f0a46c2c5074e</t>
  </si>
  <si>
    <t>000244d7a5--6407f393d4182f1377c83070</t>
  </si>
  <si>
    <t>000244d7a5--6407f43faf4b6c0d23c406dd</t>
  </si>
  <si>
    <t>000244d7a5--6407f837a798ce674f10a141</t>
  </si>
  <si>
    <t>000244d7a5--6407fa913a38c0146df7dd82</t>
  </si>
  <si>
    <t>000244d7a5--6407fbe2a8376479ad5d8870</t>
  </si>
  <si>
    <t>000244d7a5--6407fdc2c81f0a46c2c58bf7</t>
  </si>
  <si>
    <t>000244d7a5--6407fe75d58ceb79a1f197b1</t>
  </si>
  <si>
    <t>000244d7a5--6408010a366dcf560663cc2a</t>
  </si>
  <si>
    <t>000244d7a5--64080384c81f0a46c2c5cd22</t>
  </si>
  <si>
    <t>000244d7a5--64080434a8376479ad5dd81f</t>
  </si>
  <si>
    <t>000244d7a5--64080a2c72b93a0d6134c865</t>
  </si>
  <si>
    <t>000244d7a5--64080b71d4182f1377c94c0b</t>
  </si>
  <si>
    <t>000244d7a5--64080ca81810093770f22561</t>
  </si>
  <si>
    <t>000244d7a5--640810232019d839d65bbb10</t>
  </si>
  <si>
    <t>000244d7a5--6408113f6282b74dcd6b67fa</t>
  </si>
  <si>
    <t>000244d7a5--640813b96ea4746045161e42</t>
  </si>
  <si>
    <t>000244d7a5--640814d001bcf05d663c14c3</t>
  </si>
  <si>
    <t>000244d7a5--64081b6a6019b14e84aac560</t>
  </si>
  <si>
    <t>000244d7a5--64081aadc93cf327d9b43dee</t>
  </si>
  <si>
    <t>000244d7a5--64081bf36ea4746045168d63</t>
  </si>
  <si>
    <t>000244d7a5--64081d5f72b93a0d61360c49</t>
  </si>
  <si>
    <t>000244d7a5--64081dd26694f54b7e7e3b65</t>
  </si>
  <si>
    <t>000244d7a5--64081e226ea474604516a82f</t>
  </si>
  <si>
    <t>000244d7a5--6408210ad4182f1377ca9787</t>
  </si>
  <si>
    <t>000244d7a5--6408237e6694f54b7e7e86d3</t>
  </si>
  <si>
    <t>000244d7a5--6408252e3fb6fb7ea9ecd614</t>
  </si>
  <si>
    <t>000244d7a5--640826391810093770f38b68</t>
  </si>
  <si>
    <t>000244d7a5--6408263f6282b74dcd6c7d21</t>
  </si>
  <si>
    <t>000244d7a5--640828e16694f54b7e7ee274</t>
  </si>
  <si>
    <t>000244d7a5--6408297f6ea4746045176c0e</t>
  </si>
  <si>
    <t>000244d7a5--64082bd3002b1342e1dcebdb</t>
  </si>
  <si>
    <t>000244d7a5--64082d44c600e01c4f5db300</t>
  </si>
  <si>
    <t>000244d7a5--64082db2002b1342e1dd1eeb</t>
  </si>
  <si>
    <t>000244d7a5--64082d48c93cf327d9b59d89</t>
  </si>
  <si>
    <t>000244d7a5--64082e9ad4182f1377cb789d</t>
  </si>
  <si>
    <t>000244d7a5--64082ed8c81f0a46c2c88eb9</t>
  </si>
  <si>
    <t>000244d7a5--64082f7df3c39c078a1d410f</t>
  </si>
  <si>
    <t>000244d7a5--64083035002b1342e1dd6646</t>
  </si>
  <si>
    <t>000244d7a5--640832566019b14e84ac57f4</t>
  </si>
  <si>
    <t>000244d7a5--640832e66019b14e84ac6540</t>
  </si>
  <si>
    <t>000244d7a5--64083398dff357305dd69dc3</t>
  </si>
  <si>
    <t>000244d7a5--640833fbe8be427a7132a7d4</t>
  </si>
  <si>
    <t>000244d7a5--640834536ea4746045182129</t>
  </si>
  <si>
    <t>000244d7a5--640834f3d58ceb79a1f4fe49</t>
  </si>
  <si>
    <t>000244d7a5--64083a8dc81f0a46c2c99e8e</t>
  </si>
  <si>
    <t>000244d7a5--64083ae6c81f0a46c2c9a6b4</t>
  </si>
  <si>
    <t>000244d7a5--64083b32c93cf327d9b6f02f</t>
  </si>
  <si>
    <t>000244d7a5--64083cbc01bcf05d663f6c69</t>
  </si>
  <si>
    <t>000244d7a5--64083d4bf3c39c078a1e5431</t>
  </si>
  <si>
    <t>000244d7a5--64083e4aa8376479ad616798</t>
  </si>
  <si>
    <t>000244d7a5--64083e886019b14e84ad8fd1</t>
  </si>
  <si>
    <t>000244d7a5--64083eec6019b14e84ad95d4</t>
  </si>
  <si>
    <t>000244d7a5--64084104002b1342e1df1cd1</t>
  </si>
  <si>
    <t>000244d7a5--6408415e72b93a0d61396260</t>
  </si>
  <si>
    <t>000244d7a5--640841fba8376479ad61a457</t>
  </si>
  <si>
    <t>000244d7a5--64084241c81f0a46c2ca47a4</t>
  </si>
  <si>
    <t>000244d7a5--6408424b2019d839d65f1f83</t>
  </si>
  <si>
    <t>000244d7a5--64084298d4182f1377cd15cb</t>
  </si>
  <si>
    <t>000244d7a5--640843461810093770f58528</t>
  </si>
  <si>
    <t>000244d7a5--640844586019b14e84ae108a</t>
  </si>
  <si>
    <t>000244d7a5--640845916ea4746045198a53</t>
  </si>
  <si>
    <t>000244d7a5--64084628c81f0a46c2caa0c2</t>
  </si>
  <si>
    <t>000244d7a5--64084979002b1342e1e01494</t>
  </si>
  <si>
    <t>000244d7a5--640849c1a8376479ad622b8c</t>
  </si>
  <si>
    <t>000244d7a5--64084a4faf4b6c0d23ca55ed</t>
  </si>
  <si>
    <t>000244d7a5--640849a7d4182f1377cdbc1c</t>
  </si>
  <si>
    <t>000244d7a5--64084aec6282b74dcd6f0428</t>
  </si>
  <si>
    <t>000244d7a5--64084c682019d839d65ff67c</t>
  </si>
  <si>
    <t>000244d7a5--64084cae3a38c0146dfd4d13</t>
  </si>
  <si>
    <t>000244d7a5--64084e80dad8df53dbd90fdb</t>
  </si>
  <si>
    <t>000244d7a5--64084e97bb0a6c18aec99d12</t>
  </si>
  <si>
    <t>000244d7a5--64084f152019d839d66030c1</t>
  </si>
  <si>
    <t>000244d7a5--6408502bc92bcd3e88609ddf</t>
  </si>
  <si>
    <t>000244d7a5--640851c65dcca165770a5927</t>
  </si>
  <si>
    <t>000244d7a5--6408581f62bea45c7679a5a4</t>
  </si>
  <si>
    <t>000244d7a5--64085836b8d7d811a1e5507b</t>
  </si>
  <si>
    <t>000244d7a5--64085bfa81c75227c4fd6e2c</t>
  </si>
  <si>
    <t>000244d7a5--64085c222f25e24d4983530d</t>
  </si>
  <si>
    <t>000244d7a5--64085c7b70e14839f3e22ba0</t>
  </si>
  <si>
    <t>000244d7a5--64085d37809d390c2ef32b62</t>
  </si>
  <si>
    <t>000244d7a5--64085e56bb0a6c18aecb4e5c</t>
  </si>
  <si>
    <t>000244d7a5--64085ee0c92bcd3e88622042</t>
  </si>
  <si>
    <t>000244d7a5--640860a1809d390c2ef3a40f</t>
  </si>
  <si>
    <t>000244d7a5--640860bc3636ce7dd9845d0a</t>
  </si>
  <si>
    <t>000244d7a5--640860b481c75227c4fdffd6</t>
  </si>
  <si>
    <t>000244d7a5--640861e80a80bf11ca171671</t>
  </si>
  <si>
    <t>000244d7a5--64086195b8d7d811a1e61e08</t>
  </si>
  <si>
    <t>000244d7a5--640862baa789051fb95325e4</t>
  </si>
  <si>
    <t>000244d7a5--640862d55dcca165770bfcc8</t>
  </si>
  <si>
    <t>000244d7a5--640864dd2f25e24d49845d75</t>
  </si>
  <si>
    <t>000244d7a5--64086515dad8df53dbdba3d2</t>
  </si>
  <si>
    <t>000244d7a5--640866468efc2b479e26d18f</t>
  </si>
  <si>
    <t>000244d7a5--640866cb57ee2a5d48ecaf63</t>
  </si>
  <si>
    <t>000244d7a5--64086734b8d7d811a1e6a684</t>
  </si>
  <si>
    <t>000244d7a5--64086834dad8df53dbdbfb4e</t>
  </si>
  <si>
    <t>000244d7a5--640868e22f25e24d4984d6c0</t>
  </si>
  <si>
    <t>000244d7a5--64086acd7b060c640d90d8fe</t>
  </si>
  <si>
    <t>000244d7a5--64086be57b060c640d90fb3f</t>
  </si>
  <si>
    <t>000244d7a5--64086bb5fd36877bedf7e84c</t>
  </si>
  <si>
    <t>000244d7a5--64086ba0fa8a3c3b326112bd</t>
  </si>
  <si>
    <t>000244d7a5--64086a3d0a80bf11ca17c42a</t>
  </si>
  <si>
    <t>000244d7a5--64086f1ddf88ab51d5cfb52f</t>
  </si>
  <si>
    <t>000244d7a5--64086f472a67cb1f041ac6f1</t>
  </si>
  <si>
    <t>000244d7a5--64086fdbdad8df53dbdcc479</t>
  </si>
  <si>
    <t>000244d7a5--640870ee9ab4b624e5d3e093</t>
  </si>
  <si>
    <t>000244d7a5--6408717c2a67cb1f041af0c4</t>
  </si>
  <si>
    <t>000244d7a5--640873e0e581305fcef6757d</t>
  </si>
  <si>
    <t>000244d7a5--6408785ae581305fcef6c2bf</t>
  </si>
  <si>
    <t>000244d7a5--640878d6fca18665e5672903</t>
  </si>
  <si>
    <t>000244d7a5--6408793c2b353645d7f2179f</t>
  </si>
  <si>
    <t>000244d7a5--640878bc9ab4b624e5d49be9</t>
  </si>
  <si>
    <t>000244d7a5--640879b7e9ff356db71b1fd2</t>
  </si>
  <si>
    <t>000244d7a5--64087a8ac267d0726e4d0540</t>
  </si>
  <si>
    <t>000244d7a5--64087af7e581305fcef6ea7f</t>
  </si>
  <si>
    <t>000244d7a5--64087b0de581305fcef6ebc2</t>
  </si>
  <si>
    <t>000244d7a5--64087b13e93d6e1f125468b3</t>
  </si>
  <si>
    <t>000244d7a5--64087bee8dfcd62621d53f8e</t>
  </si>
  <si>
    <t>000244d7a5--64087c2f0b540e0176efa977</t>
  </si>
  <si>
    <t>000244d7a5--64087cd68dfcd62621d5574f</t>
  </si>
  <si>
    <t>000244d7a5--64087d9b28c9d94b0283fdf4</t>
  </si>
  <si>
    <t>000244d7a5--64087c6028c9d94b0283ded6</t>
  </si>
  <si>
    <t>000244d7a5--64087e1d40739d3524857132</t>
  </si>
  <si>
    <t>000244d7a5--64087fbfe93d6e1f1254eae4</t>
  </si>
  <si>
    <t>000244d7a5--64087ff94468806c3afd4b35</t>
  </si>
  <si>
    <t>000244d7a5--6408801e515e641bf66b83c8</t>
  </si>
  <si>
    <t>000244d7a5--6408818ee93d6e1f12551e1e</t>
  </si>
  <si>
    <t>000244d7a5--6408820afca18665e56804a9</t>
  </si>
  <si>
    <t>000244d7a5--640881cbc267d0726e4dec51</t>
  </si>
  <si>
    <t>000244d7a5--640882a53f7d9c536f8afae3</t>
  </si>
  <si>
    <t>000244d7a5--64088300fabe662943619dbf</t>
  </si>
  <si>
    <t>000244d7a5--6408831c4468806c3afd99da</t>
  </si>
  <si>
    <t>000244d7a5--6408829de9ff356db71bf1c2</t>
  </si>
  <si>
    <t>000244d7a5--64088594c267d0726e4e4c50</t>
  </si>
  <si>
    <t>000244d7a5--6408887e40739d3524863263</t>
  </si>
  <si>
    <t>000244d7a5--64088c8c3034da1eb93fac7c</t>
  </si>
  <si>
    <t>000244d7a5--64088dd63913522a0298bede</t>
  </si>
  <si>
    <t>000244d7a5--64088e816cbf88126adbb890</t>
  </si>
  <si>
    <t>000244d7a5--640890949ab4b624e5d6b1cd</t>
  </si>
  <si>
    <t>000244d7a5--6408919bfacabe3a73616bca</t>
  </si>
  <si>
    <t>000244d7a5--6408936c3f7d9c536f8c6e83</t>
  </si>
  <si>
    <t>000244d7a5--640894ca3034da1eb940bc95</t>
  </si>
  <si>
    <t>000244d7a5--6408959e2b40cf4178110f73</t>
  </si>
  <si>
    <t>000244d7a5--640896f73f7d9c536f8cb41c</t>
  </si>
  <si>
    <t>000244d7a5--640895d1c267d0726e504e7d</t>
  </si>
  <si>
    <t>000244d7a5--6408978fe9ff356db71e04ac</t>
  </si>
  <si>
    <t>000244d7a5--640897d1c267d0726e509b70</t>
  </si>
  <si>
    <t>000244d7a5--640899d028c9d94b0286b18c</t>
  </si>
  <si>
    <t>000244d7a5--6408998bfabe662943642516</t>
  </si>
  <si>
    <t>000244d7a5--64089ade185cf20ab77f389b</t>
  </si>
  <si>
    <t>000244d7a5--64089ba2515e641bf66e14b1</t>
  </si>
  <si>
    <t>000244d7a5--64089c073034da1eb9415277</t>
  </si>
  <si>
    <t>000244d7a5--64089ffd3913522a029ac76d</t>
  </si>
  <si>
    <t>000244d7a5--6408a2562b353645d7f5affa</t>
  </si>
  <si>
    <t>000244d7a5--6408a47f21ae8d74ff5443e7</t>
  </si>
  <si>
    <t>000244d7a5--6408ab5528c9d94b02887651</t>
  </si>
  <si>
    <t>000244d7a5--6408ac5c0b540e0176f528f0</t>
  </si>
  <si>
    <t>000244d7a5--6408ac69e93d6e1f125a1bc9</t>
  </si>
  <si>
    <t>000244d7a5--6408ae2d6cbf88126adfd288</t>
  </si>
  <si>
    <t>000244d7a5--6408afe1fabe662943668ecd</t>
  </si>
  <si>
    <t>000244d7a5--6408b18de581305fcefa9e94</t>
  </si>
  <si>
    <t>000244d7a5--6408b2a14468806c3a033484</t>
  </si>
  <si>
    <t>000244d7a5--6408b3d3fabe66294366f436</t>
  </si>
  <si>
    <t>000244d7a5--6408b4b88dfcd62621d9edb3</t>
  </si>
  <si>
    <t>000244d7a5--6408b7729ab4b624e5d9d971</t>
  </si>
  <si>
    <t>000244d7a5--6408b77b40739d35248a0e4d</t>
  </si>
  <si>
    <t>000244d7a5--6408b8a6fabe6629436775ef</t>
  </si>
  <si>
    <t>000244d7a5--6408b846e93d6e1f125b6bce</t>
  </si>
  <si>
    <t>000244d7a5--6408b9989ab4b624e5da00f2</t>
  </si>
  <si>
    <t>000244d7a5--6408baf7c267d0726e547103</t>
  </si>
  <si>
    <t>000244d7a5--6408bd38e93d6e1f125c0a7f</t>
  </si>
  <si>
    <t>000244d7a5--6408bdbee9ff356db721c82b</t>
  </si>
  <si>
    <t>000244d7a5--6408be9cfacabe3a73664ed8</t>
  </si>
  <si>
    <t>000244d7a5--6408c0a43913522a029e669a</t>
  </si>
  <si>
    <t>000244d7a5--6408c84efca18665e56f376f</t>
  </si>
  <si>
    <t>000244d7a5--6408c98afabe66294369307b</t>
  </si>
  <si>
    <t>000244d7a5--6408d07d80c4bc6289ba087d</t>
  </si>
  <si>
    <t>000244d7a5--6408d088e9ff356db7236da8</t>
  </si>
  <si>
    <t>000244d7a5--6408d22428c9d94b028c12e7</t>
  </si>
  <si>
    <t>000244d7a5--6408d7f53f7d9c536f91b5be</t>
  </si>
  <si>
    <t>000244d7a5--6408dad22a67cb1f042324c2</t>
  </si>
  <si>
    <t>000244d7a5--6408df423034da1eb94673b4</t>
  </si>
  <si>
    <t>000244d7a5--6408e47ae93d6e1f125fadcc</t>
  </si>
  <si>
    <t>000244d7a5--6408e76180c4bc6289bbd145</t>
  </si>
  <si>
    <t>000244d7a5--6408e7f83034da1eb947199b</t>
  </si>
  <si>
    <t>000244d7a5--6408f68c2b40cf41781974c3</t>
  </si>
  <si>
    <t>000244d7a5--6408f81a3034da1eb948131b</t>
  </si>
  <si>
    <t>000244d7a5--6408f9452b40cf4178199fcb</t>
  </si>
  <si>
    <t>000244d7a5--6408fb23facabe3a736c34f5</t>
  </si>
  <si>
    <t>000244d7a5--640903f1c267d0726e5a8304</t>
  </si>
  <si>
    <t>000244d7a5--640906cce93d6e1f1262043d</t>
  </si>
  <si>
    <t>000244d7a5--640908eae581305fceff374c</t>
  </si>
  <si>
    <t>000244d7a5--64090f178dfcd62621df783b</t>
  </si>
  <si>
    <t>000244d7a5--6409125afca18665e574ad3f</t>
  </si>
  <si>
    <t>000244d7a5--64091ab99ab4b624e5dff813</t>
  </si>
  <si>
    <t>000244d7a5--64091ab24468806c3a0b785e</t>
  </si>
  <si>
    <t>000244d7a5--6409252828c9d94b0290e99d</t>
  </si>
  <si>
    <t>000244d7a5--64092afcc267d0726e5ccf97</t>
  </si>
  <si>
    <t>000244d7a5--64092c502a67cb1f0426f726</t>
  </si>
  <si>
    <t>000244d7a5--64092ca6515e641bf6772c79</t>
  </si>
  <si>
    <t>000244d7a5--64092ec540739d3524911fdb</t>
  </si>
  <si>
    <t>000244d7a5--64093bf28dfcd62621e0ec11</t>
  </si>
  <si>
    <t>000244d7a5--64093e1980c4bc6289bfcbe1</t>
  </si>
  <si>
    <t>000244d7a5--64094b8c515e641bf6782c49</t>
  </si>
  <si>
    <t>000244d7a5--64094bd940739d3524920ce5</t>
  </si>
  <si>
    <t>000244d7a5--6409592d0b540e0176011550</t>
  </si>
  <si>
    <t>000244d7a5--640959e92a67cb1f042890ff</t>
  </si>
  <si>
    <t>000244d7a5--64095f823034da1eb94c82a2</t>
  </si>
  <si>
    <t>000244d7a5--6409620028c9d94b02939d96</t>
  </si>
  <si>
    <t>000244d7a5--640961e3e9ff356db72b14a1</t>
  </si>
  <si>
    <t>000244d7a5--640966ed2b353645d7fffd2d</t>
  </si>
  <si>
    <t>000244d7a5--6409690f515e641bf679c5c8</t>
  </si>
  <si>
    <t>000244d7a5--64096939e9ff356db72b8e13</t>
  </si>
  <si>
    <t>000244d7a5--64096a8428c9d94b02942ee1</t>
  </si>
  <si>
    <t>000244d7a5--64097268e581305fce02a146</t>
  </si>
  <si>
    <t>000244d7a5--640973c6e581305fce02b39c</t>
  </si>
  <si>
    <t>000244d7a5--64097511fabe662943734126</t>
  </si>
  <si>
    <t>000244d7a5--640975723f7d9c536f98bb8e</t>
  </si>
  <si>
    <t>000244d7a5--64097c1e2b40cf4178204065</t>
  </si>
  <si>
    <t>000244d7a5--64097ce228c9d94b02959b3a</t>
  </si>
  <si>
    <t>000244d7a5--64098142fca18665e57a956c</t>
  </si>
  <si>
    <t>000244d7a5--64098133e9ff356db72d73be</t>
  </si>
  <si>
    <t>000244d7a5--64098219facabe3a73747158</t>
  </si>
  <si>
    <t>000244d7a5--640985dce581305fce03c3ae</t>
  </si>
  <si>
    <t>000244d7a5--6409867028c9d94b029686fe</t>
  </si>
  <si>
    <t>000244d7a5--640987222b40cf4178213cda</t>
  </si>
  <si>
    <t>000244d7a5--640987c9185cf20ab7929a6c</t>
  </si>
  <si>
    <t>000244d7a5--6409882928c9d94b0296ae74</t>
  </si>
  <si>
    <t>000244d7a5--64098bca9ab4b624e5e56bcc</t>
  </si>
  <si>
    <t>000244d7a5--64098f616cbf88126af0d7e9</t>
  </si>
  <si>
    <t>000244d7a5--640991fc6cbf88126af13019</t>
  </si>
  <si>
    <t>000244d7a5--640992b5fabe662943761d5c</t>
  </si>
  <si>
    <t>000244d7a5--6409953e28c9d94b0298028c</t>
  </si>
  <si>
    <t>000244d7a5--640997d23f7d9c536f9b75a1</t>
  </si>
  <si>
    <t>000244d7a5--640998a98dfcd62621e68fa6</t>
  </si>
  <si>
    <t>000244d7a5--6409987e2b353645d703a96a</t>
  </si>
  <si>
    <t>000244d7a5--640999ed21ae8d74ff6aeb19</t>
  </si>
  <si>
    <t>000244d7a5--64099a5ec267d0726e655118</t>
  </si>
  <si>
    <t>000244d7a5--64099bcae9ff356db73032f4</t>
  </si>
  <si>
    <t>000244d7a5--6409a2ce515e641bf67dfef8</t>
  </si>
  <si>
    <t>000244d7a5--6409a1c1515e641bf67deab9</t>
  </si>
  <si>
    <t>000244d7a5--6409a45480c4bc6289c6bab8</t>
  </si>
  <si>
    <t>000244d7a5--6409a68380c4bc6289c6fba6</t>
  </si>
  <si>
    <t>000244d7a5--6409a92c515e641bf67ea0a6</t>
  </si>
  <si>
    <t>000244d7a5--6409ada19ab4b624e5e8e335</t>
  </si>
  <si>
    <t>000244d7a5--6409ae672a67cb1f042eed97</t>
  </si>
  <si>
    <t>000244d7a5--6409af004468806c3a17c872</t>
  </si>
  <si>
    <t>000244d7a5--6409b1d7fabe66294379b417</t>
  </si>
  <si>
    <t>000244d7a5--6409b1554468806c3a181980</t>
  </si>
  <si>
    <t>000244d7a5--6409b3fb2a67cb1f042f76a9</t>
  </si>
  <si>
    <t>000244d7a5--6409b592185cf20ab7988bee</t>
  </si>
  <si>
    <t>000244d7a5--6409b7c8c267d0726e696198</t>
  </si>
  <si>
    <t>000244d7a5--6409b8d0515e641bf680409a</t>
  </si>
  <si>
    <t>000244d7a5--6409ba5c80c4bc6289c922a1</t>
  </si>
  <si>
    <t>000244d7a5--6409ba9a185cf20ab7992dce</t>
  </si>
  <si>
    <t>000244d7a5--6409bc5f8dfcd62621e9e1b2</t>
  </si>
  <si>
    <t>000244d7a5--6409bca60b540e01760bd962</t>
  </si>
  <si>
    <t>000244d7a5--6409be250b540e01760c0f3e</t>
  </si>
  <si>
    <t>000244d7a5--6409be43fca18665e581c65f</t>
  </si>
  <si>
    <t>000244d7a5--6409be453913522a02b4efa2</t>
  </si>
  <si>
    <t>000244d7a5--6409c0802b40cf417827e3da</t>
  </si>
  <si>
    <t>000244d7a5--6409c23dfca18665e5825423</t>
  </si>
  <si>
    <t>000244d7a5--6409c2c440739d35249b7611</t>
  </si>
  <si>
    <t>000244d7a5--6409c45afacabe3a737d9514</t>
  </si>
  <si>
    <t>000244d7a5--6409c57428c9d94b029dd8dd</t>
  </si>
  <si>
    <t>000244d7a5--6409c6f33034da1eb955d55d</t>
  </si>
  <si>
    <t>000244d7a5--6409c775fabe6629437c7964</t>
  </si>
  <si>
    <t>000244d7a5--6409c804c267d0726e6b9aec</t>
  </si>
  <si>
    <t>000244d7a5--6409cbce185cf20ab79bba35</t>
  </si>
  <si>
    <t>000244d7a5--6409cd24b1a4db0e2b3ab8da</t>
  </si>
  <si>
    <t>000244d7a5--6409cfdfe703ab6542b301d9</t>
  </si>
  <si>
    <t>000244d7a5--6409d0a50e4daf59ddc66d9a</t>
  </si>
  <si>
    <t>000244d7a5--6409d11c50418e3804667171</t>
  </si>
  <si>
    <t>000244d7a5--6409d3a02182132301b505fd</t>
  </si>
  <si>
    <t>000244d7a5--6409d35ccd01545f1da8a689</t>
  </si>
  <si>
    <t>000244d7a5--6409d533e3ce094c1fb4502b</t>
  </si>
  <si>
    <t>000244d7a5--6409d66db1a4db0e2b3bda2c</t>
  </si>
  <si>
    <t>000244d7a5--6409d6e5bcc085237d1981d8</t>
  </si>
  <si>
    <t>000244d7a5--6409d803e3ce094c1fb4a02c</t>
  </si>
  <si>
    <t>000244d7a5--6409d82d2182132301b595e1</t>
  </si>
  <si>
    <t>000244d7a5--6409d8241968c56ccc157fcd</t>
  </si>
  <si>
    <t>000244d7a5--6409d8ea607b486877b20279</t>
  </si>
  <si>
    <t>000244d7a5--6409dd9bb1a4db0e2b3ca34d</t>
  </si>
  <si>
    <t>000244d7a5--6409dff3b1a4db0e2b3d06cd</t>
  </si>
  <si>
    <t>000244d7a5--6409e3b3ca84a33785cacb3a</t>
  </si>
  <si>
    <t>000244d7a5--6409e5081968c56ccc16d954</t>
  </si>
  <si>
    <t>000244d7a5--6409ead3e3ce094c1fb6d0b4</t>
  </si>
  <si>
    <t>000244d7a5--6409efda5d5f180788e076e6</t>
  </si>
  <si>
    <t>000244d7a5--6409f38d607b486877b53fea</t>
  </si>
  <si>
    <t>000244d7a5--6409f69063a0dc5fb305dd82</t>
  </si>
  <si>
    <t>000244d7a5--6409fa17ca84a33785ce67f3</t>
  </si>
  <si>
    <t>000244d7a5--6409fc2aca5ad9777204e3a7</t>
  </si>
  <si>
    <t>000244d7a5--6409fe57cd01545f1daf781c</t>
  </si>
  <si>
    <t>000244d7a5--640a0231b1a4db0e2b417c79</t>
  </si>
  <si>
    <t>000244d7a5--640a041fe703ab6542b8f330</t>
  </si>
  <si>
    <t>000244d7a5--640a065f01b1ec7e24b9377e</t>
  </si>
  <si>
    <t>000244d7a5--640a0e860e4daf59ddcef239</t>
  </si>
  <si>
    <t>000244d7a5--640a10e10e4daf59ddcf32fe</t>
  </si>
  <si>
    <t>000244d7a5--640a12d1e703ab6542ba6f76</t>
  </si>
  <si>
    <t>000244d7a5--640a1479a11ca7775c92f5a0</t>
  </si>
  <si>
    <t>000244d7a5--640a159100aa784625d9cc77</t>
  </si>
  <si>
    <t>000244d7a5--640a18755d0e1b576404d9ed</t>
  </si>
  <si>
    <t>000244d7a5--640a19d601b1ec7e24bc301e</t>
  </si>
  <si>
    <t>000244d7a5--640a1c2f00aa784625dace84</t>
  </si>
  <si>
    <t>000244d7a5--640a1e85864c416ec7b4c30d</t>
  </si>
  <si>
    <t>000244d7a5--640a1f025d0e1b5764060143</t>
  </si>
  <si>
    <t>000244d7a5--640a22ab2182132301bece37</t>
  </si>
  <si>
    <t>000244d7a5--640a2326e703ab6542bc2cb9</t>
  </si>
  <si>
    <t>000244d7a5--640a26b667682e4d7de7780d</t>
  </si>
  <si>
    <t>000244d7a5--640a26dc2182132301bf49ed</t>
  </si>
  <si>
    <t>000244d7a5--640a26f314c92d24fe7f3084</t>
  </si>
  <si>
    <t>000244d7a5--640a2bda1968c56ccc1e3c9d</t>
  </si>
  <si>
    <t>000244d7a5--640a2da1ca84a33785d6c262</t>
  </si>
  <si>
    <t>0002447344--64058b54c93cf327d972476f</t>
  </si>
  <si>
    <t>0002447344--64058bbec600e01c4f1cf2c2</t>
  </si>
  <si>
    <t>0002447344--64058c09a8376479ad2c46b5</t>
  </si>
  <si>
    <t>0002447344--64058c0dc93cf327d9726044</t>
  </si>
  <si>
    <t>0002447344--64058c5ff3c39c078ae306b1</t>
  </si>
  <si>
    <t>Your hair should not cover your face</t>
  </si>
  <si>
    <t>0002447344--64058c21366dcf56062438a1</t>
  </si>
  <si>
    <t>0002447344--64058c923fb6fb7ea9a859f5</t>
  </si>
  <si>
    <t>0002447344--64058c443fb6fb7ea9a850f5</t>
  </si>
  <si>
    <t>0002447344--64058d2cd4182f1377919615</t>
  </si>
  <si>
    <t>0002447344--64058d56002b1342e1987c39</t>
  </si>
  <si>
    <t>0002447344--64058d373fb6fb7ea9a86daa</t>
  </si>
  <si>
    <t>0002447344--64058dacd4182f137791a184</t>
  </si>
  <si>
    <t>0002447344--64058dc1c600e01c4f1d2209</t>
  </si>
  <si>
    <t>0002447344--64058db6002b1342e198862f</t>
  </si>
  <si>
    <t>0002447344--64058db872b93a0d61f23e5a</t>
  </si>
  <si>
    <t>0002447344--64058f32f3c39c078ae353dc</t>
  </si>
  <si>
    <t>0002447344--64058f22366dcf560624a185</t>
  </si>
  <si>
    <t>0002447344--64058fb001bcf05d66f8c878</t>
  </si>
  <si>
    <t>0002447344--64059060a798ce674fdfe815</t>
  </si>
  <si>
    <t>0002447344--64059008e8be427a71f6f7b0</t>
  </si>
  <si>
    <t>0002447344--640590a03fb6fb7ea9a8d0ae</t>
  </si>
  <si>
    <t>0002447344--64059053366dcf560624cb92</t>
  </si>
  <si>
    <t>0002447344--6405911c6019b14e846f98c9</t>
  </si>
  <si>
    <t>0002447344--64059199366dcf560624f3d4</t>
  </si>
  <si>
    <t>0002447344--640591a26ea4746045e20574</t>
  </si>
  <si>
    <t>0002447344--640591b8d395a76f291d393b</t>
  </si>
  <si>
    <t>0002447344--640592273a38c0146dc395ba</t>
  </si>
  <si>
    <t>0002447344--6405921cd4182f1377920e33</t>
  </si>
  <si>
    <t>0002447344--64059302d4182f137792243d</t>
  </si>
  <si>
    <t>0002447344--64059301dff357305d9a1e98</t>
  </si>
  <si>
    <t>0002447344--640593d4c81f0a46c28a17f7</t>
  </si>
  <si>
    <t>0002447344--6405939aa798ce674fe0271c</t>
  </si>
  <si>
    <t>0002447344--640593ce01bcf05d66f93964</t>
  </si>
  <si>
    <t>0002447344--640594843a38c0146dc3d12a</t>
  </si>
  <si>
    <t>0002447344--6405948ad395a76f291d9202</t>
  </si>
  <si>
    <t>0002447344--64059519d58ceb79a1ba82b0</t>
  </si>
  <si>
    <t>0002447344--640594f0af4b6c0d2386b500</t>
  </si>
  <si>
    <t>0002447344--64059578d395a76f291da92d</t>
  </si>
  <si>
    <t>0002447344--64059655002b1342e1998f26</t>
  </si>
  <si>
    <t>0002447344--640596e2366dcf560625a01f</t>
  </si>
  <si>
    <t>0002447344--640596462019d839d6273d61</t>
  </si>
  <si>
    <t>0002447344--640596716282b74dcd3b4f1b</t>
  </si>
  <si>
    <t>0002447344--64059683d58ceb79a1baaa4f</t>
  </si>
  <si>
    <t>0002447344--6405967cd4182f1377927d20</t>
  </si>
  <si>
    <t>0002447344--64059782d395a76f291ddfb4</t>
  </si>
  <si>
    <t>0002447344--6405978faf4b6c0d238719b8</t>
  </si>
  <si>
    <t>0002447344--640598a2d58ceb79a1bae0e6</t>
  </si>
  <si>
    <t>0002447344--6405984cd58ceb79a1bad782</t>
  </si>
  <si>
    <t>0002447344--64059901366dcf560625d903</t>
  </si>
  <si>
    <t>0002447344--64059958a8376479ad2d386a</t>
  </si>
  <si>
    <t>0002447344--640597a53a38c0146dc42049</t>
  </si>
  <si>
    <t>0002447344--640599fba798ce674fe0a0ce</t>
  </si>
  <si>
    <t>0002447344--640599d76ea4746045e29bcd</t>
  </si>
  <si>
    <t>0002447344--64059abef3c39c078ae47ff1</t>
  </si>
  <si>
    <t>0002447344--64059ba2002b1342e19a7750</t>
  </si>
  <si>
    <t>0002447344--64059c8da798ce674fe0dea7</t>
  </si>
  <si>
    <t>0002447344--64059ce56ea4746045e2e326</t>
  </si>
  <si>
    <t>0002447344--64059ed62019d839d6281e5c</t>
  </si>
  <si>
    <t>0002447344--6405a14d2019d839d6286a37</t>
  </si>
  <si>
    <t>0002447344--6405a33b2019d839d6289db0</t>
  </si>
  <si>
    <t>0002447344--6405a7cdd58ceb79a1bcaac3</t>
  </si>
  <si>
    <t>0002447344--6405a830d58ceb79a1bcb91f</t>
  </si>
  <si>
    <t>0002447344--6405aa4fd58ceb79a1bd08a5</t>
  </si>
  <si>
    <t>0002447344--6405ac5ec600e01c4f209f93</t>
  </si>
  <si>
    <t>0002447344--6405ad716ea4746045e462c7</t>
  </si>
  <si>
    <t>0002447344--6405b052c81f0a46c28d6bce</t>
  </si>
  <si>
    <t>0002447344--6405b144a8376479ad2fa184</t>
  </si>
  <si>
    <t>0002447344--6405b151d395a76f2921242e</t>
  </si>
  <si>
    <t>0002447344--6405b2f31810093770c517ff</t>
  </si>
  <si>
    <t>0002447344--6405b38daf4b6c0d238ac8c3</t>
  </si>
  <si>
    <t>0002447344--6405b3a6c600e01c4f2195a3</t>
  </si>
  <si>
    <t>0002447344--6405b501af4b6c0d238af5a7</t>
  </si>
  <si>
    <t>0002447344--6405b49cc600e01c4f21b230</t>
  </si>
  <si>
    <t>0002447344--6405b8a2d395a76f29222c91</t>
  </si>
  <si>
    <t>0002447344--6405ba253a38c0146dc804a4</t>
  </si>
  <si>
    <t>0002447344--6405bbd9f3c39c078ae85723</t>
  </si>
  <si>
    <t>0002447344--6405bb81d4182f137796b955</t>
  </si>
  <si>
    <t>0002447344--6405bbd6366dcf56062a7c7a</t>
  </si>
  <si>
    <t>0002447344--6405bd2cdff357305d9efc12</t>
  </si>
  <si>
    <t>0002447344--6405bf10d395a76f2922fb3d</t>
  </si>
  <si>
    <t>0002447344--6405bf39366dcf56062adf94</t>
  </si>
  <si>
    <t>0002447344--6405c00f6ea4746045e6451c</t>
  </si>
  <si>
    <t>0002447344--6405c158c600e01c4f2354bc</t>
  </si>
  <si>
    <t>0002447344--6405c16f366dcf56062b1e77</t>
  </si>
  <si>
    <t>0002447344--6405c2726ea4746045e68741</t>
  </si>
  <si>
    <t>0002447344--6405c2dadff357305d9f9cbd</t>
  </si>
  <si>
    <t>0002447344--6405c3546694f54b7e51e812</t>
  </si>
  <si>
    <t>0002447344--6405c59001bcf05d66ffffad</t>
  </si>
  <si>
    <t>0002447344--6405c655dff357305da002e5</t>
  </si>
  <si>
    <t>0002447344--6405c6723a38c0146dc95be9</t>
  </si>
  <si>
    <t>0002447344--6405c66bc600e01c4f23e245</t>
  </si>
  <si>
    <t>0002447344--6405c6ba6019b14e84761e15</t>
  </si>
  <si>
    <t>0002447344--6405c69d002b1342e1a082b7</t>
  </si>
  <si>
    <t>0002447344--6405c7cfc81f0a46c2908527</t>
  </si>
  <si>
    <t>0002447344--6405c69fc81f0a46c2906580</t>
  </si>
  <si>
    <t>0002447344--6405c8471810093770c73454</t>
  </si>
  <si>
    <t>0002447344--6405c8f0c600e01c4f2433dc</t>
  </si>
  <si>
    <t>0002447344--6405c994e8be427a71fda65b</t>
  </si>
  <si>
    <t>0002447344--6405ca1f6019b14e84767c01</t>
  </si>
  <si>
    <t>0002447344--6405ca8a72b93a0d61f9db7e</t>
  </si>
  <si>
    <t>0002447344--6405cbc1af4b6c0d238dd052</t>
  </si>
  <si>
    <t>0002447344--6405cbdf002b1342e1a1256b</t>
  </si>
  <si>
    <t>0002447344--6405cbd5002b1342e1a1245c</t>
  </si>
  <si>
    <t>0002447344--6405cb71c600e01c4f247d51</t>
  </si>
  <si>
    <t>0002447344--6405ccc4002b1342e1a13e5c</t>
  </si>
  <si>
    <t>0002447344--6405ccbe002b1342e1a13dcd</t>
  </si>
  <si>
    <t>0002447344--6405cd4ed395a76f292491d4</t>
  </si>
  <si>
    <t>0002447344--6405cd553a38c0146dca1988</t>
  </si>
  <si>
    <t>0002447344--6405cd9ec93cf327d97ae4e3</t>
  </si>
  <si>
    <t>0002447344--6405cda9f3c39c078aea3591</t>
  </si>
  <si>
    <t>0002447344--6405ce242019d839d62d5a20</t>
  </si>
  <si>
    <t>0002447344--6405ce1201bcf05d660119eb</t>
  </si>
  <si>
    <t>0002447344--6405cdeac81f0a46c2913259</t>
  </si>
  <si>
    <t>0002447344--6405ce22a8376479ad3285cb</t>
  </si>
  <si>
    <t>0002447344--6405cdf9366dcf56062c8827</t>
  </si>
  <si>
    <t>0002447344--6405ceb3a798ce674fe5a406</t>
  </si>
  <si>
    <t>0002447344--6405cee3c600e01c4f24e280</t>
  </si>
  <si>
    <t>0002447344--6405cf24a798ce674fe5ad32</t>
  </si>
  <si>
    <t>0002447344--6405cfbd6282b74dcd40cd32</t>
  </si>
  <si>
    <t>0002447344--6405d007f3c39c078aea7668</t>
  </si>
  <si>
    <t>0002447344--6405cfccd58ceb79a1c15eee</t>
  </si>
  <si>
    <t>0002447344--6405d02b72b93a0d61fa8670</t>
  </si>
  <si>
    <t>0002447344--6405d03b3a38c0146dca66dc</t>
  </si>
  <si>
    <t>0002447344--6405d046a8376479ad32ac8b</t>
  </si>
  <si>
    <t>0002447344--6405d040e8be427a71fe59e3</t>
  </si>
  <si>
    <t>0002447344--6405d1713a38c0146dca8b1d</t>
  </si>
  <si>
    <t>0002447344--6405d17e366dcf56062cea0a</t>
  </si>
  <si>
    <t>0002447344--6405d15ddff357305da12e11</t>
  </si>
  <si>
    <t>0002447344--6405d1cb72b93a0d61fab913</t>
  </si>
  <si>
    <t>0002447344--6405d214e8be427a71fe90be</t>
  </si>
  <si>
    <t>0002447344--6405d237c81f0a46c291abdf</t>
  </si>
  <si>
    <t>0002447344--6405d2aed4182f1377994066</t>
  </si>
  <si>
    <t>0002447344--6405d2d372b93a0d61fae2cf</t>
  </si>
  <si>
    <t>0002447344--6405d2b9d58ceb79a1c1bb80</t>
  </si>
  <si>
    <t>0002447344--6405d155f3c39c078aeaa367</t>
  </si>
  <si>
    <t>0002447344--6405d1f7002b1342e1a1ef10</t>
  </si>
  <si>
    <t>0002447344--6405d4c93a38c0146dcaf444</t>
  </si>
  <si>
    <t>0002447344--6405d4fed4182f137799956e</t>
  </si>
  <si>
    <t>0002447344--6405d4d36ea4746045e88acf</t>
  </si>
  <si>
    <t>0002447344--6405d5326ea4746045e8973c</t>
  </si>
  <si>
    <t>0002447344--6405d53c366dcf56062d8526</t>
  </si>
  <si>
    <t>0002447344--6405d600af4b6c0d238f16ea</t>
  </si>
  <si>
    <t>0002447344--6405d66b3a38c0146dcb1de3</t>
  </si>
  <si>
    <t>0002447344--6405d68e3a38c0146dcb21cc</t>
  </si>
  <si>
    <t>0002447344--6405d6c0a798ce674fe68b2c</t>
  </si>
  <si>
    <t>0002447344--6405d65e1810093770c8cac5</t>
  </si>
  <si>
    <t>0002447344--6405d719c600e01c4f26055c</t>
  </si>
  <si>
    <t>0002447344--6405d71fd395a76f2925d8b4</t>
  </si>
  <si>
    <t>0002447344--6405d74dd395a76f2925dea7</t>
  </si>
  <si>
    <t>0002447344--6405d7586282b74dcd419520</t>
  </si>
  <si>
    <t>0002447344--6405d7281810093770c8e064</t>
  </si>
  <si>
    <t>0002447344--6405d8da2019d839d62e7c92</t>
  </si>
  <si>
    <t>0002447344--6405d8be01bcf05d6602bdeb</t>
  </si>
  <si>
    <t>0002447344--6405d8b06019b14e8478405c</t>
  </si>
  <si>
    <t>0002447344--6405d9d901bcf05d6602f164</t>
  </si>
  <si>
    <t>0002447344--6405da0a2019d839d62e9b8e</t>
  </si>
  <si>
    <t>0002447344--6405da9e2019d839d62eabaa</t>
  </si>
  <si>
    <t>0002447344--6405daf8e8be427a71ff91c5</t>
  </si>
  <si>
    <t>0002447344--6405db416694f54b7e542416</t>
  </si>
  <si>
    <t>0002447344--6405dbd7c600e01c4f268e01</t>
  </si>
  <si>
    <t>0002447344--6405dbeb002b1342e1a38382</t>
  </si>
  <si>
    <t>0002447344--6405db97dff357305da2902a</t>
  </si>
  <si>
    <t>0002447344--6405dc3ae8be427a71ffb67f</t>
  </si>
  <si>
    <t>0002447344--6405dbb772b93a0d61fc3bc6</t>
  </si>
  <si>
    <t>0002447344--6405dbe7d395a76f2926718e</t>
  </si>
  <si>
    <t>0002447344--6405dbd4f3c39c078aebcc0c</t>
  </si>
  <si>
    <t>0002447344--6405dcabdff357305da2bc64</t>
  </si>
  <si>
    <t>0002447344--6405dd2ac93cf327d97d39e5</t>
  </si>
  <si>
    <t>0002447344--6405db826282b74dcd421cda</t>
  </si>
  <si>
    <t>0002447344--6405dd1e6019b14e8478c40d</t>
  </si>
  <si>
    <t>0002447344--6405ddd22019d839d62ef91c</t>
  </si>
  <si>
    <t>0002447344--6405de2ac93cf327d97d635f</t>
  </si>
  <si>
    <t>0002447344--6405de51a798ce674fe778bf</t>
  </si>
  <si>
    <t>0002447344--6405dec0d4182f13779aac25</t>
  </si>
  <si>
    <t>0002447344--6405ddaba8376479ad3421ac</t>
  </si>
  <si>
    <t>0002447344--6405dedc2019d839d62f0e6c</t>
  </si>
  <si>
    <t>0002447344--6405df81c93cf327d97d88c1</t>
  </si>
  <si>
    <t>/0002447344--6405dfba3a38c0146dcc2165</t>
  </si>
  <si>
    <t>0002447344--6405df8cd58ceb79a1c35384</t>
  </si>
  <si>
    <t>0002447344--6405dfa9c93cf327d97d8e61</t>
  </si>
  <si>
    <t>0002447344--6405df69a8376479ad345544</t>
  </si>
  <si>
    <t>0002447344--6405e00f002b1342e1a3ed6a</t>
  </si>
  <si>
    <t>0002447344--6405ded46694f54b7e54719f</t>
  </si>
  <si>
    <t>0002447344--6405e097366dcf56062f1b72</t>
  </si>
  <si>
    <t>0002447344--6405e0b372b93a0d61fccfdc</t>
  </si>
  <si>
    <t>0002447344--6405e0bfc81f0a46c2936ea3</t>
  </si>
  <si>
    <t>0002447344--6405e1a5e8be427a710045fd</t>
  </si>
  <si>
    <t>0002447344--6405e1c8366dcf56062f4814</t>
  </si>
  <si>
    <t>0002447344--6405e200dff357305da34f2e</t>
  </si>
  <si>
    <t>0002447344--6405e305c93cf327d97e1141</t>
  </si>
  <si>
    <t>0002447344--6405e2fe3a38c0146dcc770d</t>
  </si>
  <si>
    <t>0002447344--6405e3ca366dcf56062fa0b1</t>
  </si>
  <si>
    <t>0002447344--6405e3aa3fb6fb7ea9b3bd6f</t>
  </si>
  <si>
    <t>0002447344--6405e3c53fb6fb7ea9b3c041</t>
  </si>
  <si>
    <t>0002447344--6405e3ad1810093770ca5336</t>
  </si>
  <si>
    <t>0002447344--6405e25372b93a0d61fd0fd1</t>
  </si>
  <si>
    <t>0002447344--6405e514c93cf327d97e549d</t>
  </si>
  <si>
    <t>0002447344--6405e4b4002b1342e1a485d1</t>
  </si>
  <si>
    <t>0002447344--6405e5b03fb6fb7ea9b3f3f6</t>
  </si>
  <si>
    <t>0002447344--6405e6c12019d839d62fd28f</t>
  </si>
  <si>
    <t>0002447344--6405e686c600e01c4f27b36c</t>
  </si>
  <si>
    <t>0002447344--6405e732d58ceb79a1c42e71</t>
  </si>
  <si>
    <t>0002447344--6405e7f7dff357305da3f464</t>
  </si>
  <si>
    <t>0002447344--6405e7c1f3c39c078aed0e5c</t>
  </si>
  <si>
    <t>0002447344--6405e81f01bcf05d6604c968</t>
  </si>
  <si>
    <t>0002447344--6405e879c93cf327d97ede85</t>
  </si>
  <si>
    <t>0002447344--6405e80df3c39c078aed1674</t>
  </si>
  <si>
    <t>0002447344--6405e8b6d4182f13779bbad7</t>
  </si>
  <si>
    <t>0002447344--6405e8d3c81f0a46c2945da8</t>
  </si>
  <si>
    <t>0002447344--6405e9236694f54b7e558f51</t>
  </si>
  <si>
    <t>0002447344--6405e939002b1342e1a51ff5</t>
  </si>
  <si>
    <t>0002447344--6405e88c01bcf05d6604d8d5</t>
  </si>
  <si>
    <t>0002447344--6405e9a6a798ce674fe8e84d</t>
  </si>
  <si>
    <t>0002447344--6405e95e002b1342e1a52501</t>
  </si>
  <si>
    <t>0002447344--6405e859af4b6c0d23917d43</t>
  </si>
  <si>
    <t>0002447344--6405eaae1810093770cb27e8</t>
  </si>
  <si>
    <t>0002447344--6405eb1d3fb6fb7ea9b4cee7</t>
  </si>
  <si>
    <t>0002447344--6405eb5bf3c39c078aed6de4</t>
  </si>
  <si>
    <t>0002447344--6405eb473fb6fb7ea9b4d6cd</t>
  </si>
  <si>
    <t>0002447344--6405eb71c93cf327d97f5086</t>
  </si>
  <si>
    <t>0002447344--6405ec2172b93a0d61fe712a</t>
  </si>
  <si>
    <t>0002447344--6405ece36282b74dcd43f473</t>
  </si>
  <si>
    <t>0002447344--6405ed8e002b1342e1a5bf1b</t>
  </si>
  <si>
    <t>0002447344--6405ed711810093770cb831d</t>
  </si>
  <si>
    <t>0002447344--6405ed3e002b1342e1a5b164</t>
  </si>
  <si>
    <t>0002447344--6405edf6d395a76f292899a6</t>
  </si>
  <si>
    <t>0002447344--6405ee646282b74dcd4434d7</t>
  </si>
  <si>
    <t>0002447344--6405ee6b1810093770cb9c78</t>
  </si>
  <si>
    <t>0002447344--6405ece9af4b6c0d23920170</t>
  </si>
  <si>
    <t>0002447344--6405ee68c93cf327d97fcc70</t>
  </si>
  <si>
    <t>0002447344--6405ee2da798ce674fe980bd</t>
  </si>
  <si>
    <t>0002447344--6405eeb5002b1342e1a5eeb8</t>
  </si>
  <si>
    <t>0002447344--6405edf52019d839d6308ed5</t>
  </si>
  <si>
    <t>0002447344--6405ef2a6019b14e847ada0b</t>
  </si>
  <si>
    <t>0002447344--6405efe43fb6fb7ea9b5c628</t>
  </si>
  <si>
    <t>0002447344--6405f045c93cf327d980143c</t>
  </si>
  <si>
    <t>0002447344--6405f13d6694f54b7e569a59</t>
  </si>
  <si>
    <t>0002447344--6405f0efd58ceb79a1c54827</t>
  </si>
  <si>
    <t>0002447344--6405f2fff3c39c078aee5aeb</t>
  </si>
  <si>
    <t>0002447344--6405f2b0c600e01c4f2976a7</t>
  </si>
  <si>
    <t>0002447344--6405f3de01bcf05d660698aa</t>
  </si>
  <si>
    <t>0002447344--6405f35fc600e01c4f298d16</t>
  </si>
  <si>
    <t>0002447344--6405f40ed4182f13779d3037</t>
  </si>
  <si>
    <t>0002447344--6405f3cdd395a76f292990c0</t>
  </si>
  <si>
    <t>0002447344--6405f434e8be427a71026f7e</t>
  </si>
  <si>
    <t>0002447344--6405f4106019b14e847bae5a</t>
  </si>
  <si>
    <t>0002447344--6405f596a798ce674fea7b89</t>
  </si>
  <si>
    <t>0002447344--6405f58572b93a0d61000d55</t>
  </si>
  <si>
    <t>0002447344--6405f7091810093770cca0d0</t>
  </si>
  <si>
    <t>0002447344--6405f7b572b93a0d61005ab9</t>
  </si>
  <si>
    <t>0002447344--6405f808c81f0a46c2969ce5</t>
  </si>
  <si>
    <t>0002447344--6405f979c81f0a46c296c8c5</t>
  </si>
  <si>
    <t>0002447344--6405f9432019d839d631e428</t>
  </si>
  <si>
    <t>0002447344--6405f8886694f54b7e575da4</t>
  </si>
  <si>
    <t>0002447344--6405f9d7366dcf560632b522</t>
  </si>
  <si>
    <t>0002447344--6405fa7daf4b6c0d23941176</t>
  </si>
  <si>
    <t>0002447344--6405fb1dc81f0a46c296fc53</t>
  </si>
  <si>
    <t>0002447344--6405fa406019b14e847c8836</t>
  </si>
  <si>
    <t>0002447344--6405fbf8d4182f13779e23dc</t>
  </si>
  <si>
    <t>0002447344--6405fb80002b1342e1a813dc</t>
  </si>
  <si>
    <t>assignments/0002447344--6405fe92c93cf327d98243e4</t>
  </si>
  <si>
    <t>0002447344--6405fe5fa8376479ad37fc6d</t>
  </si>
  <si>
    <t>0002447344--6405feb101bcf05d66081d2c</t>
  </si>
  <si>
    <t>0002447344--6405ff3ef3c39c078aefcedc</t>
  </si>
  <si>
    <t>0002447344--6405ff406ea4746045ed6b6b</t>
  </si>
  <si>
    <t>0002447344--6405ff6af3c39c078aefd4b2</t>
  </si>
  <si>
    <t>0002447344--640600122019d839d632ac79</t>
  </si>
  <si>
    <t>0002447344--64060066366dcf5606338708</t>
  </si>
  <si>
    <t>0002447344--64060098d4182f13779eadd2</t>
  </si>
  <si>
    <t>0002447344--640601003a38c0146dcfd6b4</t>
  </si>
  <si>
    <t>0002447344--6405ff3ad58ceb79a1c7311c</t>
  </si>
  <si>
    <t>0002447344--640600b872b93a0d6101a2a6</t>
  </si>
  <si>
    <t>0002447344--6406022c6282b74dcd465e32</t>
  </si>
  <si>
    <t>0002447344--64060227366dcf560633bcd6</t>
  </si>
  <si>
    <t>0002447344--6406023cc600e01c4f2b6590</t>
  </si>
  <si>
    <t>0002447344--640602bd366dcf560633cec1</t>
  </si>
  <si>
    <t>0002447344--6406025ce8be427a71041ef3</t>
  </si>
  <si>
    <t>0002447344--6406047a3a38c0146dd03984</t>
  </si>
  <si>
    <t>0002447344--640603b03fb6fb7ea9b868a5</t>
  </si>
  <si>
    <t>0002447344--640604823a38c0146dd03a62</t>
  </si>
  <si>
    <t>0002447344--640604f5002b1342e1a953c6</t>
  </si>
  <si>
    <t>0002447344--6406057a3a38c0146dd05592</t>
  </si>
  <si>
    <t>0002447344--640605dea8376479ad38d315</t>
  </si>
  <si>
    <t>0002447344--6406066fd58ceb79a1c80929</t>
  </si>
  <si>
    <t>0002447344--6406074eaf4b6c0d2395bc7d</t>
  </si>
  <si>
    <t>0002447344--6406079b2019d839d6337f88</t>
  </si>
  <si>
    <t>0002447344--640607d13a38c0146dd09b26</t>
  </si>
  <si>
    <t>0002447344--640608813fb6fb7ea9b8ff9e</t>
  </si>
  <si>
    <t>0002447344--640608a5af4b6c0d2395e282</t>
  </si>
  <si>
    <t>0002447344--6406088bc81f0a46c2989a72</t>
  </si>
  <si>
    <t>0002447344--640609111810093770ce7d8a</t>
  </si>
  <si>
    <t>0002447344--640608fcc93cf327d98389ff</t>
  </si>
  <si>
    <t>0002447344--640608986282b74dcd47016d</t>
  </si>
  <si>
    <t>0002447344--64060b41e8be427a71053a1b</t>
  </si>
  <si>
    <t>0002447344--64060bc4d4182f13779ff319</t>
  </si>
  <si>
    <t>0002447344--64060a652019d839d633cd83</t>
  </si>
  <si>
    <t>0002447344--64060d3001bcf05d660a14d3</t>
  </si>
  <si>
    <t>0002447344--64060d5b6694f54b7e5942f1</t>
  </si>
  <si>
    <t>0002447344--64060d75d58ceb79a1c8dbbd</t>
  </si>
  <si>
    <t>0002447344--64060e2da798ce674fecc4f4</t>
  </si>
  <si>
    <t>0002447344--64060ea701bcf05d660a41dd</t>
  </si>
  <si>
    <t>0002447344--64060e2e6019b14e847eed4a</t>
  </si>
  <si>
    <t>0002447344--64060d48a798ce674fecb117</t>
  </si>
  <si>
    <t>0002447344--64060ecfdff357305da9059a</t>
  </si>
  <si>
    <t>0002447344--64060f083fb6fb7ea9b9dd50</t>
  </si>
  <si>
    <t>0002447344--64060ea16019b14e847ef98a</t>
  </si>
  <si>
    <t>0002447344--64060f71c600e01c4f2d05aa</t>
  </si>
  <si>
    <t>0002447344--64060fe1dff357305da92135</t>
  </si>
  <si>
    <t>0002447344--640610222019d839d6346c20</t>
  </si>
  <si>
    <t>0002447344--6406101e3fb6fb7ea9b9fc59</t>
  </si>
  <si>
    <t>0002447344--6406109cd4182f1377a07a7e</t>
  </si>
  <si>
    <t>0002447344--640610f501bcf05d660a866a</t>
  </si>
  <si>
    <t>0002447344--6406111fdff357305da940b2</t>
  </si>
  <si>
    <t>0002447344--6406115a366dcf5606358b11</t>
  </si>
  <si>
    <t>0002447344--64061170c81f0a46c299a214</t>
  </si>
  <si>
    <t>0002447344--640611ddd395a76f292d15a8</t>
  </si>
  <si>
    <t>0002447344--64061224c93cf327d984b944</t>
  </si>
  <si>
    <t>0002447344--6406115f72b93a0d6103b514</t>
  </si>
  <si>
    <t>0002447344--640612816ea4746045ef3160</t>
  </si>
  <si>
    <t>0002447344--6406128baf4b6c0d23974980</t>
  </si>
  <si>
    <t>0002447344--640612cf6282b74dcd47e190</t>
  </si>
  <si>
    <t>0002447344--64061302e8be427a71061466</t>
  </si>
  <si>
    <t>0002447344--64061311d4182f1377a0bcdb</t>
  </si>
  <si>
    <t>0002447344--6406148ad4182f1377a0e0e9</t>
  </si>
  <si>
    <t>0002447344--64061508dff357305da9bc49</t>
  </si>
  <si>
    <t>0002447344--640614fa01bcf05d660b0753</t>
  </si>
  <si>
    <t>0002447344--64061599c81f0a46c29a276e</t>
  </si>
  <si>
    <t>0002447344--640615a5e8be427a7106626b</t>
  </si>
  <si>
    <t>0002447344--6406161d6282b74dcd483faa</t>
  </si>
  <si>
    <t>0002447344--640615a86ea4746045ef7dab</t>
  </si>
  <si>
    <t>0002447344--6406174d1810093770cfd3c6</t>
  </si>
  <si>
    <t>0002447344--6406178bf3c39c078af2b5bf</t>
  </si>
  <si>
    <t>0002447344--640617c1a8376479ad3a9c73</t>
  </si>
  <si>
    <t>0002447344--640617dcf3c39c078af2be9a</t>
  </si>
  <si>
    <t>0002447344--64061838e8be427a7106b07a</t>
  </si>
  <si>
    <t>0002447344--64061810366dcf56063664fd</t>
  </si>
  <si>
    <t>0002447344--640619906ea4746045f018e4</t>
  </si>
  <si>
    <t>0002447344--640619396019b14e84802a15</t>
  </si>
  <si>
    <t>0002447344--64061ab33fb6fb7ea9bb828b</t>
  </si>
  <si>
    <t>0002447344--64061a0dc81f0a46c29afcb7</t>
  </si>
  <si>
    <t>0002447344--64061bcaa798ce674fee6912</t>
  </si>
  <si>
    <t>0002447344--64061c1ea798ce674fee7102</t>
  </si>
  <si>
    <t>0002447344--64061cd22019d839d635c1ee</t>
  </si>
  <si>
    <t>0002447344--64061d01d4182f1377a1d3bc</t>
  </si>
  <si>
    <t>0002447344--64061c0d1810093770d06c47</t>
  </si>
  <si>
    <t>0002447344--64061cec6019b14e84809136</t>
  </si>
  <si>
    <t>0002447344--64061c24d395a76f292e3690</t>
  </si>
  <si>
    <t>0002447344--64061df5c81f0a46c29b7b05</t>
  </si>
  <si>
    <t>0002447344--64061e1d72b93a0d61053a67</t>
  </si>
  <si>
    <t>0002447344--64061f2cf3c39c078af384ce</t>
  </si>
  <si>
    <t>0002447344--64061f20a8376479ad3b580c</t>
  </si>
  <si>
    <t>0002447344--640620756019b14e8480eea1</t>
  </si>
  <si>
    <t>0002447344--6406203a366dcf5606376df0</t>
  </si>
  <si>
    <t>0002447344--640620bbf3c39c078af3a9c8</t>
  </si>
  <si>
    <t>0002447344--640620a6dff357305dab0ff9</t>
  </si>
  <si>
    <t>0002447344--640620243fb6fb7ea9bc3399</t>
  </si>
  <si>
    <t>0002447344--6406214372b93a0d6105900c</t>
  </si>
  <si>
    <t>0002447344--64062168c93cf327d986b99f</t>
  </si>
  <si>
    <t>0002447344--6406211b01bcf05d660c9f10</t>
  </si>
  <si>
    <t>0002447344--640622322019d839d63640a3</t>
  </si>
  <si>
    <t>0002447344--640621a2366dcf560637923b</t>
  </si>
  <si>
    <t>0002447344--6406224701bcf05d660cbf86</t>
  </si>
  <si>
    <t>0002447344--6406228d6019b14e84811d9b</t>
  </si>
  <si>
    <t>0002447344--640622dc6019b14e848123d2</t>
  </si>
  <si>
    <t>0002447344--6406252b002b1342e1ad868f</t>
  </si>
  <si>
    <t>0002447344--6406257a3a38c0146dd3a07c</t>
  </si>
  <si>
    <t>0002447344--64062543a798ce674fef33f5</t>
  </si>
  <si>
    <t>0002447344--640624cf01bcf05d660d04ee</t>
  </si>
  <si>
    <t>0002447344--640626ff002b1342e1adb7db</t>
  </si>
  <si>
    <t>0002447344--640626cfaf4b6c0d23997563</t>
  </si>
  <si>
    <t>0002447344--640627626ea4746045f17134</t>
  </si>
  <si>
    <t>0002447344--640627033fb6fb7ea9bcde7c</t>
  </si>
  <si>
    <t>0002447344--640627a36282b74dcd49aed9</t>
  </si>
  <si>
    <t>0002447344--640627b32019d839d636b3fb</t>
  </si>
  <si>
    <t>0002447344--640627922019d839d636b14e</t>
  </si>
  <si>
    <t>0002447344--640627c7c600e01c4f30062b</t>
  </si>
  <si>
    <t>0002447344--640627f1a798ce674fef77f2</t>
  </si>
  <si>
    <t>0002447344--640628aadff357305dabd5ce</t>
  </si>
  <si>
    <t>0002447344--640629206ea4746045f1a460</t>
  </si>
  <si>
    <t>0002447344--640629b96ea4746045f1b230</t>
  </si>
  <si>
    <t>0002447344--640629e6c93cf327d98794d7</t>
  </si>
  <si>
    <t>0002447344--64062a26c81f0a46c29ccb1d</t>
  </si>
  <si>
    <t>0002447344--640629f26282b74dcd49d5fc</t>
  </si>
  <si>
    <t>0002447344--64062af8a798ce674fefd177</t>
  </si>
  <si>
    <t>0002447344--64062ba9d58ceb79a1cbd441</t>
  </si>
  <si>
    <t>0002447344--64062b8c3a38c0146dd41eb1</t>
  </si>
  <si>
    <t>0002447344--64062c0e01bcf05d660dc862</t>
  </si>
  <si>
    <t>0002447344--64062c7c01bcf05d660dd206</t>
  </si>
  <si>
    <t>0002447344--64062d2ad58ceb79a1cbf3df</t>
  </si>
  <si>
    <t>0002447344--64062d426ea4746045f1fe37</t>
  </si>
  <si>
    <t>0002447344--64062ee901bcf05d660e072e</t>
  </si>
  <si>
    <t>0002447344--64062f48d58ceb79a1cc2138</t>
  </si>
  <si>
    <t>0002447344--6406301c6019b14e84824879</t>
  </si>
  <si>
    <t>0002447344--640630a5c81f0a46c29d5b22</t>
  </si>
  <si>
    <t>0002447344--6406326f6019b14e84827fca</t>
  </si>
  <si>
    <t>0002447344--6406322edff357305daca82f</t>
  </si>
  <si>
    <t>0002447344--640634f4366dcf5606392a3c</t>
  </si>
  <si>
    <t>0002447344--6406350a6ea4746045f2cecc</t>
  </si>
  <si>
    <t>0002447344--64063635c81f0a46c29dd260</t>
  </si>
  <si>
    <t>0002447344--64063610e8be427a71096200</t>
  </si>
  <si>
    <t>0002447344--64063728a798ce674ff0d10f</t>
  </si>
  <si>
    <t>0002447344--64063659e8be427a7109684e</t>
  </si>
  <si>
    <t>0002447344--6406368d3fb6fb7ea9be3c02</t>
  </si>
  <si>
    <t>0002447344--6406387b3a38c0146dd5135a</t>
  </si>
  <si>
    <t>0002447344--64063921a8376479ad3d6d67</t>
  </si>
  <si>
    <t>0002447344--64063a816ea4746045f383fb</t>
  </si>
  <si>
    <t>0002447344--64063ad372b93a0d61087cc6</t>
  </si>
  <si>
    <t>0002447344--64063ece3fb6fb7ea9bf1350</t>
  </si>
  <si>
    <t>0002447344--64063f0bc81f0a46c29ee074</t>
  </si>
  <si>
    <t>0002447344--64064077c600e01c4f32b776</t>
  </si>
  <si>
    <t>0002447344--64064082d395a76f29315f03</t>
  </si>
  <si>
    <t>0002447344--6406411872b93a0d61091f84</t>
  </si>
  <si>
    <t>0002447344--64064220dff357305dae2059</t>
  </si>
  <si>
    <t>0002447344--6406437c002b1342e1b07514</t>
  </si>
  <si>
    <t>0002447344--6406455d3fb6fb7ea9bfaf2a</t>
  </si>
  <si>
    <t>0002447344--640647a5002b1342e1b0d6e5</t>
  </si>
  <si>
    <t>0002447344--640646c6c81f0a46c29f972d</t>
  </si>
  <si>
    <t>0002447344--6406474dd4182f1377a55303</t>
  </si>
  <si>
    <t>0002447344--640647a9d395a76f2931f2e5</t>
  </si>
  <si>
    <t>0002447344--64064ca31810093770d3e12f</t>
  </si>
  <si>
    <t>0002447344--64064df1e8be427a710b4f05</t>
  </si>
  <si>
    <t>0002447344--640650c4af4b6c0d239ce7cb</t>
  </si>
  <si>
    <t>0002447344--640652dbf3c39c078af7bbd9</t>
  </si>
  <si>
    <t>0002447344--64065501c93cf327d98b83fd</t>
  </si>
  <si>
    <t>0002447344--6406548fc93cf327d98b7a09</t>
  </si>
  <si>
    <t>0002447344--64065947c93cf327d98bd41f</t>
  </si>
  <si>
    <t>0002447344--64065a17a798ce674ff31587</t>
  </si>
  <si>
    <t>0002447344--64065b54d58ceb79a1cff420</t>
  </si>
  <si>
    <t>0002447344--64065eed01bcf05d661236be</t>
  </si>
  <si>
    <t>0002447344--64065fd26282b74dcd4d5f1e</t>
  </si>
  <si>
    <t>0002447344--640661123a38c0146dd800c5</t>
  </si>
  <si>
    <t>0002447344--6406615bc93cf327d98c4a6b</t>
  </si>
  <si>
    <t>0002447344--640662c13fb6fb7ea9c1f166</t>
  </si>
  <si>
    <t>0002447344--6406656c72b93a0d610bbcec</t>
  </si>
  <si>
    <t>0002447344--64066604dff357305db0ada9</t>
  </si>
  <si>
    <t>0002447344--640666cd002b1342e1b312a1</t>
  </si>
  <si>
    <t>0002447344--64066c35d4182f1377a7a10a</t>
  </si>
  <si>
    <t>0002447344--64066d4d6019b14e8486cd9c</t>
  </si>
  <si>
    <t>0002447344--64066cd56019b14e8486c74a</t>
  </si>
  <si>
    <t>0002447344--64066f1e6282b74dcd4e2445</t>
  </si>
  <si>
    <t>0002447344--64066f0bdff357305db13fe9</t>
  </si>
  <si>
    <t>0002447344--640670c73fb6fb7ea9c2ae22</t>
  </si>
  <si>
    <t>0002447344--640672153fb6fb7ea9c2c169</t>
  </si>
  <si>
    <t>0002447344--64067314f3c39c078af99d10</t>
  </si>
  <si>
    <t>0002447344--640678672019d839d63c2b5c</t>
  </si>
  <si>
    <t>0002447344--64067e153a38c0146dd95c26</t>
  </si>
  <si>
    <t>0002447344--64067e38c81f0a46c2a32eea</t>
  </si>
  <si>
    <t>0002447344--64067fa6a8376479ad41133b</t>
  </si>
  <si>
    <t>0002447344--640681f1d58ceb79a1d1bbe0</t>
  </si>
  <si>
    <t>0002447344--64068303366dcf56063e2812</t>
  </si>
  <si>
    <t>0002447344--640684b001bcf05d66142e7d</t>
  </si>
  <si>
    <t>0002447344--640684eb002b1342e1b491fc</t>
  </si>
  <si>
    <t>0002447344--640684fba798ce674ff4c4a8</t>
  </si>
  <si>
    <t>0002447344--640686c8e8be427a710e5d09</t>
  </si>
  <si>
    <t>0002447344--64068969c93cf327d98e219d</t>
  </si>
  <si>
    <t>0002447344--64068a9001bcf05d661485b4</t>
  </si>
  <si>
    <t>0002447344--64068ac43a38c0146dd9cd9b</t>
  </si>
  <si>
    <t>0002447344--64068c20f3c39c078afa9e5d</t>
  </si>
  <si>
    <t>0002447344--64068f52e8be427a710ec0c7</t>
  </si>
  <si>
    <t>0002447344--64069107a8376479ad41c04c</t>
  </si>
  <si>
    <t>0002447344--6406908ed395a76f2935d9c8</t>
  </si>
  <si>
    <t>0002447344--640692c0c600e01c4f37a03c</t>
  </si>
  <si>
    <t>0002447344--64069424002b1342e1b55baf</t>
  </si>
  <si>
    <t>0002447344--640694eac81f0a46c2a429c3</t>
  </si>
  <si>
    <t>0002447344--640695f4d58ceb79a1d281ca</t>
  </si>
  <si>
    <t>0002447344--6406973c72b93a0d610e6230</t>
  </si>
  <si>
    <t>0002447344--6406994cc600e01c4f37eaf4</t>
  </si>
  <si>
    <t>0002447344--6406996d6ea4746045f8ba11</t>
  </si>
  <si>
    <t>0002447344--6406990cd4182f1377a9794f</t>
  </si>
  <si>
    <t>0002447344--64069a403a38c0146dda746e</t>
  </si>
  <si>
    <t>0002447344--64069b65d58ceb79a1d2b9ee</t>
  </si>
  <si>
    <t>0002447344--64069c66c600e01c4f3812cf</t>
  </si>
  <si>
    <t>0002447344--64069c1c366dcf56063f73ee</t>
  </si>
  <si>
    <t>0002447344--64069e321810093770d72ab7</t>
  </si>
  <si>
    <t>0002447344--64069eb72019d839d63daac1</t>
  </si>
  <si>
    <t>0002447344--6406a09fc81f0a46c2a4ac39</t>
  </si>
  <si>
    <t>0002447344--6406a12001bcf05d6615a0cc</t>
  </si>
  <si>
    <t>0002447344--6406a1306282b74dcd4fd7bc</t>
  </si>
  <si>
    <t>0002447344--6406a32e72b93a0d610ef66f</t>
  </si>
  <si>
    <t>0002447344--6406a3ed6282b74dcd4ff475</t>
  </si>
  <si>
    <t>0002447344--6406a4f96ea4746045f92e54</t>
  </si>
  <si>
    <t>0002447344--6406a5ea3fb6fb7ea9c54565</t>
  </si>
  <si>
    <t>0002447344--6406a63cd395a76f2936bd6d</t>
  </si>
  <si>
    <t>0002447344--6406a7fad4182f1377aa1d54</t>
  </si>
  <si>
    <t>0002447344--6406a81c6282b74dcd5019c4</t>
  </si>
  <si>
    <t>0002447344--6406a838e8be427a710fcc54</t>
  </si>
  <si>
    <t>0002447344--6406a85d2019d839d63e0a7f</t>
  </si>
  <si>
    <t>0002447344--6406a922d4182f1377aa27c8</t>
  </si>
  <si>
    <t>0002447344--6406a9616282b74dcd502094</t>
  </si>
  <si>
    <t>0002447344--6406ac433fb6fb7ea9c58f9e</t>
  </si>
  <si>
    <t>0002447344--6406abef6ea4746045f96b32</t>
  </si>
  <si>
    <t>0002447344--6406ae8e6694f54b7e625dab</t>
  </si>
  <si>
    <t>0002447344--6406af6772b93a0d610f9b33</t>
  </si>
  <si>
    <t>0002447344--6406b034c93cf327d98fe68f</t>
  </si>
  <si>
    <t>0002447344--6406b00ad395a76f29371eb4</t>
  </si>
  <si>
    <t>0002447344--6406b0b41810093770d7cf60</t>
  </si>
  <si>
    <t>0002447344--6406b18e6282b74dcd506f67</t>
  </si>
  <si>
    <t>0002447344--6406b2016282b74dcd507553</t>
  </si>
  <si>
    <t>0002447344--6406b33cc93cf327d9900a81</t>
  </si>
  <si>
    <t>0002447344--6406b3aef3c39c078afc51dd</t>
  </si>
  <si>
    <t>0002447344--6406b4ed2019d839d63e9440</t>
  </si>
  <si>
    <t>0002447344--6406b8cc3a38c0146ddbc7a8</t>
  </si>
  <si>
    <t>0002447344--6406b9c8dff357305db4b2a2</t>
  </si>
  <si>
    <t>0002447344--6406b9b6a8376479ad43d580</t>
  </si>
  <si>
    <t>0002447344--6406bb03a8376479ad43e34c</t>
  </si>
  <si>
    <t>0002447344--6406bafed58ceb79a1d43cad</t>
  </si>
  <si>
    <t>0002447344--6406bb991810093770d84890</t>
  </si>
  <si>
    <t>0002447344--6406bb71d4182f1377aafa67</t>
  </si>
  <si>
    <t>0002447344--6406bcb91810093770d853d7</t>
  </si>
  <si>
    <t>0002447344--6406bcd96694f54b7e631ccc</t>
  </si>
  <si>
    <t>0002447344--6406bc19c81f0a46c2a5faa5</t>
  </si>
  <si>
    <t>0002447344--6406bf476019b14e848a5270</t>
  </si>
  <si>
    <t>0002447344--6406c0366694f54b7e63587c</t>
  </si>
  <si>
    <t>0002447344--6406bfd572b93a0d611081c7</t>
  </si>
  <si>
    <t>0002447344--6406c0943fb6fb7ea9c6df15</t>
  </si>
  <si>
    <t>0002447344--6406c06de8be427a7110feff</t>
  </si>
  <si>
    <t>0002447344--6406c216d395a76f29381f45</t>
  </si>
  <si>
    <t>0002447344--6406c3393fb6fb7ea9c710ff</t>
  </si>
  <si>
    <t>0002447344--6406c3416694f54b7e638afd</t>
  </si>
  <si>
    <t>0002447344--6406c5fc3a38c0146ddc8665</t>
  </si>
  <si>
    <t>0002447344--6406c640d395a76f29386ec2</t>
  </si>
  <si>
    <t>0002447344--6406c6c92019d839d63f912d</t>
  </si>
  <si>
    <t>0002447344--6406c752d395a76f29387e92</t>
  </si>
  <si>
    <t>0002447344--6406c7566ea4746045fa9463</t>
  </si>
  <si>
    <t>0002447344--6406c812c600e01c4f3a63d0</t>
  </si>
  <si>
    <t>0002447344--6406c826f3c39c078afd7217</t>
  </si>
  <si>
    <t>0002447344--6406c9381810093770d8e24c</t>
  </si>
  <si>
    <t>0002447344--6406c9c31810093770d8e7b8</t>
  </si>
  <si>
    <t>0002447344--6406ca00a798ce674ff7b4dd</t>
  </si>
  <si>
    <t>0002447344--6406caa4a798ce674ff7c27a</t>
  </si>
  <si>
    <t>0002447344--6406cc3d6282b74dcd51cdc7</t>
  </si>
  <si>
    <t>0002447344--6406cec4af4b6c0d23a3c87a</t>
  </si>
  <si>
    <t>0002447344--6406cece6ea4746045faf75b</t>
  </si>
  <si>
    <t>0002447344--6406d0bce8be427a71121171</t>
  </si>
  <si>
    <t>0002447344--6406d0aa6019b14e848b5e39</t>
  </si>
  <si>
    <t>0002447344--6406d0b46694f54b7e64374e</t>
  </si>
  <si>
    <t>0002447344--6406d1c9af4b6c0d23a40c5f</t>
  </si>
  <si>
    <t>0002447344--6406d1dbc81f0a46c2a76a09</t>
  </si>
  <si>
    <t>0002447344--6406d1f9dff357305db62a1e</t>
  </si>
  <si>
    <t>0002447344--6406d3ee6019b14e848ba019</t>
  </si>
  <si>
    <t>0002447344--6406d455c600e01c4f3b4368</t>
  </si>
  <si>
    <t>0002447344--6406d4c1002b1342e1b983af</t>
  </si>
  <si>
    <t>0002447344--6406d5cce8be427a71127bb0</t>
  </si>
  <si>
    <t>0002447344--6406d79baf4b6c0d23a49543</t>
  </si>
  <si>
    <t>0002447344--6406d81772b93a0d6112b643</t>
  </si>
  <si>
    <t>0002447344--6406d7ac01bcf05d66193387</t>
  </si>
  <si>
    <t>0002447344--6406d90df3c39c078afeb380</t>
  </si>
  <si>
    <t>0002447344--6406d8e2d4182f1377ace29e</t>
  </si>
  <si>
    <t>0002447344--6406d945c81f0a46c2a81a6b</t>
  </si>
  <si>
    <t>0002447344--6406d9f4d58ceb79a1d657da</t>
  </si>
  <si>
    <t>0002447344--6406dc0001bcf05d6619afbb</t>
  </si>
  <si>
    <t>0002447344--6406dccbc93cf327d993366b</t>
  </si>
  <si>
    <t>0002447344--6406dceca798ce674ff90cc3</t>
  </si>
  <si>
    <t>0002447344--6406dd6a6282b74dcd530387</t>
  </si>
  <si>
    <t>0002447344--6406de1c6694f54b7e656c91</t>
  </si>
  <si>
    <t>0002447344--6406df69c81f0a46c2a8d9a8</t>
  </si>
  <si>
    <t>0002447344--6406df83366dcf5606441e2c</t>
  </si>
  <si>
    <t>0002447344--6406dfac72b93a0d6113942c</t>
  </si>
  <si>
    <t>0002447344--6406dfc6dff357305db763c1</t>
  </si>
  <si>
    <t>0002447344--6406e0183fb6fb7ea9c9c533</t>
  </si>
  <si>
    <t>0002447344--6406e07f002b1342e1babe92</t>
  </si>
  <si>
    <t>0002447344--6406e18dc81f0a46c2a91073</t>
  </si>
  <si>
    <t>0002447344--6406e364a8376479ad466a04</t>
  </si>
  <si>
    <t>0002447344--6406e41172b93a0d6113fcf3</t>
  </si>
  <si>
    <t>0002447344--6406e4e9c600e01c4f3d1c34</t>
  </si>
  <si>
    <t>0002447344--6406e53ba8376479ad46917a</t>
  </si>
  <si>
    <t>0002447344--6406e54a1810093770db0559</t>
  </si>
  <si>
    <t>0002447344--6406e510c81f0a46c2a95c7d</t>
  </si>
  <si>
    <t>0002447344--6406e7176019b14e848d5fed</t>
  </si>
  <si>
    <t>0002447344--6406e793d4182f1377ae5b06</t>
  </si>
  <si>
    <t>0002447344--6406e8c7002b1342e1bb984e</t>
  </si>
  <si>
    <t>0002447344--6406e8546694f54b7e665f24</t>
  </si>
  <si>
    <t>0002447344--6406eab7d395a76f293bb4d1</t>
  </si>
  <si>
    <t>0002447344--6406ea7d6ea4746045fcd848</t>
  </si>
  <si>
    <t>/0002447344--6406eae62019d839d6425a25</t>
  </si>
  <si>
    <t>0002447344--6406eb486ea4746045fceea8</t>
  </si>
  <si>
    <t>0002447344--6406ed58c81f0a46c2aa14b1</t>
  </si>
  <si>
    <t>0002447344--6406ed453fb6fb7ea9cb5423</t>
  </si>
  <si>
    <t>0002447344--6406ed42d4182f1377aee792</t>
  </si>
  <si>
    <t>0002447344--6406eeaf72b93a0d611550ef</t>
  </si>
  <si>
    <t>0002447344--6406ef4ee8be427a7114faca</t>
  </si>
  <si>
    <t>0002447344--6406f286a798ce674ffaf9ca</t>
  </si>
  <si>
    <t>0002447344--6406f3cb3a38c0146de039a1</t>
  </si>
  <si>
    <t>0002447344--6406f4346ea4746045fd9666</t>
  </si>
  <si>
    <t>0002447344--6406f52c6694f54b7e67786d</t>
  </si>
  <si>
    <t>0002447344--6406f4ff002b1342e1bd13c4</t>
  </si>
  <si>
    <t>0002447344--6406f554d395a76f293cd27d</t>
  </si>
  <si>
    <t>0002447344--6406f540af4b6c0d23a7b148</t>
  </si>
  <si>
    <t>0002447344--6406f6f4dff357305db9cbf6</t>
  </si>
  <si>
    <t>0002447344--6406f7c12019d839d6438bb1</t>
  </si>
  <si>
    <t>0002447344--6406f827d4182f1377b007c0</t>
  </si>
  <si>
    <t>0002447344--6406f6f86282b74dcd551128</t>
  </si>
  <si>
    <t>0002447344--6406f9013fb6fb7ea9ccf5e0</t>
  </si>
  <si>
    <t>0002447344--6406f98e6019b14e848f52b1</t>
  </si>
  <si>
    <t>0002447344--6406f99b3fb6fb7ea9cd0f2b</t>
  </si>
  <si>
    <t>0002447344--6406fa893a38c0146de0df0c</t>
  </si>
  <si>
    <t>0002447344--6406fa5e6ea4746045fe5df4</t>
  </si>
  <si>
    <t>0002447344--6406fa86c600e01c4f3f8f1f</t>
  </si>
  <si>
    <t>0002447344--6406fadf1810093770dcad2e</t>
  </si>
  <si>
    <t>0002447344--6406fafb6ea4746045fe7594</t>
  </si>
  <si>
    <t>0002447344--6406fb703a38c0146de0f800</t>
  </si>
  <si>
    <t>0002447344--6406fb5872b93a0d6116e44b</t>
  </si>
  <si>
    <t>0002447344--6406fba4d4182f1377b0601b</t>
  </si>
  <si>
    <t>0002447344--6406fd1fdff357305dba9eec</t>
  </si>
  <si>
    <t>0002447344--6406fdc5f3c39c078a024d2f</t>
  </si>
  <si>
    <t>0002447344--6406fdf93a38c0146de13dea</t>
  </si>
  <si>
    <t>0002447344--6406fe1ad58ceb79a1d9d6f1</t>
  </si>
  <si>
    <t>0002447344--6406fe891810093770dd0b63</t>
  </si>
  <si>
    <t>0002447344--64070100c93cf327d9978525</t>
  </si>
  <si>
    <t>0002447344--640701a1af4b6c0d23a9711f</t>
  </si>
  <si>
    <t>0002447344--64070352c81f0a46c2ac8b30</t>
  </si>
  <si>
    <t>0002447344--6407034dd395a76f293e5190</t>
  </si>
  <si>
    <t>0002447344--6407043fd395a76f293e6d4b</t>
  </si>
  <si>
    <t>0002447344--6407051c6694f54b7e6915e7</t>
  </si>
  <si>
    <t>0002447344--6407051e6019b14e8490b739</t>
  </si>
  <si>
    <t>0002447344--640706b2a798ce674ffcbd15</t>
  </si>
  <si>
    <t>0002447344--6407070e6694f54b7e694b2f</t>
  </si>
  <si>
    <t>0002447344--64070738c93cf327d9986fc6</t>
  </si>
  <si>
    <t>0002447344--640708586019b14e8491247a</t>
  </si>
  <si>
    <t>0002447344--640707f9af4b6c0d23aa5a7b</t>
  </si>
  <si>
    <t>0002447344--640709c5c93cf327d998d03a</t>
  </si>
  <si>
    <t>0002447344--64070b41e8be427a711835f2</t>
  </si>
  <si>
    <t>0002447344--64070c34af4b6c0d23aafe78</t>
  </si>
  <si>
    <t>0002447344--64070c7bf3c39c078a0429de</t>
  </si>
  <si>
    <t>0002447344--64070ccaa8376479ad4a596c</t>
  </si>
  <si>
    <t>0002447344--64070d72d58ceb79a1dbad6e</t>
  </si>
  <si>
    <t>0002447344--64070e4d72b93a0d61198947</t>
  </si>
  <si>
    <t>0002447344--64070d8bd395a76f293f9941</t>
  </si>
  <si>
    <t>0002447344--64070e7c6019b14e8491fc31</t>
  </si>
  <si>
    <t>0002447344--64070ef86019b14e84920b36</t>
  </si>
  <si>
    <t>0002447344--64070f6701bcf05d66201913</t>
  </si>
  <si>
    <t>0002447344--640710d62019d839d6465a66</t>
  </si>
  <si>
    <t>0002447344--640711106ea474604500b8d3</t>
  </si>
  <si>
    <t>0002447344--6407119dd58ceb79a1dc2158</t>
  </si>
  <si>
    <t>0002447344--64071441d395a76f29404f8e</t>
  </si>
  <si>
    <t>0002447344--640714cfc600e01c4f42e8ea</t>
  </si>
  <si>
    <t>0002447344--6407155601bcf05d6621035a</t>
  </si>
  <si>
    <t>0002447344--640715986ea4746045012002</t>
  </si>
  <si>
    <t>0002447344--640715bed4182f1377b35b49</t>
  </si>
  <si>
    <t>0002447344--640716e66282b74dcd587ecb</t>
  </si>
  <si>
    <t>0002447344--64071677c93cf327d99a66c1</t>
  </si>
  <si>
    <t>0002447344--64071b7c1810093770dfb160</t>
  </si>
  <si>
    <t>0002447344--64071b82d395a76f294116cf</t>
  </si>
  <si>
    <t>0002447344--640720b701bcf05d66228240</t>
  </si>
  <si>
    <t>0002447344--6407218c6ea47460450257c6</t>
  </si>
  <si>
    <t>0002447344--6407217d002b1342e1c2eaa6</t>
  </si>
  <si>
    <t>0002447344--640722eb01bcf05d6622c6df</t>
  </si>
  <si>
    <t>0002447344--64072466002b1342e1c34849</t>
  </si>
  <si>
    <t>0002447344--640724d66019b14e84947ee0</t>
  </si>
  <si>
    <t>0002447344--6407253e2019d839d6488898</t>
  </si>
  <si>
    <t>0002447344--6407256b2019d839d6488d86</t>
  </si>
  <si>
    <t>0002447344--640725d6c93cf327d99c85f4</t>
  </si>
  <si>
    <t>0002447344--64072547002b1342e1c36272</t>
  </si>
  <si>
    <t>0002447344--640727b96ea474604502e50d</t>
  </si>
  <si>
    <t>0002447344--640728c76019b14e8494eea2</t>
  </si>
  <si>
    <t>0002447344--64072a1a6282b74dcd5a6804</t>
  </si>
  <si>
    <t>0002447344--640729d1a798ce674f002f23</t>
  </si>
  <si>
    <t>0002447344--64072a11c600e01c4f459195</t>
  </si>
  <si>
    <t>0002447344--64072a4701bcf05d66239e51</t>
  </si>
  <si>
    <t>0002447344--64072904f3c39c078a07724d</t>
  </si>
  <si>
    <t>0002447344--64072afd72b93a0d611d2b71</t>
  </si>
  <si>
    <t>0002447344--64072c1b6282b74dcd5a8fce</t>
  </si>
  <si>
    <t>0002447344--64072cc7c81f0a46c2b1a7a8</t>
  </si>
  <si>
    <t>0002447344--64072bcbd58ceb79a1def262</t>
  </si>
  <si>
    <t>0002447344--64072ddac81f0a46c2b1cb5e</t>
  </si>
  <si>
    <t>0002447344--64072d5aa8376479ad4da192</t>
  </si>
  <si>
    <t>0002447344--64072fe4d4182f1377b65f69</t>
  </si>
  <si>
    <t>0002447344--64072fb3d395a76f2943564e</t>
  </si>
  <si>
    <t>0002447344--6407309cc93cf327d99dff45</t>
  </si>
  <si>
    <t>0002447344--64073157002b1342e1c50167</t>
  </si>
  <si>
    <t>0002447344--64073058a798ce674f00c964</t>
  </si>
  <si>
    <t>0002447344--6407329f72b93a0d611e85b9</t>
  </si>
  <si>
    <t>0002447344--6407315f002b1342e1c502c8</t>
  </si>
  <si>
    <t>0002447344--640732bce8be427a711ce71b</t>
  </si>
  <si>
    <t>0002447344--640732ee72b93a0d611e9502</t>
  </si>
  <si>
    <t>0002447344--640733e46ea474604504647d</t>
  </si>
  <si>
    <t>0002447344--6407341dc93cf327d99e8590</t>
  </si>
  <si>
    <t>0002447344--6407352fa798ce674f014021</t>
  </si>
  <si>
    <t>0002447344--64073523002b1342e1c5a3cd</t>
  </si>
  <si>
    <t>0002447344--640735913a38c0146de767dc</t>
  </si>
  <si>
    <t>0002447344--64073609c93cf327d99ecbd4</t>
  </si>
  <si>
    <t>0002447344--6407360b6ea474604504a84e</t>
  </si>
  <si>
    <t>0002447344--64073752c93cf327d99f0022</t>
  </si>
  <si>
    <t>0002447344--64073810366dcf56064fe619</t>
  </si>
  <si>
    <t>0002447344--64073867366dcf56064ff18d</t>
  </si>
  <si>
    <t>0002447344--640738b4c81f0a46c2b35520</t>
  </si>
  <si>
    <t>0002447344--64073905d58ceb79a1e0a450</t>
  </si>
  <si>
    <t>0002447344--6407390cd4182f1377b783d7</t>
  </si>
  <si>
    <t>0002447344--640739ffa798ce674f01c001</t>
  </si>
  <si>
    <t>0002447344--6407392fc81f0a46c2b365a5</t>
  </si>
  <si>
    <t>0002447344--64073b0ca798ce674f01dc40</t>
  </si>
  <si>
    <t>0002447344--64073b793a38c0146de80f91</t>
  </si>
  <si>
    <t>0002447344--64073be9e8be427a711e1d7b</t>
  </si>
  <si>
    <t>0002447344--64073d466282b74dcd5ca4fb</t>
  </si>
  <si>
    <t>0002447344--64073d6daf4b6c0d23b16e0a</t>
  </si>
  <si>
    <t>0002447344--64073e3672b93a0d6120391f</t>
  </si>
  <si>
    <t>0002447344--64073dc73fb6fb7ea9d685e5</t>
  </si>
  <si>
    <t>0002447344--64073ef7c81f0a46c2b40c95</t>
  </si>
  <si>
    <t>0002447344--64073f99e8be427a711e8f32</t>
  </si>
  <si>
    <t>0002447344--64073faac600e01c4f488df3</t>
  </si>
  <si>
    <t>0002447344--64074062002b1342e1c71024</t>
  </si>
  <si>
    <t>0002447344--64074179c93cf327d9a07170</t>
  </si>
  <si>
    <t>0002447344--6407432bd58ceb79a1e1c62a</t>
  </si>
  <si>
    <t>0002447344--6407437cc81f0a46c2b49f83</t>
  </si>
  <si>
    <t>0002447344--6407445fd395a76f2945c849</t>
  </si>
  <si>
    <t>0002447344--6407450e72b93a0d6121623f</t>
  </si>
  <si>
    <t>0002447344--640744be72b93a0d612157fb</t>
  </si>
  <si>
    <t>0002447344--640745576282b74dcd5d9ca4</t>
  </si>
  <si>
    <t>0002447344--640746bc1810093770e3f4cb</t>
  </si>
  <si>
    <t>0002447344--640747146282b74dcd5dca91</t>
  </si>
  <si>
    <t>0002447344--640746e61810093770e3f8f4</t>
  </si>
  <si>
    <t>0002447344--640747dfa8376479ad50debb</t>
  </si>
  <si>
    <t>0002447344--6407488d6282b74dcd5de723</t>
  </si>
  <si>
    <t>0002447344--640749caa8376479ad5116a0</t>
  </si>
  <si>
    <t>0002447344--64074a03d4182f1377b97196</t>
  </si>
  <si>
    <t>0002447344--64074a0d2019d839d64cbb3a</t>
  </si>
  <si>
    <t>0002447344--64074a6ff3c39c078a0b6eff</t>
  </si>
  <si>
    <t>0002447344--64074a58e8be427a711fe1a6</t>
  </si>
  <si>
    <t>0002447344--640749a56ea474604506f9f2</t>
  </si>
  <si>
    <t>0002447344--64074b77a798ce674f0391e7</t>
  </si>
  <si>
    <t>0002447344--64074b923a38c0146de9e892</t>
  </si>
  <si>
    <t>0002447344--64074c1d2019d839d64cfa1f</t>
  </si>
  <si>
    <t>0002447344--64074d0ad395a76f2946dcd0</t>
  </si>
  <si>
    <t>0002447344--64074ca03a38c0146dea0839</t>
  </si>
  <si>
    <t>0002447344--64074e0c72b93a0d61229956</t>
  </si>
  <si>
    <t>0002447344--64074f75c93cf327d9a277c8</t>
  </si>
  <si>
    <t>0002447344--64074fb36282b74dcd5e9b74</t>
  </si>
  <si>
    <t>0002447344--64074fc63a38c0146dea60b4</t>
  </si>
  <si>
    <t>0002447344--64075107d4182f1377ba45bc</t>
  </si>
  <si>
    <t>0002447344--640752cd72b93a0d61237c6b</t>
  </si>
  <si>
    <t>0002447344--640752d9d58ceb79a1e3b75c</t>
  </si>
  <si>
    <t>0002447344--64075354d4182f1377ba8d02</t>
  </si>
  <si>
    <t>0002447344--64075309af4b6c0d23b4669d</t>
  </si>
  <si>
    <t>0002447344--640754346282b74dcd5f1570</t>
  </si>
  <si>
    <t>0002447344--6407548172b93a0d6123c104</t>
  </si>
  <si>
    <t>0002447344--6407543af3c39c078a0c9642</t>
  </si>
  <si>
    <t>0002447344--6407569c002b1342e1ca84d4</t>
  </si>
  <si>
    <t>0002447344--640756b5d58ceb79a1e450a3</t>
  </si>
  <si>
    <t>0002447344--64075646dff357305dc579fb</t>
  </si>
  <si>
    <t>0002447344--64075576d395a76f2947e32e</t>
  </si>
  <si>
    <t>0002447344--640756e73a38c0146deb3a15</t>
  </si>
  <si>
    <t>0002447344--6408696024c83076fb58a497</t>
  </si>
  <si>
    <t>0002447344--6408698a6fd72b08ce7a7409</t>
  </si>
  <si>
    <t>0002447344--64086a7a3636ce7dd9858596</t>
  </si>
  <si>
    <t>0002447344--64086c4281c75227c4ff5214</t>
  </si>
  <si>
    <t>0002447344--64086c7ac92bcd3e88639ada</t>
  </si>
  <si>
    <t>0002447344--64086ce081c75227c4ff6083</t>
  </si>
  <si>
    <t>0002447344--64086e216cbf88126ad7ef18</t>
  </si>
  <si>
    <t>0002447344--64086e7ebb0a6c18aecd1d35</t>
  </si>
  <si>
    <t>0002447344--64086e437b060c640d913663</t>
  </si>
  <si>
    <t>0002447344--640870698dfcd62621d42c15</t>
  </si>
  <si>
    <t>0002447344--64086fcb2a67cb1f041ad2f9</t>
  </si>
  <si>
    <t>0002447344--640871803913522a02955a34</t>
  </si>
  <si>
    <t>0002447344--640871f12b40cf41780d9a79</t>
  </si>
  <si>
    <t>0002447344--640872533f7d9c536f89af78</t>
  </si>
  <si>
    <t>0002447344--640872b828c9d94b0282f108</t>
  </si>
  <si>
    <t>0002447344--6408726ffacabe3a735d907f</t>
  </si>
  <si>
    <t>0002447344--6408744ac267d0726e4c5923</t>
  </si>
  <si>
    <t>0002447344--6408746040739d352484a107</t>
  </si>
  <si>
    <t>0002447344--6408762ce93d6e1f1253c605</t>
  </si>
  <si>
    <t>0002447344--640876804468806c3afc4ed6</t>
  </si>
  <si>
    <t>0002447344--640876b62b40cf41780e1504</t>
  </si>
  <si>
    <t>0002447344--640876952b353645d7f1e67e</t>
  </si>
  <si>
    <t>0002447344--640877d6fabe6629436087ee</t>
  </si>
  <si>
    <t>0002447344--640878f82b353645d7f21268</t>
  </si>
  <si>
    <t>0002447344--6408790f3f7d9c536f8a4b60</t>
  </si>
  <si>
    <t>0002447344--6408793de581305fcef6d1bf</t>
  </si>
  <si>
    <t>0002447344--64087a34e93d6e1f125450cf</t>
  </si>
  <si>
    <t>0002447344--64087af62b353645d7f23751</t>
  </si>
  <si>
    <t>0002447344--64087b558dfcd62621d5316a</t>
  </si>
  <si>
    <t>0002447344--64087c2b6cbf88126ad987ff</t>
  </si>
  <si>
    <t>0002447344--64087d46fca18665e5679697</t>
  </si>
  <si>
    <t>0002447344--64087ee821ae8d74ff4f7006</t>
  </si>
  <si>
    <t>0002447344--64087ee621ae8d74ff4f6fa7</t>
  </si>
  <si>
    <t>0002447344--64087f02facabe3a735f3dc6</t>
  </si>
  <si>
    <t>0002447344--64087fe5c267d0726e4db5ac</t>
  </si>
  <si>
    <t>0002447344--640880074468806c3afd4ce1</t>
  </si>
  <si>
    <t>0002447344--64087e394468806c3afd1cdc</t>
  </si>
  <si>
    <t>0002447344--64087fc0e93d6e1f1254eb10</t>
  </si>
  <si>
    <t>0002447344--64088102fabe6629436170c5</t>
  </si>
  <si>
    <t>0002447344--640880ce2b353645d7f2b91d</t>
  </si>
  <si>
    <t>0002447344--640882464468806c3afd862b</t>
  </si>
  <si>
    <t>0002447344--640882eafca18665e5681af3</t>
  </si>
  <si>
    <t>0002447344--640883282b353645d7f2ed08</t>
  </si>
  <si>
    <t>0002447344--640883766cbf88126ada561d</t>
  </si>
  <si>
    <t>0002447344--640884e8fca18665e5684ea2</t>
  </si>
  <si>
    <t>0002447344--6408853b8dfcd62621d5f9b7</t>
  </si>
  <si>
    <t>0002447344--640886fc80c4bc6289b35fa4</t>
  </si>
  <si>
    <t>0002447344--6408877b2b40cf41780faafb</t>
  </si>
  <si>
    <t>0002447344--640887d96cbf88126adad770</t>
  </si>
  <si>
    <t>0002447344--640886e82a67cb1f041c989d</t>
  </si>
  <si>
    <t>0002447344--640888e23034da1eb93f52e2</t>
  </si>
  <si>
    <t>0002447344--64088978e93d6e1f12560f02</t>
  </si>
  <si>
    <t>0002447344--640889dee93d6e1f12561b67</t>
  </si>
  <si>
    <t>0002447344--640889e4c267d0726e4ec876</t>
  </si>
  <si>
    <t>0002447344--64088ab02a67cb1f041ce7a7</t>
  </si>
  <si>
    <t>0002447344--64088ba328c9d94b02854271</t>
  </si>
  <si>
    <t>0002447344--64088c8b2b40cf41781021ed</t>
  </si>
  <si>
    <t>0002447344--64088dd03f7d9c536f8bd46d</t>
  </si>
  <si>
    <t>0002447344--64088dbde9ff356db71cfc0c</t>
  </si>
  <si>
    <t>0002447344--64088e582b353645d7f3e158</t>
  </si>
  <si>
    <t>0002447344--64088e6a3034da1eb93ff5c3</t>
  </si>
  <si>
    <t>0002447344--64088eb62b353645d7f3e8b4</t>
  </si>
  <si>
    <t>0002447344--640890e6facabe3a73614fc0</t>
  </si>
  <si>
    <t>0002447344--640893a20b540e0176f24043</t>
  </si>
  <si>
    <t>0002447344--640892ef4468806c3aff64ce</t>
  </si>
  <si>
    <t>0002447344--640892d5185cf20ab77e505c</t>
  </si>
  <si>
    <t>0002447344--640897e7515e641bf66dd601</t>
  </si>
  <si>
    <t>0002447344--64089a1efabe6629436438bb</t>
  </si>
  <si>
    <t>0002447344--64089aec2a67cb1f041e247b</t>
  </si>
  <si>
    <t>0002447344--64089bd6e93d6e1f1258432d</t>
  </si>
  <si>
    <t>0002447344--64089ddd8dfcd62621d7e72e</t>
  </si>
  <si>
    <t>0002447344--64089ebcfacabe3a7362eec3</t>
  </si>
  <si>
    <t>0002447344--6408a01021ae8d74ff53c14b</t>
  </si>
  <si>
    <t>0002447344--6408a1a9fca18665e56b76cb</t>
  </si>
  <si>
    <t>0002447344--6408a20828c9d94b02878c6c</t>
  </si>
  <si>
    <t>0002447344--6408a235515e641bf66ea287</t>
  </si>
  <si>
    <t>0002447344--6408a5518dfcd62621d87f40</t>
  </si>
  <si>
    <t>0002447344--6408a5bb8dfcd62621d888d5</t>
  </si>
  <si>
    <t>0002447344--6408a84c21ae8d74ff54a95d</t>
  </si>
  <si>
    <t>0002447344--6408a9513f7d9c536f8e0c2a</t>
  </si>
  <si>
    <t>0002447344--6408aa09515e641bf66f27b6</t>
  </si>
  <si>
    <t>0002447344--6408ac7a2b353645d7f66c6a</t>
  </si>
  <si>
    <t>0002447344--6408aca4fca18665e56c8ee9</t>
  </si>
  <si>
    <t>0002447344--6408ad599ab4b624e5d8fcbd</t>
  </si>
  <si>
    <t>0002447344--6408acfe185cf20ab7812100</t>
  </si>
  <si>
    <t>0002447344--6408ae8e2b40cf4178138626</t>
  </si>
  <si>
    <t>0002447344--6408ae8f21ae8d74ff5567f7</t>
  </si>
  <si>
    <t>0002447344--6408af03c267d0726e532564</t>
  </si>
  <si>
    <t>0002447344--6408af2de9ff356db72052d1</t>
  </si>
  <si>
    <t>0002447344--6408b02021ae8d74ff558ff7</t>
  </si>
  <si>
    <t>0002447344--6408b14b40739d3524898e25</t>
  </si>
  <si>
    <t>0002447344--6408b16dfabe66294366b24f</t>
  </si>
  <si>
    <t>0002447344--6408b31b4468806c3a0342dd</t>
  </si>
  <si>
    <t>0002447344--6408b460facabe3a73653a26</t>
  </si>
  <si>
    <t>0002447344--6408b437fabe66294366ff7e</t>
  </si>
  <si>
    <t>0002447344--6408b4ee2b353645d7f700a7</t>
  </si>
  <si>
    <t>0002447344--6408b7cde93d6e1f125b5eb7</t>
  </si>
  <si>
    <t>0002447344--6408b6d2515e641bf670594a</t>
  </si>
  <si>
    <t>0002447344--6408b7c78dfcd62621da270c</t>
  </si>
  <si>
    <t>0002447344--6408b7b06cbf88126ae0e04b</t>
  </si>
  <si>
    <t>0002447344--6408b980e9ff356db721574d</t>
  </si>
  <si>
    <t>0002447344--6408b9c04468806c3a03fa38</t>
  </si>
  <si>
    <t>0002447344--6408b9eb0b540e0176f68265</t>
  </si>
  <si>
    <t>0002447344--6408bccd515e641bf670d7dc</t>
  </si>
  <si>
    <t>0002447344--6408bf7a3f7d9c536f8fb809</t>
  </si>
  <si>
    <t>0002447344--6408bfbffacabe3a73666de4</t>
  </si>
  <si>
    <t>0002447344--6408bfbe9ab4b624e5da8fc1</t>
  </si>
  <si>
    <t>0002447344--6408c04480c4bc6289b8bdb9</t>
  </si>
  <si>
    <t>0002447344--6408c248fabe662943687457</t>
  </si>
  <si>
    <t>0002447344--6408c3676cbf88126ae21f50</t>
  </si>
  <si>
    <t>0002447344--6408ca53e93d6e1f125d4e31</t>
  </si>
  <si>
    <t>0002447344--6408ca8e185cf20ab784a100</t>
  </si>
  <si>
    <t>0002447344--6408cb69e9ff356db72300db</t>
  </si>
  <si>
    <t>0002447344--6408cbe20b540e0176f839ce</t>
  </si>
  <si>
    <t>0002447344--6408cdfe28c9d94b028bbeb0</t>
  </si>
  <si>
    <t>0002447344--6408d0bb9ab4b624e5dbcf96</t>
  </si>
  <si>
    <t>0002447344--6408d2a621ae8d74ff5933d1</t>
  </si>
  <si>
    <t>0002447344--6408d71c28c9d94b028c79bd</t>
  </si>
  <si>
    <t>0002447344--6408d6c69ab4b624e5dc4104</t>
  </si>
  <si>
    <t>0002447344--6408d76ffca18665e570b32b</t>
  </si>
  <si>
    <t>0002447344--6408da8b21ae8d74ff5a158f</t>
  </si>
  <si>
    <t>0002447344--6408daf9fabe6629436aab6b</t>
  </si>
  <si>
    <t>0002447344--6408dc3180c4bc6289bb1ce7</t>
  </si>
  <si>
    <t>0002447344--6408ddaa0b540e0176f9f80a</t>
  </si>
  <si>
    <t>0002447344--6408de8de581305fcefd48e7</t>
  </si>
  <si>
    <t>0002447344--6408e12ffabe6629436b2a8b</t>
  </si>
  <si>
    <t>0002447344--6408e583e93d6e1f125fc481</t>
  </si>
  <si>
    <t>0002447344--6408e6e080c4bc6289bbcbd6</t>
  </si>
  <si>
    <t>0002447344--6408e649fca18665e571e9b3</t>
  </si>
  <si>
    <t>0002447344--6408e818185cf20ab787bcb5</t>
  </si>
  <si>
    <t>0002447344--6408f5f5e581305fcefe7951</t>
  </si>
  <si>
    <t>0002447344--6408fbe728c9d94b028f0566</t>
  </si>
  <si>
    <t>0002447344--6408fdfefabe6629436d4caf</t>
  </si>
  <si>
    <t>0002447344--640900140b540e0176fc7fcd</t>
  </si>
  <si>
    <t>0002447344--6409008f515e641bf6756b32</t>
  </si>
  <si>
    <t>0002447344--640900dae93d6e1f1261a1e5</t>
  </si>
  <si>
    <t>0002447344--640904d0facabe3a736cd3c3</t>
  </si>
  <si>
    <t>glasses + makeup + other</t>
  </si>
  <si>
    <t>0002447344--640906302b40cf41781a5dcc</t>
  </si>
  <si>
    <t>0002447344--64090ac5185cf20ab78a3979</t>
  </si>
  <si>
    <t>0002447344--64090c573f7d9c536f94a2e7</t>
  </si>
  <si>
    <t>0002447344--64090ca60b540e0176fd45c1</t>
  </si>
  <si>
    <t>0002447344--64090f4ee9ff356db7278aa9</t>
  </si>
  <si>
    <t>0002447344--640915ed3913522a02a5dc3a</t>
  </si>
  <si>
    <t>0002447344--64091949e93d6e1f1262fe54</t>
  </si>
  <si>
    <t>0002447344--64091ba16cbf88126ae8cb85</t>
  </si>
  <si>
    <t>0002447344--64091e026cbf88126ae8f696</t>
  </si>
  <si>
    <t>0002447344--6409288b9ab4b624e5e0897b</t>
  </si>
  <si>
    <t>0002447344--640927d50b540e0176fee7bb</t>
  </si>
  <si>
    <t>0002447344--640930f8515e641bf67759ed</t>
  </si>
  <si>
    <t>0002447344--6409d00167682e4d7dde8f90</t>
  </si>
  <si>
    <t>0002447344--6409d073a11ca7775c88c236</t>
  </si>
  <si>
    <t>0002447344--6409d04d0e4daf59ddc664a3</t>
  </si>
  <si>
    <t>0002447344--6409d0a45d0e1b5764f9e92b</t>
  </si>
  <si>
    <t>0002447344--6409d0c6ca5ad97772fd2755</t>
  </si>
  <si>
    <t>0002447344--6409d105b1a4db0e2b3b2d71</t>
  </si>
  <si>
    <t>0002447344--6409d175e3ce094c1fb3e2e6</t>
  </si>
  <si>
    <t>0002447344--6409d290ca5ad97772fd7604</t>
  </si>
  <si>
    <t>0002447344--6409d384b1a4db0e2b3b6f8e</t>
  </si>
  <si>
    <t>0002447344--6409d1ece703ab6542b34626</t>
  </si>
  <si>
    <t>0002447344--6409d3c114c92d24fe743d75</t>
  </si>
  <si>
    <t>0002447344--6409d4ab21510d1f13b864b7</t>
  </si>
  <si>
    <t>0002447344--6409d482a11ca7775c895a02</t>
  </si>
  <si>
    <t>0002447344--6409d4f921510d1f13b86fb7</t>
  </si>
  <si>
    <t>0002447344--6409d5d50e4daf59ddc72281</t>
  </si>
  <si>
    <t>0002447344--6409d665ca84a33785c85fd1</t>
  </si>
  <si>
    <t>0002447344--6409d6c614c92d24fe747de6</t>
  </si>
  <si>
    <t>0002447344--6409d77a14c92d24fe748f8e</t>
  </si>
  <si>
    <t>0002448e72--64073902f3c39c078a096565</t>
  </si>
  <si>
    <t>0002448e72--64073af61810093770e2bc9b</t>
  </si>
  <si>
    <t>0002448e72--64073de96694f54b7e6e8353</t>
  </si>
  <si>
    <t>0002448e72--6407486cd4182f1377b93fed</t>
  </si>
  <si>
    <t>0002448e72--64074db9d4182f1377b9e2c9</t>
  </si>
  <si>
    <t>0002448e72--640752633a38c0146deab128</t>
  </si>
  <si>
    <t>0002448e72--6407533ed58ceb79a1e3c3a4</t>
  </si>
  <si>
    <t>0002448e72--6407559f6ea47460450844a8</t>
  </si>
  <si>
    <t>0002448e72--640756caaf4b6c0d23b4eed4</t>
  </si>
  <si>
    <t>0002448e72--64075bca6019b14e849b6ea3</t>
  </si>
  <si>
    <t>0002448e72--64075fa7a8376479ad536b3c</t>
  </si>
  <si>
    <t>0002448e72--64076b4edff357305dc81a08</t>
  </si>
  <si>
    <t>0002448e72--64076caed58ceb79a1e6eadb</t>
  </si>
  <si>
    <t>0002448e72--64076e31f3c39c078a0fab69</t>
  </si>
  <si>
    <t>0002448e72--640786acd395a76f294e3672</t>
  </si>
  <si>
    <t>0002448e72--6407d2406019b14e84a6fc7e</t>
  </si>
  <si>
    <t>0002448e72--6407d236d395a76f2953a33e</t>
  </si>
  <si>
    <t>0002448e72--640803df1810093770f1cfc7</t>
  </si>
  <si>
    <t>0002448e72--640804b33a38c0146df84f75</t>
  </si>
  <si>
    <t>0002448e72--64081a0bdff357305dd4c18e</t>
  </si>
  <si>
    <t>0002448e72--64082508a798ce674f12d95e</t>
  </si>
  <si>
    <t>0002448e72--6408305701bcf05d663e42dd</t>
  </si>
  <si>
    <t>0002448e72--64083e5c3fb6fb7ea9ef27d9</t>
  </si>
  <si>
    <t>0002448e72--64083f236694f54b7e805019</t>
  </si>
  <si>
    <t>0002448e72--64083f95366dcf5606684295</t>
  </si>
  <si>
    <t>0002448e72--640840d0e8be427a7133c109</t>
  </si>
  <si>
    <t>0002448e72--64084253dff357305dd7d78d</t>
  </si>
  <si>
    <t>0002448e72--6408524dfd36877bedf4d52b</t>
  </si>
  <si>
    <t>0002448e72--6408806640739d3524859d24</t>
  </si>
  <si>
    <t>0002448e72--64088621fca18665e5686a4f</t>
  </si>
  <si>
    <t>0002448e72--64088eda28c9d94b0285950a</t>
  </si>
  <si>
    <t>0002448e72--64088eeb2b353645d7f3ed62</t>
  </si>
  <si>
    <t>0002448e72--64089b282b40cf417811a9b8</t>
  </si>
  <si>
    <t>0002448e72--6408a8a4c267d0726e527a23</t>
  </si>
  <si>
    <t>0002448e72--640968f9185cf20ab78f7ba4</t>
  </si>
  <si>
    <t>0002448e72--64097769e93d6e1f12685a3e</t>
  </si>
  <si>
    <t>0002448e72--64097ced3034da1eb94e9de4</t>
  </si>
  <si>
    <t>0002448e72--6409b4013f7d9c536f9e3ace</t>
  </si>
  <si>
    <t>0002448e72--6409c0bde93d6e1f1271b692</t>
  </si>
  <si>
    <t>0002448e72--6409d8375d5f180788ddac0c</t>
  </si>
  <si>
    <t>0002448e72--6409f75600aa784625d5d408</t>
  </si>
  <si>
    <t>0002448e72--640a5064ca5ad9777210fa30</t>
  </si>
  <si>
    <t>0002448e72--640ad26800aa784625e8c6f6</t>
  </si>
  <si>
    <t>0002448e72--640b1673af77c65928e1c7cb</t>
  </si>
  <si>
    <t>0002448e72--640b2dc60e7ac03f1dae1ffa</t>
  </si>
  <si>
    <t>0002448e72--640b7cbc4ae0c8742036591a</t>
  </si>
  <si>
    <t>0002448e72--640b86cd0242ac5caae5c380</t>
  </si>
  <si>
    <t>0002448e72--640bcf59c3e1ab2a94da174b</t>
  </si>
  <si>
    <t>0002448e72--640c0cd9a71d5912d9b2eae8</t>
  </si>
  <si>
    <t>0002448e72--640c367c73c4a16520c240e9</t>
  </si>
  <si>
    <t>0002448e72--640c45b3a71d5912d9baaf6d</t>
  </si>
  <si>
    <t>0002448e72--640c83e533014a706ac02caf</t>
  </si>
  <si>
    <t>0002448e72--640cc02d4e7a814448f0333b</t>
  </si>
  <si>
    <t>0002448e72--640ce589b029041cd39d3623</t>
  </si>
  <si>
    <t>0002448e72--640cf705908b625c4a92cd9f</t>
  </si>
  <si>
    <t>0002448e72--640d151a908b625c4a94f9d4</t>
  </si>
  <si>
    <t>0002448e72--640d49d10053bc7fd703ebca</t>
  </si>
  <si>
    <t>0002448e72--640d76f9b029041cd3a78991</t>
  </si>
  <si>
    <t>0002448e72--640dc135a8df5831662c619f</t>
  </si>
  <si>
    <t>0002448e72--640dd90476dda3626062cada</t>
  </si>
  <si>
    <t>0002448e72--640ddadd3e4f283c7d376673</t>
  </si>
  <si>
    <t>0002448e72--640dea8d0e7ac03f1de2d110</t>
  </si>
  <si>
    <t>0002448e72--640e00998dc3b92a1ead4db7</t>
  </si>
  <si>
    <t>0002448e72--640e2879908b625c4ab2d070</t>
  </si>
  <si>
    <t>0002448e72--640e718c8dc3b92a1eb370cb</t>
  </si>
  <si>
    <t>0002448e72--640eddc78dc3b92a1eba54e4</t>
  </si>
  <si>
    <t>0002448e72--640ee28b0913a613be9cb02c</t>
  </si>
  <si>
    <t>0002448e72--640f0c84908b625c4ac95239</t>
  </si>
  <si>
    <t>0002448e72--640f2f094e7a8144481c1340</t>
  </si>
  <si>
    <t>0002448e72--640fd203b029041cd3ecac27</t>
  </si>
  <si>
    <t>0002448e72--6410177133014a706af684e6</t>
  </si>
  <si>
    <t>0002448e72--641070550053bc7fd759dd27</t>
  </si>
  <si>
    <t>0002448e72--6410af8d0e7ac03f1d197d6c</t>
  </si>
  <si>
    <t>0002448e72--6410c7033e4f283c7d8207e1</t>
  </si>
  <si>
    <t>0002448e72--6411b2afff9cd17585676d86</t>
  </si>
  <si>
    <t>0002448e72--6411b556132a5966ad9c4fc4</t>
  </si>
  <si>
    <t>0002448e72--6411badde835302a9f7f64e7</t>
  </si>
  <si>
    <t>0002448e72--6411ce7300c2c2725d5fe3af</t>
  </si>
  <si>
    <t>0002448e72--6411db91065b4d3fb32fe302</t>
  </si>
  <si>
    <t>0002448e72--6411f2ed88b012697f448d3e</t>
  </si>
  <si>
    <t>0002448e72--6411ff6e1eaefe7a145dbb99</t>
  </si>
  <si>
    <t>0002448e72--6412043bc8dc80119535e4aa</t>
  </si>
  <si>
    <t>0002448e72--64120bbe0d8ce21bad692396</t>
  </si>
  <si>
    <t>0002448e72--641217e6e1ad324f2a2b7b29</t>
  </si>
  <si>
    <t>0002448e72--64121d6087df304ea5fa254d</t>
  </si>
  <si>
    <t>0002448e72--64122589e1ad324f2a2c762b</t>
  </si>
  <si>
    <t>0002448e72--641226bc16367813541e8757</t>
  </si>
  <si>
    <t>0002448e72--641230c3f5b56a7cef36c255</t>
  </si>
  <si>
    <t>0002448e72--64123adf1eaefe7a1464056d</t>
  </si>
  <si>
    <t>0002448e72--641240f786eaec7da80c0414</t>
  </si>
  <si>
    <t>0002448e72--64124272823c4f48ac0e07bb</t>
  </si>
  <si>
    <t>0002448e72--641262a6d1f67d136d17f290</t>
  </si>
  <si>
    <t>0002448e72--641278d61341ec35161f2dad</t>
  </si>
  <si>
    <t>0002448e72--64127a7f163678135422f926</t>
  </si>
  <si>
    <t>0002448e72--64127f4717a1b81665271d12</t>
  </si>
  <si>
    <t>makeup + glasses</t>
  </si>
  <si>
    <t>0002448e72--64127f7d560e6a5c6675be7a</t>
  </si>
  <si>
    <t>0002448e72--64127f3be55b0e52b179d01c</t>
  </si>
  <si>
    <t>0002448e72--641289c878eb751b7d6ed62d</t>
  </si>
  <si>
    <t>0002448e72--641296b0f5b56a7cef3bfa0c</t>
  </si>
  <si>
    <t>0002448e72--6412a198f5b56a7cef3cc176</t>
  </si>
  <si>
    <t>0002448e72--6412a909a3cd4907f1b3b510</t>
  </si>
  <si>
    <t>0002448e72--6412afa878eb751b7d7237aa</t>
  </si>
  <si>
    <t>0002448e72--6412b515e1ad324f2a343873</t>
  </si>
  <si>
    <t>0002448e72--6412d93c87df304ea50b6f6d</t>
  </si>
  <si>
    <t>0002448e72--6412dd42065b4d3fb34218ff</t>
  </si>
  <si>
    <t>0002448e72--6412dd6486eaec7da8195945</t>
  </si>
  <si>
    <t>0002448e72--6412ddeaf5b56a7cef424cec</t>
  </si>
  <si>
    <t>0002448e72--6412e7de823c4f48ac1d5dd4</t>
  </si>
  <si>
    <t>0002448e72--6412f05ae55b0e52b186a16f</t>
  </si>
  <si>
    <t>0002448e72--6412f794c292460c04db4df4</t>
  </si>
  <si>
    <t>0002448e72--6412f831294a75427c1e07ff</t>
  </si>
  <si>
    <t>0002448e72--64130c54294a75427c20e07c</t>
  </si>
  <si>
    <t>0002448e72--64130db81eaefe7a1478a35d</t>
  </si>
  <si>
    <t>0002448e72--64130e67d1f67d136d2a750e</t>
  </si>
  <si>
    <t>0002448e72--641311bd86eaec7da8211358</t>
  </si>
  <si>
    <t>0002448e72--6413198b8cc06a1cf774dbd5</t>
  </si>
  <si>
    <t>0002448e72--641322dd0d8ce21bad855593</t>
  </si>
  <si>
    <t>0002448e72--641330f817a1b8166534f2c1</t>
  </si>
  <si>
    <t>0002448e72--641347a5a3cd4907f1c0a7ee</t>
  </si>
  <si>
    <t>0002448e72--64135c08065b4d3fb34f6388</t>
  </si>
  <si>
    <t>0002448e72--641381ec86eaec7da82ffef0</t>
  </si>
  <si>
    <t>0002448e72--641395f2c292460c04e9db1f</t>
  </si>
  <si>
    <t>0002448e72--6413a9f2560e6a5c6698531a</t>
  </si>
  <si>
    <t>0002448e72--6413ca8887df304ea52ab1a7</t>
  </si>
  <si>
    <t>0002448e72--6413cb5a88b012697f786662</t>
  </si>
  <si>
    <t>0002448e72--6413d456e5e17237a48f6929</t>
  </si>
  <si>
    <t>0002448e72--6413e782f5b56a7cef5a6935</t>
  </si>
  <si>
    <t>0002448e72--6413f7a4065b4d3fb35a0513</t>
  </si>
  <si>
    <t>0002448e72--6413f8a91341ec35164d6ddf</t>
  </si>
  <si>
    <t>0002448e72--6413ff0d82c35654734630a4</t>
  </si>
  <si>
    <t>0002448e72--6414178717a1b81665439a69</t>
  </si>
  <si>
    <t>0002448e72--64141d5478eb751b7d9e5f98</t>
  </si>
  <si>
    <t>0002448e72--64142df5f5b56a7cef602c1d</t>
  </si>
  <si>
    <t>0002448e72--64142ef8e55b0e52b1acb71a</t>
  </si>
  <si>
    <t>0002448e72--641433f682c35654734d0c75</t>
  </si>
  <si>
    <t>0002448e72--64143f27560e6a5c66a58d4f</t>
  </si>
  <si>
    <t>0002448e72--64144a6b82c3565473507b50</t>
  </si>
  <si>
    <t>0002448e72--64146020edb9af213b480e4c</t>
  </si>
  <si>
    <t>0002448e72--6414699f9002e96b8edd2ab7</t>
  </si>
  <si>
    <t>0002448e72--64146ab4679dbc229a756d9c</t>
  </si>
  <si>
    <t>0002448e72--64147e05679dbc229a7809c5</t>
  </si>
  <si>
    <t>0002448e72--641489caa644a777af9882af</t>
  </si>
  <si>
    <t>0002448e72--64148b32de7d6f2c85575b42</t>
  </si>
  <si>
    <t>0002448e72--64148a9deee9010bb3283117</t>
  </si>
  <si>
    <t>0002448e72--641497c17e0cdc7e0fde74e7</t>
  </si>
  <si>
    <t>0002448e72--641499200a906847219912a4</t>
  </si>
  <si>
    <t>0002448e72--6414a510294f325606abc8ac</t>
  </si>
  <si>
    <t>0002448e72--6414afe24d2ad134c303fe60</t>
  </si>
  <si>
    <t>0002448e72--6414c46d4edcec02fc16a963</t>
  </si>
  <si>
    <t>0002448e72--6414f316544bdd67908f5d42</t>
  </si>
  <si>
    <t>0002448e72--64150ec94edcec02fc1b8116</t>
  </si>
  <si>
    <t>0002448e72--6415204a3192be689d4f7ae4</t>
  </si>
  <si>
    <t>0002448e72--6415338a2779502178c3514c</t>
  </si>
  <si>
    <t>0002448e72--64156eba4edcec02fc1fef5e</t>
  </si>
  <si>
    <t>0002448e72--6415773ade254d34765b16e4</t>
  </si>
  <si>
    <t>0002448e72--64157866ad77f856ceac8fcc</t>
  </si>
  <si>
    <t>0002448e72--64157919b2b6773e083bc92c</t>
  </si>
  <si>
    <t>0002448e72--64158402a1e7830c57a87e3c</t>
  </si>
  <si>
    <t>0002448e72--64158918b2b6773e083d3f4a</t>
  </si>
  <si>
    <t>0002448e72--6415a14244d603383f866733</t>
  </si>
  <si>
    <t>0002448e72--6415bfd20b7c3635b99af518</t>
  </si>
  <si>
    <t>0002448e72--6415c87612730a41d15da18a</t>
  </si>
  <si>
    <t>0002448e72--6415c9542779502178d08cfe</t>
  </si>
  <si>
    <t>0002448e72--6415cc224d2ad134c31de2b9</t>
  </si>
  <si>
    <t>0002448e72--6415ccce4274a0520b9bf658</t>
  </si>
  <si>
    <t>0002448e72--6415d3a412730a41d15ed6db</t>
  </si>
  <si>
    <t>0002448e72--6415da4844d603383f8c866b</t>
  </si>
  <si>
    <t>0002448e72--6415dc8c4274a0520b9d4474</t>
  </si>
  <si>
    <t>0002448e72--6415e70f4274a0520b9def2e</t>
  </si>
  <si>
    <t>0002448e72--6415f69fb2b6773e08480d80</t>
  </si>
  <si>
    <t>0002448e72--6415f7696d4f867fd0b463eb</t>
  </si>
  <si>
    <t>0002448e72--6416129ca64eec403b59d3ec</t>
  </si>
  <si>
    <t>0002448e72--6416237ede7f4014b246cd5c</t>
  </si>
  <si>
    <t>0002448e72--64166902a64eec403b5ea0e4</t>
  </si>
  <si>
    <t>0002448e72--6416abd10b7c3635b9af8fa2</t>
  </si>
  <si>
    <t>0002448e72--6416b3ebad77f856cec83cdb</t>
  </si>
  <si>
    <t>0002448e72--6416b80aa1e7830c57c4188c</t>
  </si>
  <si>
    <t>0002448e72--6416c75d5dbd9635966c59c5</t>
  </si>
  <si>
    <t>0002448e72--6416ce87a64eec403b64de99</t>
  </si>
  <si>
    <t>0002448e72--6416cf774d2ad134c3322ac2</t>
  </si>
  <si>
    <t>0002448e72--6416d0ba44d603383f9d3de8</t>
  </si>
  <si>
    <t>0002448e72--6416eecc44d603383fa03ed6</t>
  </si>
  <si>
    <t>0002448e72--6416f08244d603383fa05e60</t>
  </si>
  <si>
    <t>0002448e72--6417039c0b7c3635b9bafd88</t>
  </si>
  <si>
    <t>0002448e72--6417073edf81f66bea02437a</t>
  </si>
  <si>
    <t>0002448e72--64170e86a64eec403b6a38f6</t>
  </si>
  <si>
    <t>0002448e72--6417144c12730a41d17b3192</t>
  </si>
  <si>
    <t>0002448e72--64171778df81f66bea03493f</t>
  </si>
  <si>
    <t>0002448e72--641749d354b5176ebad049eb</t>
  </si>
  <si>
    <t>0002448e72--6418079ade254d3476856cf1</t>
  </si>
  <si>
    <t>0002448e72--6418090cdf81f66bea0e1751</t>
  </si>
  <si>
    <t>0002448e72--6418296d6d4f867fd0e34661</t>
  </si>
  <si>
    <t>0002448e72--641838fe72f7c63a8b0882fa</t>
  </si>
  <si>
    <t>0002448e72--64184cb072f7c63a8b0b2aa2</t>
  </si>
  <si>
    <t>0002448e72--6418590ea93c2065e27c0211</t>
  </si>
  <si>
    <t>0002448e72--64185e64a1e7830c57ebe85e</t>
  </si>
  <si>
    <t>0002448e72--64185fc8b2b6773e087a05af</t>
  </si>
  <si>
    <t>0002448e72--64188abc12730a41d19e133e</t>
  </si>
  <si>
    <t>0002448e72--6418ff8754b5176ebaed41ac</t>
  </si>
  <si>
    <t>0002448e72--641901e9df81f66bea1da79e</t>
  </si>
  <si>
    <t>0002448e72--64195a47df81f66bea21f10b</t>
  </si>
  <si>
    <t>0002448e72--641967ea72f7c63a8b26f94a</t>
  </si>
  <si>
    <t>0002448e72--64199e494d2ad134c37799d7</t>
  </si>
  <si>
    <t>0002448e72--6419be5b6d4f867fd00febde</t>
  </si>
  <si>
    <t>0002448e72--6419c693786eb82a1add0991</t>
  </si>
  <si>
    <t>0002448e72--641a12594edcec02fc70ac73</t>
  </si>
  <si>
    <t>0002448e72--641aaddc72f7c63a8b48ea36</t>
  </si>
  <si>
    <t>0002448e72--641ab4c454b5176eba0c573c</t>
  </si>
  <si>
    <t>0002448e72--641aba62544bdd6790f37725</t>
  </si>
  <si>
    <t>0002448e72--641abb7f12730a41d1d42970</t>
  </si>
  <si>
    <t>0002448e72--641b126739587b06dbe78fc2</t>
  </si>
  <si>
    <t>0002448e72--641b628c96f7247a2ed46942</t>
  </si>
  <si>
    <t>0002448e72--641b65205487886af5c4033a</t>
  </si>
  <si>
    <t>0002448e72--641bb80c1513e65950af09d7</t>
  </si>
  <si>
    <t>0002448e72--641c06bd20b6c03655f33533</t>
  </si>
  <si>
    <t>0002448e72--641c09dc50c2a769f28935d4</t>
  </si>
  <si>
    <t>0002448e72--641c319abb94682ee878eba8</t>
  </si>
  <si>
    <t>0002448e72--641c4000ac13b548a7797977</t>
  </si>
  <si>
    <t>0002448e72--641c6b2bac13b548a77f5b5f</t>
  </si>
  <si>
    <t>0002448e72--641c6e665cc1320e966b412f</t>
  </si>
  <si>
    <t>0002448e72--641c7e550ce2cc0ce1f2f955</t>
  </si>
  <si>
    <t>0002448e72--641c8cfeeb4eb80aaa5cdd83</t>
  </si>
  <si>
    <t>0002448e72--641c959390be883e00c29a28</t>
  </si>
  <si>
    <t>0002448e72--641cc27cd333574076b23df5</t>
  </si>
  <si>
    <t>0002448e72--641ccd720ce2cc0ce1fc12c8</t>
  </si>
  <si>
    <t>0002448e72--641d1638b00dd67dd3f08e15</t>
  </si>
  <si>
    <t>0002448e72--641d2c9d1e7d845f4dfcb7c8</t>
  </si>
  <si>
    <t>0002448e72--641d488eeb4eb80aaa69b95b</t>
  </si>
  <si>
    <t>0002448e72--641d5599b00dd67dd3f7b883</t>
  </si>
  <si>
    <t>0002448e72--641d6bcfb00dd67dd3fb07d0</t>
  </si>
  <si>
    <t>0002448e72--641d955c59dd9942930a9e28</t>
  </si>
  <si>
    <t>0002448e72--641da40e15de9f42fbc7fff0</t>
  </si>
  <si>
    <t>0002448e72--641dac7215de9f42fbc914a8</t>
  </si>
  <si>
    <t>0002448e72--641dbc8eb52cc344ad73b296</t>
  </si>
  <si>
    <t>0002448e72--641dc79d916375354bb7a801</t>
  </si>
  <si>
    <t>0002448e72--641e04aed8286f17bcc2e585</t>
  </si>
  <si>
    <t>0002448e72--641eca2805594e73c0e3f646</t>
  </si>
  <si>
    <t>0002448e72--641ecb77916375354bcfd942</t>
  </si>
  <si>
    <t>0002448e72--641edba2e69b096353dff139</t>
  </si>
  <si>
    <t>0002448e72--641ef5e0dd1f7c1515711b38</t>
  </si>
  <si>
    <t>0002448e72--641ef8f5a5bfc043552310c9</t>
  </si>
  <si>
    <t>0002448e72--641f0d3f79e0071cfb99020d</t>
  </si>
  <si>
    <t>0002448e72--641f5013e69b096353e97cb4</t>
  </si>
  <si>
    <t>0002448e72--641f6268dd1f7c1515793c5e</t>
  </si>
  <si>
    <t>0002448e72--641f925c3680c84c8d85e3c4</t>
  </si>
  <si>
    <t>0002448e72--641f9e2e79e0071cfba4dba4</t>
  </si>
  <si>
    <t>0002447344--6421c1abef5879057f536b78</t>
  </si>
  <si>
    <t>0002447344--6421c1bf2a3fa4246b40e4ab</t>
  </si>
  <si>
    <t>0002447344--6421c1573fbd702bd2e944b1</t>
  </si>
  <si>
    <t>0002447344--6421c1b579a4365729ac84b5</t>
  </si>
  <si>
    <t>0002447344--6421c0dd2f9857336b58d976</t>
  </si>
  <si>
    <t>0002447344--6421c1f679a4365729ac8a1e</t>
  </si>
  <si>
    <t>0002447344--6421c20dafc4b35879c08b0e</t>
  </si>
  <si>
    <t>0002447344--6421c1a499dd6b29d80df4c8</t>
  </si>
  <si>
    <t>0002447344--6421c42d36916a5e2113ea0f</t>
  </si>
  <si>
    <t>0002447344--6421c4bf6ce32d25fdca16fb</t>
  </si>
  <si>
    <t>0002447344--6421c62b2a3fa4246b414dd0</t>
  </si>
  <si>
    <t>0002447344--6421c69c3fbd702bd2e9fb6f</t>
  </si>
  <si>
    <t>0002447344--6421c6c776609055dc250a98</t>
  </si>
  <si>
    <t>0002447344--6421c80a61771a7dbeb344ec</t>
  </si>
  <si>
    <t>0002447344--6421c8e286602c1b4e582a9b</t>
  </si>
  <si>
    <t>0002447344--6421c93c86602c1b4e583446</t>
  </si>
  <si>
    <t>0002447344--6421ca8f86602c1b4e5869c6</t>
  </si>
  <si>
    <t>0002447344--6421caad9c47751ec461eb35</t>
  </si>
  <si>
    <t>0002447344--6421caea1cbebe2927f018de</t>
  </si>
  <si>
    <t>0002447344--6421cb1176609055dc25a715</t>
  </si>
  <si>
    <t>0002447344--6421cb5176609055dc25ad86</t>
  </si>
  <si>
    <t>0002447344--6421cb193fbd702bd2eac89d</t>
  </si>
  <si>
    <t>0002447344--6421cbc44638cc1c7b9b5fcd</t>
  </si>
  <si>
    <t>0002447344--6421cd2761771a7dbeb3f8f4</t>
  </si>
  <si>
    <t>0002447344--6421cbfc47f8967750a80dc3</t>
  </si>
  <si>
    <t>0002447344--6421cd6e3fbd702bd2eb329a</t>
  </si>
  <si>
    <t>0002447344--6421ce88afc58121e8cd3514</t>
  </si>
  <si>
    <t>0002447344--6421cd914638cc1c7b9b8ce3</t>
  </si>
  <si>
    <t>0002447344--6421cf923fbd702bd2eb9889</t>
  </si>
  <si>
    <t>0002447344--6421cf4c3fbd702bd2eb8d77</t>
  </si>
  <si>
    <t>0002447344--6421d06d3fbd702bd2ebbbd8</t>
  </si>
  <si>
    <t>0002447344--6421d0db04e87c145779f942</t>
  </si>
  <si>
    <t>0002447344--6421d11137306213fe9be7c9</t>
  </si>
  <si>
    <t>0002447344--6421d15a76609055dc266ca0</t>
  </si>
  <si>
    <t>0002447344--6421d12337306213fe9beb6d</t>
  </si>
  <si>
    <t>0002447344--6421d331afc58121e8cdbbdd</t>
  </si>
  <si>
    <t>0002447344--6421d31147f8967750a98f29</t>
  </si>
  <si>
    <t>0002447344--6421d2ec3fbd702bd2ec1846</t>
  </si>
  <si>
    <t>0002447344--6421d40e61771a7dbeb4c64e</t>
  </si>
  <si>
    <t>0002447344--6421d42e41e6f2667e9f8593</t>
  </si>
  <si>
    <t>0002447344--6421d4f441e6f2667e9f9e5d</t>
  </si>
  <si>
    <t>0002447344--6421d5bb3c43f77e707a0989</t>
  </si>
  <si>
    <t>0002447344--6421d69086602c1b4e59f711</t>
  </si>
  <si>
    <t>0002447344--6421d89037306213fe9d25d2</t>
  </si>
  <si>
    <t>0002447344--6421d89fafc4b35879c49069</t>
  </si>
  <si>
    <t>0002447344--6421d9713fbd702bd2ed1646</t>
  </si>
  <si>
    <t>0002447344--6421d96879a4365729ae95bf</t>
  </si>
  <si>
    <t>0002447344--6421d99f1cbebe2927f29f6c</t>
  </si>
  <si>
    <t>0002447344--6421da819c47751ec4647b08</t>
  </si>
  <si>
    <t>0002447344--6421db21a9ace266705e4616</t>
  </si>
  <si>
    <t>0002447344--6421dbd9342b8a08698578d3</t>
  </si>
  <si>
    <t>0002447344--6421dc1b2a3fa4246b4399cc</t>
  </si>
  <si>
    <t>0002447344--6421dc351cbebe2927f2f976</t>
  </si>
  <si>
    <t>0002447344--6421de0e3fbd702bd2edaaaa</t>
  </si>
  <si>
    <t>0002447344--6421df023fbd702bd2edc86a</t>
  </si>
  <si>
    <t>0002447344--6421de86a9ace266705e9be1</t>
  </si>
  <si>
    <t>0002447344--6421df4f99dd6b29d8132407</t>
  </si>
  <si>
    <t>0002447344--6421dede99dd6b29d8131340</t>
  </si>
  <si>
    <t>0002447344--6421e06476609055dc28879f</t>
  </si>
  <si>
    <t>0002447344--6421e1cf3c43f77e707b1b6c</t>
  </si>
  <si>
    <t>0002447344--6421e3069c47751ec465fbe4</t>
  </si>
  <si>
    <t>0002447344--6421e3b936916a5e21183348</t>
  </si>
  <si>
    <t>0002447344--6421e8fda5ec2a3bc68b9850</t>
  </si>
  <si>
    <t>0002447344--6421e9084638cc1c7b9dff62</t>
  </si>
  <si>
    <t>0002447344--6421eb7547f8967750adc75b</t>
  </si>
  <si>
    <t>0002447344--6421eed899dd6b29d8157032</t>
  </si>
  <si>
    <t>0002447344--6421f10a04e87c14577e114d</t>
  </si>
  <si>
    <t>0002447344--6421f1ee41e6f2667ea33662</t>
  </si>
  <si>
    <t>0002447344--6421f2b047f8967750aea882</t>
  </si>
  <si>
    <t>0002447344--6421f54099dd6b29d816554d</t>
  </si>
  <si>
    <t>0002447344--6421f916afc4b35879c9d0dc</t>
  </si>
  <si>
    <t>0002447344--6421f9782a3fa4246b463f35</t>
  </si>
  <si>
    <t>0002447344--64220181342b8a0869894bbd</t>
  </si>
  <si>
    <t>0002447344--642200c176609055dc2b8d0a</t>
  </si>
  <si>
    <t>0002447344--6422032f2f9857336b61759e</t>
  </si>
  <si>
    <t>0002447344--6422062ba5ec2a3bc68f04e7</t>
  </si>
  <si>
    <t>0002447344--642208326ce32d25fdd13ecc</t>
  </si>
  <si>
    <t>0002447344--642206bb41e6f2667ea4e4bb</t>
  </si>
  <si>
    <t>0002447344--64220f0376609055dc2c8e60</t>
  </si>
  <si>
    <t>0002447344--642210d347f8967750b1b29c</t>
  </si>
  <si>
    <t>0002447344--642211744638cc1c7ba12598</t>
  </si>
  <si>
    <t>0002447344--6422133586602c1b4e5fe940</t>
  </si>
  <si>
    <t>0002447344--64221436a9ace266706362bc</t>
  </si>
  <si>
    <t>0002447344--642214aeafc4b35879cc4a87</t>
  </si>
  <si>
    <t>0002447344--642214f136916a5e211db094</t>
  </si>
  <si>
    <t>0002447344--64221629a9ace26670637a92</t>
  </si>
  <si>
    <t>0002447344--642217be99dd6b29d819ade1</t>
  </si>
  <si>
    <t>0002447344--642218b63c43f77e707f3179</t>
  </si>
  <si>
    <t>0002447344--64221a7136916a5e211e08db</t>
  </si>
  <si>
    <t>0002447344--64221cd73c43f77e707f5d1e</t>
  </si>
  <si>
    <t>0002447344--64221de13fbd702bd2f469b3</t>
  </si>
  <si>
    <t>0002447344--64221d77afc4b35879cd2121</t>
  </si>
  <si>
    <t>0002447344--64221ec16ce32d25fdd28e47</t>
  </si>
  <si>
    <t>0002447344--64221f3e3c43f77e707f82fe</t>
  </si>
  <si>
    <t>0002447344--6422218eef5879057f5bc14e</t>
  </si>
  <si>
    <t>0002447344--642223b347f8967750b36a9f</t>
  </si>
  <si>
    <t>0002447344--642224493fbd702bd2f4dcd3</t>
  </si>
  <si>
    <t>0002447344--6422257a3fbd702bd2f4f2a0</t>
  </si>
  <si>
    <t>0002447344--642229a961771a7dbebbc0de</t>
  </si>
  <si>
    <t>0002447344--642229e1ef5879057f5c1837</t>
  </si>
  <si>
    <t>0002447344--642229fd2a3fa4246b492ad4</t>
  </si>
  <si>
    <t>0002447344--64222a4c3fbd702bd2f53fab</t>
  </si>
  <si>
    <t>0002447344--64222b3e86602c1b4e61533b</t>
  </si>
  <si>
    <t>0002447344--64222e2276609055dc2e2df0</t>
  </si>
  <si>
    <t>0002447344--64222f041cbebe2927fbf58a</t>
  </si>
  <si>
    <t>0002447344--64222eb0afc4b35879ce73c9</t>
  </si>
  <si>
    <t>0002447344--64222feb3fbd702bd2f58c5f</t>
  </si>
  <si>
    <t>0002447344--6422321e76609055dc2e6142</t>
  </si>
  <si>
    <t>0002447344--6422342aafc58121e8d52a0b</t>
  </si>
  <si>
    <t>0002447344--642235a9a9ace26670654a17</t>
  </si>
  <si>
    <t>0002447344--6422363b3c43f77e7080702d</t>
  </si>
  <si>
    <t>0002447344--642236a3ef5879057f5c9e62</t>
  </si>
  <si>
    <t>0002447344--6422396104e87c145782f28f</t>
  </si>
  <si>
    <t>0002447344--6422386579a4365729b4a61f</t>
  </si>
  <si>
    <t>0002447344--6422f772a9ace2667079e5fd</t>
  </si>
  <si>
    <t>0002447344--6422f8441cbebe2927186e27</t>
  </si>
  <si>
    <t>0002447344--6422f8eb37306213fec241a2</t>
  </si>
  <si>
    <t>0002447344--6422f96e3c43f77e708f939f</t>
  </si>
  <si>
    <t>0002447344--6422fa2e36916a5e21376a78</t>
  </si>
  <si>
    <t>0002447344--6422f9d0afc4b35879ea4d12</t>
  </si>
  <si>
    <t>0002447344--6422fb604638cc1c7bb2b1e4</t>
  </si>
  <si>
    <t>0002447344--6422fb5a47f8967750d18939</t>
  </si>
  <si>
    <t>0002447344--6422fc3436916a5e2137b55e</t>
  </si>
  <si>
    <t>0002447344--6422fc9ea5ec2a3bc6ae26a9</t>
  </si>
  <si>
    <t>0002447344--6422fcb0342b8a0869a16cd3</t>
  </si>
  <si>
    <t>0002447344--6422fc6979a4365729c4a362</t>
  </si>
  <si>
    <t>0002447344--6422fd96a9ace266707ab6c8</t>
  </si>
  <si>
    <t>0002447344--6422fc4cafc4b35879eac5b1</t>
  </si>
  <si>
    <t>0002447344--6423005fafc58121e8e7ff7d</t>
  </si>
  <si>
    <t>0002447344--6423012cafc58121e8e81f5d</t>
  </si>
  <si>
    <t>0002447344--6423013cafc58121e8e82166</t>
  </si>
  <si>
    <t>0002447344--64230164a5ec2a3bc6aef1cd</t>
  </si>
  <si>
    <t>0002447344--6423033076609055dc43fc00</t>
  </si>
  <si>
    <t>0002447344--642303ad99dd6b29d8381df3</t>
  </si>
  <si>
    <t>0002447344--642303694638cc1c7bb37a34</t>
  </si>
  <si>
    <t>0002447344--642303343fbd702bd21197a2</t>
  </si>
  <si>
    <t>0002447344--642305ae79a4365729c5944f</t>
  </si>
  <si>
    <t>0002447344--642305da04e87c145797873c</t>
  </si>
  <si>
    <t>0002447344--642304702f9857336b7eb129</t>
  </si>
  <si>
    <t>0002447344--642306b736916a5e21393c95</t>
  </si>
  <si>
    <t>0002447344--64230766afc58121e8e8d2e6</t>
  </si>
  <si>
    <t>0002447344--642309ae04e87c145797ed0a</t>
  </si>
  <si>
    <t>0002447344--64230a68afc58121e8e92b60</t>
  </si>
  <si>
    <t>0002447344--64230bbda5ec2a3bc6b0b847</t>
  </si>
  <si>
    <t>0002447344--64230b941cbebe29271bcdb8</t>
  </si>
  <si>
    <t>0002447344--64230dac41e6f2667ebe56df</t>
  </si>
  <si>
    <t>0002447344--64230f7686602c1b4e7999cf</t>
  </si>
  <si>
    <t>0002447344--64230fde61771a7dbed0f408</t>
  </si>
  <si>
    <t>0002447344--6423111937306213fec68da6</t>
  </si>
  <si>
    <t>0002447344--6423117da9ace266707d38e5</t>
  </si>
  <si>
    <t>0002447344--642312f061771a7dbed145e7</t>
  </si>
  <si>
    <t>0002447344--642313262f9857336b80be6e</t>
  </si>
  <si>
    <t>0002447344--6423151aa5ec2a3bc6b2397c</t>
  </si>
  <si>
    <t>0002447344--6423146c6ce32d25fdead75b</t>
  </si>
  <si>
    <t>0002447344--64231535a5ec2a3bc6b23d03</t>
  </si>
  <si>
    <t>0002447344--642318a599dd6b29d83ba5c9</t>
  </si>
  <si>
    <t>0002447344--642319b041e6f2667ebfbdae</t>
  </si>
  <si>
    <t>0002447344--64231983afc58121e8eabea0</t>
  </si>
  <si>
    <t>0002447344--64231c993c43f77e7092f46a</t>
  </si>
  <si>
    <t>0002447344--64231e481cbebe29271ee507</t>
  </si>
  <si>
    <t>0002447344--64231f012f9857336b82552a</t>
  </si>
  <si>
    <t>0002447344--64231eeb3fbd702bd2159cbb</t>
  </si>
  <si>
    <t>0002447344--6423217776609055dc47493d</t>
  </si>
  <si>
    <t>0002447344--6423228999dd6b29d83cf30d</t>
  </si>
  <si>
    <t>0002448e72--641fed1659dd99429330d8d9</t>
  </si>
  <si>
    <t>0002448e72--641ffb122313d627799ebd18</t>
  </si>
  <si>
    <t>0002448e72--641ffbf7fe25e774f771a8cb</t>
  </si>
  <si>
    <t>0002448e72--642004ded8286f17bcf09a79</t>
  </si>
  <si>
    <t>0002448e72--6420212d695fc1458015a31a</t>
  </si>
  <si>
    <t>0002448e72--64204ad57940617da4fd2228</t>
  </si>
  <si>
    <t>0002448e72--642074823680c84c8d93bbc2</t>
  </si>
  <si>
    <t>0002448e72--6420794205594e73c0026ade</t>
  </si>
  <si>
    <t>0002448e72--6420c45ef0ce480b9598c441</t>
  </si>
  <si>
    <t>0002448e72--64210572916375354b0654a3</t>
  </si>
  <si>
    <t>0002448e72--64210d8c93c43b02c544faac</t>
  </si>
  <si>
    <t>0002448e72--64213ea7e69b0963530b9ed7</t>
  </si>
  <si>
    <t>0002448e72--642174c886602c1b4e4d5f78</t>
  </si>
  <si>
    <t>0002448e72--642191a104e87c145771593f</t>
  </si>
  <si>
    <t>0002448e72--6421a2d7a9ace26670579950</t>
  </si>
  <si>
    <t>0002448e72--6421bdd11cbebe2927ede346</t>
  </si>
  <si>
    <t>0002448e72--6421ff4c47f8967750affcf1</t>
  </si>
  <si>
    <t>0002448e72--64220b07a5ec2a3bc68f8925</t>
  </si>
  <si>
    <t>0002448e72--64220e0947f8967750b1652d</t>
  </si>
  <si>
    <t>0002448e72--642215ac9c47751ec46bbe76</t>
  </si>
  <si>
    <t>0002448e72--64221be5a5ec2a3bc690f137</t>
  </si>
  <si>
    <t>0002448e72--64223b71ef5879057f5cdf8d</t>
  </si>
  <si>
    <t>0002448e72--6422667b342b8a0869900aa1</t>
  </si>
  <si>
    <t>0002448e72--642266cb6ce32d25fdd6d26e</t>
  </si>
  <si>
    <t>0002448e72--642288ca47f8967750be0b2e</t>
  </si>
  <si>
    <t>makeup + glasses + other</t>
  </si>
  <si>
    <t>0002448e72--64228d444638cc1c7ba7d50d</t>
  </si>
  <si>
    <t>0002448e72--6422bba51cbebe29270df626</t>
  </si>
  <si>
    <t>0002448e72--6422c84e2f9857336b75dbb5</t>
  </si>
  <si>
    <t>0002448e72--6422d23076609055dc3d96f8</t>
  </si>
  <si>
    <t>0002448e72--6422d84e4638cc1c7baf3079</t>
  </si>
  <si>
    <t>0002448e72--6423011241e6f2667ebc8d0e</t>
  </si>
  <si>
    <t>0002448e72--6423311b36916a5e213ef7bb</t>
  </si>
  <si>
    <t>0002448e72--64236f11ef5879057f77de06</t>
  </si>
  <si>
    <t>0002448e72--6423955bafc4b35879fde34b</t>
  </si>
  <si>
    <t>0002448e72--642397ea9c47751ec49e73ed</t>
  </si>
  <si>
    <t>0002448e72--6423b2d23fbd702bd222fd1b</t>
  </si>
  <si>
    <t>0002448e72--6423d83eef5879057f7d91a3</t>
  </si>
  <si>
    <t>0002448e72--6423d85bafc4b358790488f9</t>
  </si>
  <si>
    <t>0002448e72--6423ded09c47751ec4a6180b</t>
  </si>
  <si>
    <t>0002448e72--6423ffe23fbd702bd22d1ba3</t>
  </si>
  <si>
    <t>0002448e72--6424018e41e6f2667ed2d9a3</t>
  </si>
  <si>
    <t>0002448e72--64241bb136916a5e21576d66</t>
  </si>
  <si>
    <t>0002448e72--64241d242f9857336b9dbbf8</t>
  </si>
  <si>
    <t>0002448e72--642449abea2b587621089c2e</t>
  </si>
  <si>
    <t>0002448e72--64245e8deaf18a0168994756</t>
  </si>
  <si>
    <t>0002448e72--6424608f915e8b75c8ccb4fa</t>
  </si>
  <si>
    <t>0002448e72--6424644087d3694955aa5bdc</t>
  </si>
  <si>
    <t>0002448e72--6424654387d3694955aa78aa</t>
  </si>
  <si>
    <t>0002448e72--64246b666e4d026fb7b1bad2</t>
  </si>
  <si>
    <t>0002448e72--6424711305406f116de876b7</t>
  </si>
  <si>
    <t>0002448e72--642471ef915e8b75c8cfa091</t>
  </si>
  <si>
    <t>0002448e72--6424730411c12d6f1c503959</t>
  </si>
  <si>
    <t>0002448e72--6424785c136a8e2168d68d2b</t>
  </si>
  <si>
    <t>0002448e72--64248a5120b292303c7969fa</t>
  </si>
  <si>
    <t>0002448e72--64248aade095e40492d7ba67</t>
  </si>
  <si>
    <t>0002448e72--6424935f370e5c3ed0b299f1</t>
  </si>
  <si>
    <t>0002448e72--642499916ef191187f15543b</t>
  </si>
  <si>
    <t>0002448e72--6424a30e502ccf24cd124284</t>
  </si>
  <si>
    <t>0002448e72--6424b4cfe095e40492dde55c</t>
  </si>
  <si>
    <t>0002448e72--6424bba3b3ded71b60948781</t>
  </si>
  <si>
    <t>0002448e72--6424c354a41d0a691efb6a82</t>
  </si>
  <si>
    <t>0002448e72--6424c6b4b3ded71b60955af7</t>
  </si>
  <si>
    <t>0002448e72--6424c9557829827b7ccd3c26</t>
  </si>
  <si>
    <t>0002448e72--6424cabc5a00414658b5fdd5</t>
  </si>
  <si>
    <t>0002448e72--6424de3eb3ded71b6096c77d</t>
  </si>
  <si>
    <t>0002448e72--6424e10042fcf3489c416e9d</t>
  </si>
  <si>
    <t>0002448e72--6424e88cd91eda0fd9dab715</t>
  </si>
  <si>
    <t>0002448e72--6424ee36a41d0a691eff33c5</t>
  </si>
  <si>
    <t>0002448e72--64250acea41d0a691e020fdc</t>
  </si>
  <si>
    <t>0002448e72--64250cc2332dd536f9a82ef7</t>
  </si>
  <si>
    <t>0002448e72--64250df5332dd536f9a847a1</t>
  </si>
  <si>
    <t>0002448e72--64251925de5ccd18f5cdfedc</t>
  </si>
  <si>
    <t>0002448e72--6425243e62ce83302680aafc</t>
  </si>
  <si>
    <t>0002448e72--642532e66ef191187f234137</t>
  </si>
  <si>
    <t>0002448e72--642535a4de5ccd18f5d2d680</t>
  </si>
  <si>
    <t>0002448e72--642539fda41d0a691e0a2365</t>
  </si>
  <si>
    <t>0002448e72--64253a397829827b7cd62093</t>
  </si>
  <si>
    <t>0002448e72--64253aef9801a234fb014367</t>
  </si>
  <si>
    <t>0002448e72--6425460f8ea524243cd494d4</t>
  </si>
  <si>
    <t>0002448e72--6425500ccf005829fcee3e85</t>
  </si>
  <si>
    <t>0002448e72--642554145977193eba69631e</t>
  </si>
  <si>
    <t>0002448e72--64255720bc28a20d9dea21b3</t>
  </si>
  <si>
    <t>0002448e72--642558ee95c72e116e1b3e37</t>
  </si>
  <si>
    <t>0002448e72--64256e8ec77429235028042e</t>
  </si>
  <si>
    <t>0002448e72--64256fd55889225ba71e705f</t>
  </si>
  <si>
    <t>0002448e72--642570f0cfcf0969e55af2db</t>
  </si>
  <si>
    <t>0002448e72--64257c7ea457745358fb8bb3</t>
  </si>
  <si>
    <t>0002448e72--64257d42a457745358fbb512</t>
  </si>
  <si>
    <t>0002448e72--642585e8bc28a20d9df2fc9d</t>
  </si>
  <si>
    <t>0002448e72--64258c6d9fd52b286bfaf2f1</t>
  </si>
  <si>
    <t>0002448e72--64258faa1d3c91792158c59d</t>
  </si>
  <si>
    <t>0002448e72--642592da7ffce337ab2eab56</t>
  </si>
  <si>
    <t>0002448e72--642594e1da80044dfb09683d</t>
  </si>
  <si>
    <t>0002448e72--642598c597ebf37ed0e4bca7</t>
  </si>
  <si>
    <t>0002448e72--64259ce733aaaa764cd5c79c</t>
  </si>
  <si>
    <t>0002448e72--64259c62c7742923502f2930</t>
  </si>
  <si>
    <t>0002448e72--6425b44c33aaaa764cda0896</t>
  </si>
  <si>
    <t>0002448e72--6425c0886cfbce630b552b3a</t>
  </si>
  <si>
    <t>0002448e72--6425c3b470f1c17a103798f2</t>
  </si>
  <si>
    <t>0002448e72--6425c3e670f1c17a10379dae</t>
  </si>
  <si>
    <t>0002448e72--6425c697c5f9ba59e184b80d</t>
  </si>
  <si>
    <t>0002448e72--6425d128abd44607213f4098</t>
  </si>
  <si>
    <t>0002448e72--6425dc9470f1c17a1039fd38</t>
  </si>
  <si>
    <t>0002448e72--6425dc85b61fcf7887c7f093</t>
  </si>
  <si>
    <t>0002448e72--6425dd3e70f1c17a103a09bb</t>
  </si>
  <si>
    <t>0002448e72--6425ecab7988ca39d88c4f1b</t>
  </si>
  <si>
    <t>0002448e72--6425ee1570f1c17a103b92cb</t>
  </si>
  <si>
    <t>0002448e72--6425f343abd4460721427945</t>
  </si>
  <si>
    <t>0002448e72--6425f7ad70f1c17a103c4b1f</t>
  </si>
  <si>
    <t>0002448e72--6425f79198b2d165ad4ed31d</t>
  </si>
  <si>
    <t>0002448e72--6425f99a4cfaff66ee33a121</t>
  </si>
  <si>
    <t>0002448e72--64260291054d781fcec67ad7</t>
  </si>
  <si>
    <t>0002448e72--642618d67988ca39d88f2505</t>
  </si>
  <si>
    <t>0002448e72--642619a999ddda3efbc70c3e</t>
  </si>
  <si>
    <t>0002448e72--64263b2170f1c17a103f51f7</t>
  </si>
  <si>
    <t>0002448e72--6426581e1d2b41011f921ea1</t>
  </si>
  <si>
    <t>0002448e72--64265e5099e08f6198a72aca</t>
  </si>
  <si>
    <t>0002448e72--642661890a775f49041980fc</t>
  </si>
  <si>
    <t>0002448e72--64266a341d2b41011f93bbdd</t>
  </si>
  <si>
    <t>0002448e72--642684d71d2b41011f97b843</t>
  </si>
  <si>
    <t>0002448e72--642689a1881c9536cb4e3fe9</t>
  </si>
  <si>
    <t>0002448e72--642691e04cfaff66ee3e35fc</t>
  </si>
  <si>
    <t>0002448e72--642693ca7b1651692990548b</t>
  </si>
  <si>
    <t>0002448e72--6426944e054d781fced11837</t>
  </si>
  <si>
    <t>0002448e72--6426a4b9054d781fced3582f</t>
  </si>
  <si>
    <t>0002448e72--6426a7e5ca60d93a79b35b44</t>
  </si>
  <si>
    <t>0002448e72--6426b3cd4cfaff66ee42242c</t>
  </si>
  <si>
    <t>0002448e72--6426b8467e4be708af681803</t>
  </si>
  <si>
    <t>0002448e72--6426b82d686cfa33bf9351a8</t>
  </si>
  <si>
    <t>0002448e72--6426b89c2e6d98484d992a12</t>
  </si>
  <si>
    <t>0002448e72--6426bb6edf039f2404eaa842</t>
  </si>
  <si>
    <t>0002448e72--6426bf2e1d2b41011fa30e3b</t>
  </si>
  <si>
    <t>0002448e72--6426c1d811d903630b2c791b</t>
  </si>
  <si>
    <t>0002448e72--6426c3ed780b5b237bf8ec76</t>
  </si>
  <si>
    <t>0002448e72--6426c6e22e6d98484d9af258</t>
  </si>
  <si>
    <t>0002448e72--6426cc50c5f9ba59e197fe78</t>
  </si>
  <si>
    <t>0002448e72--6426cf22c5f9ba59e19849df</t>
  </si>
  <si>
    <t>0002448e72--6426d033c5f9ba59e198642f</t>
  </si>
  <si>
    <t>0002448e72--6426d123a5deaa2ae1e1a33c</t>
  </si>
  <si>
    <t>0002448e72--6426dde3881c9536cb5d5489</t>
  </si>
  <si>
    <t>0002448e72--6426e0f5c5f9ba59e19a06c0</t>
  </si>
  <si>
    <t>0002448e72--6426e287a5deaa2ae1e3a899</t>
  </si>
  <si>
    <t>0002448e72--6426e4fac5f9ba59e19a6829</t>
  </si>
  <si>
    <t>0002448e72--6426ee36881c9536cb608cb7</t>
  </si>
  <si>
    <t>0002448e72--6426ff06a5deaa2ae1e780f4</t>
  </si>
  <si>
    <t>0002448e72--6426ffa54b5aa87293c56ce3</t>
  </si>
  <si>
    <t>0002448e72--642706434b5aa87293c66dc6</t>
  </si>
  <si>
    <t>0002448e72--64270d1f99ddda3efbed7d56</t>
  </si>
  <si>
    <t>0002448e72--64271486054d781fcee2bd88</t>
  </si>
  <si>
    <t>0002448e72--6427207970f1c17a1053c942</t>
  </si>
  <si>
    <t>0002448e72--642722bf4b5aa87293caad38</t>
  </si>
  <si>
    <t>0002448e72--6427263c7b16516929a480e8</t>
  </si>
  <si>
    <t>0002448e72--6427257b780b5b237b028f64</t>
  </si>
  <si>
    <t>0002448e72--642727547b16516929a4a430</t>
  </si>
  <si>
    <t>0002448e72--64272bf9780b5b237b0321d5</t>
  </si>
  <si>
    <t>0002448e72--64272f4bca60d93a79cc016f</t>
  </si>
  <si>
    <t>0002448e72--6427372cdf039f2404f94c7c</t>
  </si>
  <si>
    <t>0002448e72--64273825780b5b237b042a23</t>
  </si>
  <si>
    <t>0002448e72--642738a4054d781fcee755a7</t>
  </si>
  <si>
    <t>0002448e72--6427525f99ddda3efbf922ea</t>
  </si>
  <si>
    <t>0002448e72--64275572ca60d93a79d0e8a2</t>
  </si>
  <si>
    <t>0002448e72--64275f0d11d903630b3ab550</t>
  </si>
  <si>
    <t>0002448e72--642767874b5aa87293d1ac33</t>
  </si>
  <si>
    <t>0002448e72--642767eb99e08f6198c52372</t>
  </si>
  <si>
    <t>0002448e72--64276c63780b5b237b077286</t>
  </si>
  <si>
    <t>0002448e72--642772370a775f490431f713</t>
  </si>
  <si>
    <t>0002448e72--64277344ca60d93a79d32adc</t>
  </si>
  <si>
    <t>0002448e72--642778c8686cfa33bfa4cd4b</t>
  </si>
  <si>
    <t>0002448e72--6427a55c0a775f49043449f5</t>
  </si>
  <si>
    <t>0002448e72--6427a9d4dbdcc17120d80ce9</t>
  </si>
  <si>
    <t>0002448e72--6427c584686cfa33bfa902f8</t>
  </si>
  <si>
    <t>0002448e72--6427c552ca60d93a79daf5c4</t>
  </si>
  <si>
    <t>0002448e72--6427c825881c9536cb7a6e62</t>
  </si>
  <si>
    <t>0002448e72--6427cf1898b2d165ad731ad6</t>
  </si>
  <si>
    <t>0002448e72--6427d259686cfa33bfaa1123</t>
  </si>
  <si>
    <t>0002448e72--6427d62d7e4be708af8535d0</t>
  </si>
  <si>
    <t>0002448e72--6427de51686cfa33bfab2bcd</t>
  </si>
  <si>
    <t>0002448e72--6427de9e881c9536cb7dd4c1</t>
  </si>
  <si>
    <t>0002448e72--6427e3f9780b5b237b0ec871</t>
  </si>
  <si>
    <t>0002448e72--6427f759b61fcf7887f28a68</t>
  </si>
  <si>
    <t>0002448e72--6427ff36686cfa33bfae682e</t>
  </si>
  <si>
    <t>0002448e72--6427ffe1dbdcc17120e02d91</t>
  </si>
  <si>
    <t>0002448e72--64280718ca60d93a79e5d630</t>
  </si>
  <si>
    <t>0002448e72--642808e57e4be708af8ad3fb</t>
  </si>
  <si>
    <t>0002448e72--6428116f4cfaff66ee62ff4e</t>
  </si>
  <si>
    <t>0002448e72--6428136d4b5aa87293e0e3b1</t>
  </si>
  <si>
    <t>0002448e72--642813ec054d781fcef9e4ae</t>
  </si>
  <si>
    <t>0002448e72--64282106abd446072178a64e</t>
  </si>
  <si>
    <t>0002448e72--6428254b4b5aa87293e33725</t>
  </si>
  <si>
    <t>0002448e72--642838a6881c9536cb8b9a26</t>
  </si>
  <si>
    <t>0002448e72--6428384c99e08f6198d79f5f</t>
  </si>
  <si>
    <t>0002448e72--64283c0b98b2d165ad7dd062</t>
  </si>
  <si>
    <t>0002448e72--64283ea30a775f49044139ce</t>
  </si>
  <si>
    <t>0002448e72--642841e8ca60d93a79ef8ea4</t>
  </si>
  <si>
    <t>0002448e72--6428425c7e4be708af916089</t>
  </si>
  <si>
    <t>0002448e72--642845884b5aa87293e77532</t>
  </si>
  <si>
    <t>0002448e72--64284bf3a5deaa2ae1155074</t>
  </si>
  <si>
    <t>0002448e72--642851e598b2d165ad7fe2f7</t>
  </si>
  <si>
    <t>0002448e72--642858f07b16516929c2448d</t>
  </si>
  <si>
    <t>0002448e72--6428cb611d2b41011ff12e52</t>
  </si>
  <si>
    <t>0002448e72--6428e063ca60d93a790193cd</t>
  </si>
  <si>
    <t>0002448e72--6428f24d780b5b237b224fca</t>
  </si>
  <si>
    <t>0002448e72--64290d7a686cfa33bfc1e91f</t>
  </si>
  <si>
    <t>0002448e72--64290f3d780b5b237b23c720</t>
  </si>
  <si>
    <t>0002448e72--642913c9b61fcf788707c8ff</t>
  </si>
  <si>
    <t>0002448e72--642914c9780b5b237b2421e7</t>
  </si>
  <si>
    <t>0002448e72--642915a77988ca39d8d505cc</t>
  </si>
  <si>
    <t>0002448e72--642924521d2b41011ff8fcf4</t>
  </si>
  <si>
    <t>0002448e72--642929de7b16516929d2d99c</t>
  </si>
  <si>
    <t>0002448e72--642947d411d903630b5cbc9e</t>
  </si>
  <si>
    <t>0002448e72--6429499f70f1c17a107a6eea</t>
  </si>
  <si>
    <t>0002448e72--64294a3f7988ca39d8d9f4fb</t>
  </si>
  <si>
    <t>0002448e72--64294bdc0a775f490452c832</t>
  </si>
  <si>
    <t>0002448e72--64294d641d2b41011fff4fc3</t>
  </si>
  <si>
    <t>0002448e72--64294ebea5deaa2ae132c0cf</t>
  </si>
  <si>
    <t>0002448e72--6429523a0a775f4904535381</t>
  </si>
  <si>
    <t>0002448e72--6429584ddf039f24042535e6</t>
  </si>
  <si>
    <t>0002448e72--64295d69b61fcf78870e4003</t>
  </si>
  <si>
    <t>0002448e72--6429644ddbdcc17120ff4de7</t>
  </si>
  <si>
    <t>0002448e72--64297adedf039f2404286055</t>
  </si>
  <si>
    <t>0002448e72--64298028b61fcf7887113168</t>
  </si>
  <si>
    <t>0002448e72--64298ed11d2b41011f0978b5</t>
  </si>
  <si>
    <t>0002448e72--64298fa7a5deaa2ae13c32b0</t>
  </si>
  <si>
    <t>0002448e72--6429a6f0054d781fce1ea503</t>
  </si>
  <si>
    <t>0002448e72--6429ac72b61fcf788714ef94</t>
  </si>
  <si>
    <t>0002448e72--6429b3f34b5aa87293072512</t>
  </si>
  <si>
    <t>0002448e72--6429ba39686cfa33bfd0bb6f</t>
  </si>
  <si>
    <t>0002448e72--6429ba85ca60d93a791fa5c9</t>
  </si>
  <si>
    <t>0002448e72--6429d027780b5b237b33dbf5</t>
  </si>
  <si>
    <t>0002448e72--6429e24f054d781fce24644a</t>
  </si>
  <si>
    <t>0002448e72--6429e2fc7e4be708afb7c810</t>
  </si>
  <si>
    <t>0002448e72--6429e42d98b2d165ad9e8462</t>
  </si>
  <si>
    <t>0002448e72--6429e6c5dbdcc171200c95ac</t>
  </si>
  <si>
    <t>0002448e72--6429ed1811d903630b6a2c99</t>
  </si>
  <si>
    <t>0002448e72--6429f31599e08f6198fe8732</t>
  </si>
  <si>
    <t>0002448e72--6429fcde7988ca39d8ec33ab</t>
  </si>
  <si>
    <t>0002448e72--642a0479a5deaa2ae14afdd2</t>
  </si>
  <si>
    <t>0002448e72--642a3f2f11d903630b6db9a6</t>
  </si>
  <si>
    <t>0002448e72--642a42c54b5aa87293111933</t>
  </si>
  <si>
    <t>0002448e72--642a528011d903630b6eba03</t>
  </si>
  <si>
    <t>0002448e72--642a577fb61fcf78871ea94c</t>
  </si>
  <si>
    <t>0002448e72--642a5a73054d781fce2b626c</t>
  </si>
  <si>
    <t>0002448e72--642a59eb7e4be708afbf78e0</t>
  </si>
  <si>
    <t>0002448e72--642a6fda7b16516929f01f27</t>
  </si>
  <si>
    <t>0002448e72--642a74e899e08f6198069358</t>
  </si>
  <si>
    <t>0002448e72--642a7ad04b5aa8729315b8ab</t>
  </si>
  <si>
    <t>0002448e72--642a7f82a5deaa2ae157a282</t>
  </si>
  <si>
    <t>0002448e72--642a80be7e4be708afc3b49c</t>
  </si>
  <si>
    <t>0002448e72--642a927b11d903630b749b75</t>
  </si>
  <si>
    <t>0002448e72--642a974cdf039f24043e9d24</t>
  </si>
  <si>
    <t>0002448e72--642a9b6b780b5b237b412f91</t>
  </si>
  <si>
    <t>0002448e72--642aa2d3054d781fce346169</t>
  </si>
  <si>
    <t>0002448e72--642aab27686cfa33bfe2d73e</t>
  </si>
  <si>
    <t>0002448e72--642ab27c70f1c17a10960576</t>
  </si>
  <si>
    <t>0002448e72--642ab7ccdbdcc171201f8106</t>
  </si>
  <si>
    <t>0002448e72--642ac1d4abd4460721b73e9a</t>
  </si>
  <si>
    <t>0002448e72--642ac2c2881c9536cbe04dd9</t>
  </si>
  <si>
    <t>0002448e72--642ac742a5deaa2ae1661d33</t>
  </si>
  <si>
    <t>0002448e72--642ad344dbdcc17120231b80</t>
  </si>
  <si>
    <t>0002448e72--642ad5e5ca60d93a7946f585</t>
  </si>
  <si>
    <t>0002448e72--642ad6dd4cfaff66eea27a2c</t>
  </si>
  <si>
    <t>0002448e72--642ad8ef4b5aa8729321e79a</t>
  </si>
  <si>
    <t>0002448e72--642aea60df039f2404492eea</t>
  </si>
  <si>
    <t>0002448e72--642ae964ca60d93a794aac3d</t>
  </si>
  <si>
    <t>0002448e72--642affe87e4be708afd558ed</t>
  </si>
  <si>
    <t>0002448e72--642b0c6b99ddda3efb78c2d1</t>
  </si>
  <si>
    <t>0002448e72--642b170c7b16516929067f48</t>
  </si>
  <si>
    <t>0002448e72--642b1742ca60d93a795265b2</t>
  </si>
  <si>
    <t>0002448e72--642b1d6370f1c17a10a0b7f5</t>
  </si>
  <si>
    <t>0002448e72--642b237299ddda3efb7c6515</t>
  </si>
  <si>
    <t>0002448e72--642b2b7a4cfaff66eeabf83f</t>
  </si>
  <si>
    <t>0002448e72--642b36ff686cfa33bff0b827</t>
  </si>
  <si>
    <t>0002448e72--642b382a4cfaff66eeacffa9</t>
  </si>
  <si>
    <t>0002448e72--642b4fac0bff9c7c901a262f</t>
  </si>
  <si>
    <t>0002448e72--642b517d827bd45e4df887ff</t>
  </si>
  <si>
    <t>0002448e72--642b9926f2ac7b0d0072f19e</t>
  </si>
  <si>
    <t>0002448e72--642ba62d22710f14015bdea0</t>
  </si>
  <si>
    <t>0002448e72--642baa749a68835b47d186c8</t>
  </si>
  <si>
    <t>0002448e72--642baa94b7b33e7258eb0cb3</t>
  </si>
  <si>
    <t>0002448e72--642bb32bb7b33e7258eba036</t>
  </si>
  <si>
    <t>0002448e72--642bbb84b176046ca86a68e8</t>
  </si>
  <si>
    <t>0002448e72--642bd25e056b0e07d46cc24a</t>
  </si>
  <si>
    <t>0002448e72--642bd26f31fb436f63672d0d</t>
  </si>
  <si>
    <t>0002448e72--642bd22b4e1aef7f78746970</t>
  </si>
  <si>
    <t>0002448e72--642bdda70383ad68509ea076</t>
  </si>
  <si>
    <t>0002448e72--642bebcf0bff9c7c90275eeb</t>
  </si>
  <si>
    <t>0002448e72--642bed32ec803012a5d5ada8</t>
  </si>
  <si>
    <t>0002448e72--642bf464d4c56c451f06c864</t>
  </si>
  <si>
    <t>0002448e72--642bfccf31fb436f636edd37</t>
  </si>
  <si>
    <t>0002448e72--642c0539f2ac7b0d0083de93</t>
  </si>
  <si>
    <t>0002448e72--642c094ae6fc7458bf3edbb6</t>
  </si>
  <si>
    <t>0002448e72--642c0b3a4e1aef7f787b43f2</t>
  </si>
  <si>
    <t>0002448e72--642c0bdeb176046ca872ba3d</t>
  </si>
  <si>
    <t>0002448e72--642c0c1e22710f14016aadcc</t>
  </si>
  <si>
    <t>0002448e72--642c186f785a2446682cd7a0</t>
  </si>
  <si>
    <t>0002448e72--642c21dabfa5aa181695db77</t>
  </si>
  <si>
    <t>0002448e72--642c33fd0bff9c7c90309d35</t>
  </si>
  <si>
    <t>0002448e72--642c38dcec803012a5dfb8b9</t>
  </si>
  <si>
    <t>0002448e72--642c3ea918d357406f4e6588</t>
  </si>
  <si>
    <t>0002448e72--642c4749785a24466834917f</t>
  </si>
  <si>
    <t>0002448e72--642c5809785a244668371e48</t>
  </si>
  <si>
    <t>0002448e72--642c6672f2ac7b0d009641da</t>
  </si>
  <si>
    <t>0002448e72--642c682f8e4a1f20a2994d94</t>
  </si>
  <si>
    <t>0002448e72--642c6c3018d357406f534176</t>
  </si>
  <si>
    <t>0002448e72--642c6c7c228dee4c73045de9</t>
  </si>
  <si>
    <t>0002448e72--642c779b9a68835b47e9acf0</t>
  </si>
  <si>
    <t>0002448e72--642c86d1827bd45e4d1a66fc</t>
  </si>
  <si>
    <t>0002448e72--642ca5fbc10cfa0541c59d8a</t>
  </si>
  <si>
    <t>0002448e72--642cb836f2ac7b0d009f315e</t>
  </si>
  <si>
    <t>0002448e72--642cc3b518d357406f5907fd</t>
  </si>
  <si>
    <t>0002448e72--642cce62056b0e07d4922d09</t>
  </si>
  <si>
    <t>0002448e72--642cd1f86c0d8c770a0dacaf</t>
  </si>
  <si>
    <t>0002448e72--642cf250c10cfa0541c8f317</t>
  </si>
  <si>
    <t>0002448e72--642cf16a18d357406f5b994b</t>
  </si>
  <si>
    <t>0002448e72--642cfe23228dee4c730d27da</t>
  </si>
  <si>
    <t>0002448e72--642d15470bff9c7c90439ff0</t>
  </si>
  <si>
    <t>0002448e72--642d17f46150384b5a2b1481</t>
  </si>
  <si>
    <t>0002448e72--642d22ee228dee4c73101a3d</t>
  </si>
  <si>
    <t>0002448e72--642d24910bff9c7c90453227</t>
  </si>
  <si>
    <t>0002448e72--642d252d0383ad6850bdcb45</t>
  </si>
  <si>
    <t>0002448e72--642d31f1bfa5aa1816ada468</t>
  </si>
  <si>
    <t>0002448e72--642d39194e1aef7f7897e39b</t>
  </si>
  <si>
    <t>0002448e72--642d3aab228dee4c7312d54e</t>
  </si>
  <si>
    <t>0002448e72--642d4e4af2ac7b0d00b1a7f5</t>
  </si>
  <si>
    <t>0002448e72--642d5e7bb176046ca8908588</t>
  </si>
  <si>
    <t>0002448e72--642d621c228dee4c7317db97</t>
  </si>
  <si>
    <t>0002448e72--642d6306d4c56c451f3b3537</t>
  </si>
  <si>
    <t>0002448e72--642d63a7b176046ca8910af5</t>
  </si>
  <si>
    <t>0002448e72--642d69fab176046ca891a55c</t>
  </si>
  <si>
    <t>0002448e72--642d6aa222710f140196c649</t>
  </si>
  <si>
    <t>0002448e72--642d767e54834b48939a4595</t>
  </si>
  <si>
    <t>0002448e72--642d77fb792e0b3d77a36ae1</t>
  </si>
  <si>
    <t>0002448e72--642d824fc95154213b555731</t>
  </si>
  <si>
    <t>0002448e72--642d8373942f6d7b0c910786</t>
  </si>
  <si>
    <t>0002448e72--642d83c2001f517cec2e4d85</t>
  </si>
  <si>
    <t>0002448e72--642d9d1d655bb517d557bb3c</t>
  </si>
  <si>
    <t>0002448e72--642daa60656aee7452ef74dc</t>
  </si>
  <si>
    <t>0002448e72--642dbe3bc95154213b5bce76</t>
  </si>
  <si>
    <t>0002448e72--642dd75d6acdfb3889bc2a13</t>
  </si>
  <si>
    <t>0002448e72--642dea1154834b4893a34e41</t>
  </si>
  <si>
    <t>0002448e72--642deb95b38e812dcf3e2a38</t>
  </si>
  <si>
    <t>0002448e72--642dece0c95154213b5fac72</t>
  </si>
  <si>
    <t>0002448e72--642e3731015913358b09a64a</t>
  </si>
  <si>
    <t>0002448e72--642e37f4655bb517d560ac4f</t>
  </si>
  <si>
    <t>0002448e72--642e4c4a1e6c2a45df8ace30</t>
  </si>
  <si>
    <t>0002448e72--642e66cd001f517cec46912d</t>
  </si>
  <si>
    <t>0002448e72--642e6dc8f6650b58a40e3266</t>
  </si>
  <si>
    <t>0002448e72--642e6e36f6650b58a40e3e61</t>
  </si>
  <si>
    <t>0002448e72--642e762e656aee7452016e86</t>
  </si>
  <si>
    <t>0002448e72--642e7a0eb38e812dcf495983</t>
  </si>
  <si>
    <t>0002448e72--642e7a5d792e0b3d77b7e03e</t>
  </si>
  <si>
    <t>0002448e72--642e9058150b3d49d7c5bbcc</t>
  </si>
  <si>
    <t>0002448e72--642ea0d591357d23a35dff1d</t>
  </si>
  <si>
    <t>0002448e72--642ea2f349911660282f5640</t>
  </si>
  <si>
    <t>0002448e72--642eac3569b46c59a70353c8</t>
  </si>
  <si>
    <t>0002448e72--642eafde4991166028310345</t>
  </si>
  <si>
    <t>0002448e72--642eb7bea969c205dd74259e</t>
  </si>
  <si>
    <t>0002448e72--642ec85a2bcecb30f246e9ec</t>
  </si>
  <si>
    <t>0002448e72--642ed6f886b35a40e9a0e2a7</t>
  </si>
  <si>
    <t>0002448e72--642efb0e5986385871c62c64</t>
  </si>
  <si>
    <t>0002448e72--642f0c7e2d2ec01530b87ed4</t>
  </si>
  <si>
    <t>0002448e72--642f1aa3def02f6cb25985cb</t>
  </si>
  <si>
    <t>0002448e72--642f1df664aa503006b1c883</t>
  </si>
  <si>
    <t>0002448e72--642f3e6c32a7f91a00fa154c</t>
  </si>
  <si>
    <t>0002448e72--642f555ac3f515219e76d001</t>
  </si>
  <si>
    <t>0002448e72--642f55c2497bb16fa8828f75</t>
  </si>
  <si>
    <t>0002448e72--642f5ea02d2ec01530be6f9b</t>
  </si>
  <si>
    <t>0002448e72--642f86a064aa503006b65631</t>
  </si>
  <si>
    <t>0002448e72--642fb439787b801b1c74c598</t>
  </si>
  <si>
    <t>0002448e72--642fb89532a7f91a0001005f</t>
  </si>
  <si>
    <t>0002448e72--642fb7ab81df560524b6ca05</t>
  </si>
  <si>
    <t>0002448e72--642fc385cfff71646bd317d9</t>
  </si>
  <si>
    <t>0002448e72--642fd5eafcf99b3fe79febb4</t>
  </si>
  <si>
    <t>0002448e72--642fdcad5e3b555aff5b8a4d</t>
  </si>
  <si>
    <t>0002448e72--642feef997cfc92d50b0d4d0</t>
  </si>
  <si>
    <t>0002448e72--64306a0d2d29fb66b575acaf</t>
  </si>
  <si>
    <t>0002448e72--643079c39085a02dde16a0ba</t>
  </si>
  <si>
    <t>0002448e72--64307d3997cfc92d50bf1b2e</t>
  </si>
  <si>
    <t>0002448e72--64308e8a68178b3dac110536</t>
  </si>
  <si>
    <t>0002448e72--643098032f3e7b5f8ebc0701</t>
  </si>
  <si>
    <t>0002448e72--64309b3c87b8526a86099f98</t>
  </si>
  <si>
    <t>0002448e72--6430c50868178b3dac13c2ac</t>
  </si>
  <si>
    <t>0002448e72--6430e9e1acf3b918d55d959f</t>
  </si>
  <si>
    <t>0002448e72--6430e99c615da75d47a61481</t>
  </si>
  <si>
    <t>0002448e72--6431043dd94d777e59a5fdde</t>
  </si>
  <si>
    <t>0002448e72--643114d0d94d777e59a732d4</t>
  </si>
  <si>
    <t>0002448e72--643126fb9626d62dd54bd430</t>
  </si>
  <si>
    <t>0002448e72--64312aa519cd2e234afcc834</t>
  </si>
  <si>
    <t>0002448e72--64313530d94d777e59aa2b3c</t>
  </si>
  <si>
    <t>0002448e72--64313772175e6a13b6d4ac0d</t>
  </si>
  <si>
    <t>0002448e72--64314211bfbe7f7e1c559d8f</t>
  </si>
  <si>
    <t>0002448e72--643148d39085a02dde28ca21</t>
  </si>
  <si>
    <t>0002448e72--643149102d29fb66b589811c</t>
  </si>
  <si>
    <t>0002448e72--64314fa0bfbe7f7e1c5693c0</t>
  </si>
  <si>
    <t>0002448e72--64315b8768178b3dac2195b2</t>
  </si>
  <si>
    <t>0002448e72--643173a819cd2e234a042266</t>
  </si>
  <si>
    <t>0002448e72--643199a96ba79729792a4214</t>
  </si>
  <si>
    <t>0002448e72--64319f7c6ba79729792ab241</t>
  </si>
  <si>
    <t>0002448e72--6431bfd9014251733a67fc59</t>
  </si>
  <si>
    <t>0002448e72--6431c2716ba79729792d14a8</t>
  </si>
  <si>
    <t>0002448e72--6431d9c919cd2e234a0cc260</t>
  </si>
  <si>
    <t>0002448e72--642a9c24dbdcc171201bb2d9</t>
  </si>
  <si>
    <t>0002448e72--6432282d87b8526a86238893</t>
  </si>
  <si>
    <t>0002448e72--64322811014251733a6e3de7</t>
  </si>
  <si>
    <t>0002448e72--6432359768178b3dac30d16c</t>
  </si>
  <si>
    <t>0002448e72--64324aed19cd2e234a123593</t>
  </si>
  <si>
    <t>0002448e72--64325d7819cd2e234a139098</t>
  </si>
  <si>
    <t>0002448e72--643284236ba797297938232a</t>
  </si>
  <si>
    <t>0002448e72--64328c75615da75d47c9420b</t>
  </si>
  <si>
    <t>0002448e72--6432977d615da75d47caea94</t>
  </si>
  <si>
    <t>0002448e72--6432986cbe6a0c509f60cd61</t>
  </si>
  <si>
    <t>0002448e72--6432a69bacf3b918d582890c</t>
  </si>
  <si>
    <t>0002448e72--6432ad88014251733a7bbbf2</t>
  </si>
  <si>
    <t>0002448e72--6432c25cd94d777e59c5943d</t>
  </si>
  <si>
    <t>0002448e72--6432d124031c9f399c74a375</t>
  </si>
  <si>
    <t>0002448e72--6432d503615da75d47d1b189</t>
  </si>
  <si>
    <t>0002448e72--6432dec9014251733a814b20</t>
  </si>
  <si>
    <t>0002448e72--6432dffe87b8526a86319b59</t>
  </si>
  <si>
    <t>0002448e72--6432e2541ee2d74d33822402</t>
  </si>
  <si>
    <t>0002448e72--6432e63a014251733a8223a0</t>
  </si>
  <si>
    <t>0002448e72--6432e8912f3e7b5f8ee2f0a0</t>
  </si>
  <si>
    <t>0002448e72--6432e82144c720470102d728</t>
  </si>
  <si>
    <t>0002448e72--6432e957175e6a13b6fec3c4</t>
  </si>
  <si>
    <t>0002448e72--6432eb7344c720470103139f</t>
  </si>
  <si>
    <t>0002448e72--6432f0a484bc904e17e84e5a</t>
  </si>
  <si>
    <t>0002448e72--6432f0d914c7706522318bc1</t>
  </si>
  <si>
    <t>0002448e72--6432f83b6ba7972979424bf0</t>
  </si>
  <si>
    <t>0002448e72--64332029615da75d47d97b03</t>
  </si>
  <si>
    <t>0002448e72--64332087175e6a13b604ee2e</t>
  </si>
  <si>
    <t>0002448e72--64332fbd44c720470107fc3c</t>
  </si>
  <si>
    <t>0002448e72--643331bd87b8526a86379cb0</t>
  </si>
  <si>
    <t>0002448e72--64335676be6a0c509f6cb668</t>
  </si>
  <si>
    <t>0002448e72--64336316bfbe7f7e1c72b653</t>
  </si>
  <si>
    <t>0002448e72--64337d1b175e6a13b609f1bb</t>
  </si>
  <si>
    <t>0002448e72--64338814bfbe7f7e1c73df79</t>
  </si>
  <si>
    <t>0002448e72--643394e519cd2e234a2da552</t>
  </si>
  <si>
    <t>0002448e72--6433a846175e6a13b60d8ae9</t>
  </si>
  <si>
    <t>0002448e72--6433ab04031c9f399c840ae8</t>
  </si>
  <si>
    <t>0002448e72--6433b0ba14c77065223f260b</t>
  </si>
  <si>
    <t>0002448e72--6433c36b84bc904e17f49718</t>
  </si>
  <si>
    <t>0002448e72--6433d8d06ba797297950a61c</t>
  </si>
  <si>
    <t>0002448e72--6433d8009d20197b644e6b43</t>
  </si>
  <si>
    <t>0002448e72--6433e85a14c7706522473820</t>
  </si>
  <si>
    <t>0002448e72--6433f080014251733a99d2c2</t>
  </si>
  <si>
    <t>0002448e72--6433fb289d20197b6452449d</t>
  </si>
  <si>
    <t>0002448e72--6433fdc018e34c5a14c62116</t>
  </si>
  <si>
    <t>0002448e72--6433fdca6ba797297954e1ca</t>
  </si>
  <si>
    <t>0002448e72--6434068497cfc92d50ffe532</t>
  </si>
  <si>
    <t>0002448e72--64340b37175e6a13b61c25b1</t>
  </si>
  <si>
    <t>0002448e72--64341a626ba797297958f66a</t>
  </si>
  <si>
    <t>0002448e72--643427fb84bc904e17001301</t>
  </si>
  <si>
    <t>0002448e72--6434441087b8526a864ef858</t>
  </si>
  <si>
    <t>0002448e72--64344eea2f3e7b5f8e02ae0f</t>
  </si>
  <si>
    <t>0002448e72--643452ef9626d62dd58655d8</t>
  </si>
  <si>
    <t>0002448e72--643458d714c77065225a92d4</t>
  </si>
  <si>
    <t>0002448e72--643466272f3e7b5f8e04acce</t>
  </si>
  <si>
    <t>0002448e72--643470a719cd2e234a49e23a</t>
  </si>
  <si>
    <t>0002448e72--64348cee84bc904e1709463c</t>
  </si>
  <si>
    <t>0002448e72--64349483014251733ab0dc47</t>
  </si>
  <si>
    <t>0002448e72--6434970319cd2e234a4c8065</t>
  </si>
  <si>
    <t>0002448e72--6434bdc0175e6a13b63182be</t>
  </si>
  <si>
    <t>0002448e72--6434ec9cacf3b918d5b8efb8</t>
  </si>
  <si>
    <t>0002448e72--6435005619cd2e234a542e75</t>
  </si>
  <si>
    <t>0002448e72--64350b33acf3b918d5bc76e2</t>
  </si>
  <si>
    <t>0002448e72--64351477031c9f399cabd6a7</t>
  </si>
  <si>
    <t>0002448e72--64352595014251733abf9235</t>
  </si>
  <si>
    <t>0002448e72--6435259914c77065226fefe4</t>
  </si>
  <si>
    <t>0002448e72--643529d96ba7972979707434</t>
  </si>
  <si>
    <t>0002448e72--6435332b014251733ac1b733</t>
  </si>
  <si>
    <t>0002448e72--643534299d20197b64704587</t>
  </si>
  <si>
    <t>0002448e72--64354dda014251733ac5e02a</t>
  </si>
  <si>
    <t>0002448e72--6435537419cd2e234a607d6f</t>
  </si>
  <si>
    <t>0002448e72--643556c09085a02dde9aff43</t>
  </si>
  <si>
    <t>0002448e72--643574402f3e7b5f8e1de6d7</t>
  </si>
  <si>
    <t>0002448e72--6435744e68178b3dac87507b</t>
  </si>
  <si>
    <t>0002448e72--64357bf32f3e7b5f8e1ed0a9</t>
  </si>
  <si>
    <t>0002448e72--6435839c1ee2d74d33b34249</t>
  </si>
  <si>
    <t>0002448e72--6435915ca7e73402e45cd2b3</t>
  </si>
  <si>
    <t>0002448e72--643591f3a7e73402e45ce041</t>
  </si>
  <si>
    <t>0002448e72--643590c7be6a0c509f9ca77a</t>
  </si>
  <si>
    <t>0002448e72--6435a4c39085a02ddea87c47</t>
  </si>
  <si>
    <t>0002448e72--6435dbe268178b3dac93084e</t>
  </si>
  <si>
    <t>0002448e72--6435c5379d20197b647fda71</t>
  </si>
  <si>
    <t>0002448e72--6435dddfd94d777e590aa135</t>
  </si>
  <si>
    <t>0002448e72--6435ea1114c77065228c5e6f</t>
  </si>
  <si>
    <t>0002448e72--6436060e9d20197b64831e9c</t>
  </si>
  <si>
    <t>0002448e72--64361e9619cd2e234a73ccd5</t>
  </si>
  <si>
    <t>0002448e72--64363e7444c72047014946c7</t>
  </si>
  <si>
    <t>0002448e72--643657b4014251733ae1c6a6</t>
  </si>
  <si>
    <t>0002448e72--643663b1d94d777e591292e6</t>
  </si>
  <si>
    <t>0002448e72--643669babfbe7f7e1ca667b9</t>
  </si>
  <si>
    <t>0002448e72--64366a6b44c72047014d6d9f</t>
  </si>
  <si>
    <t>0002448e72--64366e649d20197b648b8c15</t>
  </si>
  <si>
    <t>0002448e72--64367dd49626d62dd5b38388</t>
  </si>
  <si>
    <t>0002448e72--6436812e44c7204701504f6d</t>
  </si>
  <si>
    <t>0002448e72--64368158031c9f399cd55b94</t>
  </si>
  <si>
    <t>0002448e72--643684ee175e6a13b668a312</t>
  </si>
  <si>
    <t>0002448e72--6436932c44c72047015269ec</t>
  </si>
  <si>
    <t>0002448e72--6436a8d918e34c5a1406ed8b</t>
  </si>
  <si>
    <t>0002448e72--6436b16f14c7706522a3b235</t>
  </si>
  <si>
    <t>0002448e72--6436e0a9bfbe7f7e1cb19531</t>
  </si>
  <si>
    <t>0002448e72--6436e137014251733af80425</t>
  </si>
  <si>
    <t>0002448e72--6436e28a6ba79729799d63ea</t>
  </si>
  <si>
    <t>0002448e72--6436e4ad44c72047015b3538</t>
  </si>
  <si>
    <t>0002448e72--6436f4a92f3e7b5f8e440a29</t>
  </si>
  <si>
    <t>0002448e72--6437020e031c9f399ce76b97</t>
  </si>
  <si>
    <t>0002448e72--643707892f3e7b5f8e4602b0</t>
  </si>
  <si>
    <t>0002448e72--643711ef68178b3dacb695be</t>
  </si>
  <si>
    <t>0002448e72--643718ed9626d62dd5c2b4bb</t>
  </si>
  <si>
    <t>0002448e72--64373f609d20197b64a27457</t>
  </si>
  <si>
    <t>0002448e72--64374de1a7e73402e47d51e1</t>
  </si>
  <si>
    <t>0002448e72--643751b4acf3b918d5ff8faf</t>
  </si>
  <si>
    <t>0002448e72--643752de97cfc92d504e4000</t>
  </si>
  <si>
    <t>0002448e72--64376ea1615da75d4750a600</t>
  </si>
  <si>
    <t>0002448e72--6437917297cfc92d50528133</t>
  </si>
  <si>
    <t>0002448e72--6437db6687b8526a86a46064</t>
  </si>
  <si>
    <t>0002448e72--6437ed9c500b9824ae121c64</t>
  </si>
  <si>
    <t>0002448e72--6437fb60a30c980d9ca9aa76</t>
  </si>
  <si>
    <t>0002448e72--643802e78406453b31800379</t>
  </si>
  <si>
    <t>0002448e72--643808f22cd9da3033e78e4e</t>
  </si>
  <si>
    <t>0002448e72--643813521ebe414cd98976ed</t>
  </si>
  <si>
    <t>0002448e72--6438153e840db45f8e49d8a7</t>
  </si>
  <si>
    <t>0002448e72--6438230cb892a12a2214744d</t>
  </si>
  <si>
    <t>0002448e72--64382a827de3b820543fc964</t>
  </si>
  <si>
    <t>0002448e72--643832ce2cd9da3033ed331c</t>
  </si>
  <si>
    <t>0002448e72--6438366200b26b306eebdfe0</t>
  </si>
  <si>
    <t>0002448e72--64383d34248417354910db18</t>
  </si>
  <si>
    <t>0002448e72--64384723f7728e6927696e01</t>
  </si>
  <si>
    <t>0002448e72--64384d5513513c10ba33d276</t>
  </si>
  <si>
    <t>0002448e72--6438584bd57b0e0a3ffcdcc7</t>
  </si>
  <si>
    <t>0002448e72--64385e582f11834a52dda476</t>
  </si>
  <si>
    <t>0002448e72--6438607d17a6f573ebaebbba</t>
  </si>
  <si>
    <t>0002448e72--643863aa7de3b82054485b1b</t>
  </si>
  <si>
    <t>0002448e72--64388113a30c980d9cba72cd</t>
  </si>
  <si>
    <t>0002448e72--643881b82f11834a52e0909d</t>
  </si>
  <si>
    <t>0002448e72--6438854f395a566cbeb173df</t>
  </si>
  <si>
    <t>0002448e72--6438a7182f11834a52e2940c</t>
  </si>
  <si>
    <t>0002448e72--6438c1f4248417354919656f</t>
  </si>
  <si>
    <t>0002448e72--6438c88c7de3b8205450ed04</t>
  </si>
  <si>
    <t>0002448e72--6438dcf17b6e4d6c395d0dec</t>
  </si>
  <si>
    <t>0002448e72--6438e36bcf676357fff852dc</t>
  </si>
  <si>
    <t>0002448e72--6438e30300b26b306eff7328</t>
  </si>
  <si>
    <t>0002448e72--6438e5b70b2c806ceb7617c4</t>
  </si>
  <si>
    <t>0002448e72--6438e9562f11834a52e74730</t>
  </si>
  <si>
    <t>0002448e72--6438ea967de3b8205454d248</t>
  </si>
  <si>
    <t>0002448e72--643924dd4981f1212666c41e</t>
  </si>
  <si>
    <t>0002448e72--64392a72248fd66d460f82f6</t>
  </si>
  <si>
    <t>0002448e72--64392fa557cf6e52bb97bf74</t>
  </si>
  <si>
    <t>0002448e72--643930e208b78017d5aadf72</t>
  </si>
  <si>
    <t>0002448e72--643937a7f8f0eb636713563d</t>
  </si>
  <si>
    <t>0002448e72--64393d03d2c964364409884d</t>
  </si>
  <si>
    <t>0002448e72--64394e357a2e7d089f668423</t>
  </si>
  <si>
    <t>0002448e72--64396bf988f6b94a737b5352</t>
  </si>
  <si>
    <t>0002448e72--643981935a57b846fbfe2e12</t>
  </si>
  <si>
    <t>0002448e72--6439bec74ab3cc7aa973c45c</t>
  </si>
  <si>
    <t>0002448e72--6439e93a48469810b7771140</t>
  </si>
  <si>
    <t>0002448e72--6439f35a701429424742442e</t>
  </si>
  <si>
    <t>0002448e72--6439f47448469810b77796a0</t>
  </si>
  <si>
    <t>0002448e72--6439fdd25a57b846fb05d406</t>
  </si>
  <si>
    <t>0002448e72--643a0662c7561d223b396005</t>
  </si>
  <si>
    <t>0002448e72--643a313b4ab3cc7aa97b8fe5</t>
  </si>
  <si>
    <t>0002448e72--643a49548844ab065b9d03fd</t>
  </si>
  <si>
    <t>0002448e72--643a58caf19961227c9c4658</t>
  </si>
  <si>
    <t>0002448e72--643a65612a1c7a22c081a711</t>
  </si>
  <si>
    <t>0002448e72--643a66058844ab065ba11f2e</t>
  </si>
  <si>
    <t>0002448e72--643a6626e127fd543cf98ec6</t>
  </si>
  <si>
    <t>0002448e72--643a71e54ab3cc7aa9839ad9</t>
  </si>
  <si>
    <t>0002448e72--643a7c85090b5468e5e34147</t>
  </si>
  <si>
    <t>0002448e72--643a8c628844ab065ba59564</t>
  </si>
  <si>
    <t>0002448e72--643a8e4ce127fd543cfd51a5</t>
  </si>
  <si>
    <t>0002448e72--643aa4003e0fd24e7451bc52</t>
  </si>
  <si>
    <t>0002448e72--643aaa3b48469810b7891916</t>
  </si>
  <si>
    <t>0002448e72--643aba26f470d31a33b5a067</t>
  </si>
  <si>
    <t>0002448e72--643ac3062a1c7a22c08d3a57</t>
  </si>
  <si>
    <t>0002448e72--643ad228b36ac038aeb7e56b</t>
  </si>
  <si>
    <t>0002448e72--643ad1d48ab4cf3f09d50a7c</t>
  </si>
  <si>
    <t>0002448e72--643adec62a1c7a22c090a723</t>
  </si>
  <si>
    <t>0002448e72--643ad225090b5468e5e9cc38</t>
  </si>
  <si>
    <t>0002448e72--643ae3648ab4cf3f09d65b70</t>
  </si>
  <si>
    <t>0002448e72--643ae403f470d31a33b8af3a</t>
  </si>
  <si>
    <t>0002448e72--643b047f090b5468e5ed13f4</t>
  </si>
  <si>
    <t>0002448e72--643b0db087b1187a5d4b76d5</t>
  </si>
  <si>
    <t>0002448e72--643b22c84ab3cc7aa9966651</t>
  </si>
  <si>
    <t>0002448e72--643b2a035a57b846fb194ff5</t>
  </si>
  <si>
    <t>0002448e72--643b2fe38844ab065bb6bd80</t>
  </si>
  <si>
    <t>0002448e72--643b326b280a3b5d65761690</t>
  </si>
  <si>
    <t>0002448e72--643b408c87b1187a5d4e3ef1</t>
  </si>
  <si>
    <t>0002448e72--643b6a4a9651105b6f2a68c9</t>
  </si>
  <si>
    <t>0002448e72--643b9b3e3e0fd24e7467c109</t>
  </si>
  <si>
    <t>0002448e72--643b9c3a4ab3cc7aa99e277b</t>
  </si>
  <si>
    <t>0002448e72--643ba1858844ab065bbe8924</t>
  </si>
  <si>
    <t>0002448e72--643bac1b9651105b6f2f644d</t>
  </si>
  <si>
    <t>0002448e72--643be1b4280a3b5d6585d6fc</t>
  </si>
  <si>
    <t>0002448e72--643be1f88ab4cf3f09e6f90d</t>
  </si>
  <si>
    <t>0002448e72--643beb703e0fd24e7470c328</t>
  </si>
  <si>
    <t>0002448e72--643bed0e87b1187a5d5cd03c</t>
  </si>
  <si>
    <t>0002448e72--643bedcbc7561d223b69ac5d</t>
  </si>
  <si>
    <t>0002448e72--643c04b848469810b7a5f431</t>
  </si>
  <si>
    <t>0002448e72--643c072a8063c323eee96a74</t>
  </si>
  <si>
    <t>0002448e72--643c1673f19961227cc850d3</t>
  </si>
  <si>
    <t>0002448e72--643c189870142942476b09cb</t>
  </si>
  <si>
    <t>0002448e72--643c2210280a3b5d658cf6ab</t>
  </si>
  <si>
    <t>0002448e72--643c29b1f470d31a33ca347b</t>
  </si>
  <si>
    <t>0002448e72--643c2a6789044a43c8370732</t>
  </si>
  <si>
    <t>0002448e72--643c3737c7561d223b71422f</t>
  </si>
  <si>
    <t>0002448e72--643c3d48090b5468e5ff8e1e</t>
  </si>
  <si>
    <t>0002448e72--643c3c78280a3b5d658fd897</t>
  </si>
  <si>
    <t>0002448e72--643c6cf33e0fd24e747d83b3</t>
  </si>
  <si>
    <t>0002448e72--643c70fb2a1c7a22c0b6f6b4</t>
  </si>
  <si>
    <t>0002448e72--643c707e4b2bc12690a64c53</t>
  </si>
  <si>
    <t>0002448e72--643c7e42d58e3b417b5c2a4e</t>
  </si>
  <si>
    <t>0002448e72--643cbbdc2a1c7a22c0bb83d1</t>
  </si>
  <si>
    <t>0002448e72--643cc905280a3b5d659a2223</t>
  </si>
  <si>
    <t>0002448e72--643cd1104ab3cc7aa9b937bd</t>
  </si>
  <si>
    <t>0002448e72--643cdc94090b5468e50707e0</t>
  </si>
  <si>
    <t>0002448e72--643ce326b36ac038aee64ae9</t>
  </si>
  <si>
    <t>0002448e72--643ce878e5b02a3b3aa3d60a</t>
  </si>
  <si>
    <t>0002448e72--643cecec280a3b5d659eb4cd</t>
  </si>
  <si>
    <t>0002448e72--643d01328ab4cf3f09fb3877</t>
  </si>
  <si>
    <t>0002448e72--643d05798ab4cf3f09fbbb3e</t>
  </si>
  <si>
    <t>0002448e72--643d14bc48469810b7bea6c3</t>
  </si>
  <si>
    <t>0002448e72--643d16af4b2bc12690b34e98</t>
  </si>
  <si>
    <t>0002448e72--643d1b30b36ac038aeefd2f4</t>
  </si>
  <si>
    <t>0002448e72--643d1d1f3e0fd24e7490355f</t>
  </si>
  <si>
    <t>0002448e72--643d1e7148469810b7c0067a</t>
  </si>
  <si>
    <t>0002448e72--643d1ec2c7561d223b884283</t>
  </si>
  <si>
    <t>0002448e72--643d229bb36ac038aef1208f</t>
  </si>
  <si>
    <t>0002448e72--643d2461f470d31a33d8cc4f</t>
  </si>
  <si>
    <t>0002448e72--643d402f701429424782a590</t>
  </si>
  <si>
    <t>0002448e72--643d43814b2bc12690b8b3ea</t>
  </si>
  <si>
    <t>0002448e72--643d43eaf470d31a33db9dae</t>
  </si>
  <si>
    <t>0002448e72--643d53c5701429424784b688</t>
  </si>
  <si>
    <t>0002448e72--643d53f28ab4cf3f0904d354</t>
  </si>
  <si>
    <t>0002448e72--643d58819651105b6f52faa6</t>
  </si>
  <si>
    <t>0002448e72--643d60035a57b846fb3bf138</t>
  </si>
  <si>
    <t>0002448e72--643d658c7014294247867a03</t>
  </si>
  <si>
    <t>0002448e72--643d6876d58e3b417b6c7117</t>
  </si>
  <si>
    <t>0002448e72--643d6dad5a57b846fb3d0094</t>
  </si>
  <si>
    <t>0002448e72--643d9a87b36ac038ae02f8de</t>
  </si>
  <si>
    <t>0002448e72--643dabc74ab3cc7aa9d7e3cc</t>
  </si>
  <si>
    <t>0002448e72--643db89189044a43c856d84a</t>
  </si>
  <si>
    <t>0002448e72--643dc5df48469810b7d4b337</t>
  </si>
  <si>
    <t>0002448e72--643dc5f98844ab065bfe9657</t>
  </si>
  <si>
    <t>0002448e72--643dc9174ab3cc7aa9da8267</t>
  </si>
  <si>
    <t>0002448e72--643dd16af252881a472cc079</t>
  </si>
  <si>
    <t>0002448e72--643ddc59c7561d223ba2188f</t>
  </si>
  <si>
    <t>0002448e72--643debcf9651105b6f5fd439</t>
  </si>
  <si>
    <t>0002448e72--643defccb36ac038ae0aa72a</t>
  </si>
  <si>
    <t>0002448e72--643e1d1ff470d31a33e9cdd9</t>
  </si>
  <si>
    <t>0002448e72--643e2179c7561d223ba7a2d6</t>
  </si>
  <si>
    <t>0002448e72--643e2f2a9651105b6f6401d7</t>
  </si>
  <si>
    <t>0002448e72--643e31fce5b02a3b3ac38718</t>
  </si>
  <si>
    <t>0002448e72--643e3405f19961227c03846d</t>
  </si>
  <si>
    <t>0002448e72--643e3b3fb36ac038ae117347</t>
  </si>
  <si>
    <t>0002448e72--643e3e51f19961227c04b2d5</t>
  </si>
  <si>
    <t>0002448e72--643e4eaef19961227c0709f6</t>
  </si>
  <si>
    <t>0002448e72--643e5edb4b2bc12690d1c375</t>
  </si>
  <si>
    <t>0002448e72--643e7919f5d484498e63fe80</t>
  </si>
  <si>
    <t>0002448e72--643e8f64e127fd543c4f6b72</t>
  </si>
  <si>
    <t>0002448e72--643e9269e8ae6c466738fc7a</t>
  </si>
  <si>
    <t>0002448e72--643ea9b14b2ac6463f03f8c4</t>
  </si>
  <si>
    <t>0002448e72--643eab853fbbf651dc51e7d0</t>
  </si>
  <si>
    <t>0002448e72--643eabf7ed576b0e08c450e8</t>
  </si>
  <si>
    <t>0002448e72--643eb7b84b2ac6463f06620d</t>
  </si>
  <si>
    <t>0002448e72--643ee673cbaade00dbadc254</t>
  </si>
  <si>
    <t>0002448e72--643ef59b48d811730e334a1a</t>
  </si>
  <si>
    <t>0002448e72--643ef8703f01c424577f9437</t>
  </si>
  <si>
    <t>0002448e72--643ef79de8ae6c466744aa6b</t>
  </si>
  <si>
    <t>0002448e72--643efeb73f01c42457801b58</t>
  </si>
  <si>
    <t>0002448e72--643f1e9d6bd6ab0e3529911a</t>
  </si>
  <si>
    <t>0002448e72--643f20ad4b2ac6463f14144e</t>
  </si>
  <si>
    <t>0002448e72--643e4a8f280a3b5d65cb22e8</t>
  </si>
  <si>
    <t>0002448e72--643f2b4548d811730e36bb5f</t>
  </si>
  <si>
    <t>0002448e72--643f363c2f00333a79c94dfd</t>
  </si>
  <si>
    <t>0002448e72--643f42e7fecfd1501e184e11</t>
  </si>
  <si>
    <t>0002448e72--643f4c45e8ae6c46674a12f2</t>
  </si>
  <si>
    <t>0002448e72--643f61b03090834bc66518b3</t>
  </si>
  <si>
    <t>0002448e72--643f63a3726fe51b81e499fd</t>
  </si>
  <si>
    <t>0002448e72--643f6a804b2ac6463f1ae7ff</t>
  </si>
  <si>
    <t>0002448e72--643f6e5b9668c94c62bde401</t>
  </si>
  <si>
    <t>0002448e72--643f7d9e92e5d92a5c96feba</t>
  </si>
  <si>
    <t>0002448e72--643f89c83090834bc66a983b</t>
  </si>
  <si>
    <t>0002448e72--643f8c53f02fcb4907c6b827</t>
  </si>
  <si>
    <t>0002448e72--643f948c48d811730e3e2539</t>
  </si>
  <si>
    <t>0002448e72--643fa0ef2f00333a79d68236</t>
  </si>
  <si>
    <t>0002448e72--643fa0dc3090834bc66ea74a</t>
  </si>
  <si>
    <t>0002448e72--643fa75422bedf0104376864</t>
  </si>
  <si>
    <t>0002448e72--643fb16b6c471931ca41fb53</t>
  </si>
  <si>
    <t>0002448e72--643fbf6ad535a967c67c8842</t>
  </si>
  <si>
    <t>0002448e72--643fc020ce729d726f98be6e</t>
  </si>
  <si>
    <t>0002448e72--643fc53dec943c477e3d9869</t>
  </si>
  <si>
    <t>0002448e72--643fca73c0d432476b844322</t>
  </si>
  <si>
    <t>0002448e72--643fcce022bedf01043d6585</t>
  </si>
  <si>
    <t>0002448e72--643fcdb01d14614809b2fb58</t>
  </si>
  <si>
    <t>0002448e72--643fdac441913e0966fe8ea4</t>
  </si>
  <si>
    <t>0002448e72--643fdc7fec943c477e4052c0</t>
  </si>
  <si>
    <t>0002448e72--643fea93d535a967c6833c35</t>
  </si>
  <si>
    <t>0002448e72--643fec9687b84b30c819f7be</t>
  </si>
  <si>
    <t>0002448e72--643fede087b84b30c81a1088</t>
  </si>
  <si>
    <t>0002448e72--643ff2487cb9336c5c7a50d9</t>
  </si>
  <si>
    <t>0002448e72--643ffdc6d535a967c685e30c</t>
  </si>
  <si>
    <t>0002448e72--644002080c44375dd0da716a</t>
  </si>
  <si>
    <t>0002448e72--644004a8a4a18f110f96d7f0</t>
  </si>
  <si>
    <t>0002448e72--644005a76c471931ca4e5dd2</t>
  </si>
  <si>
    <t>0002448e72--6440250f60089f391944c1bb</t>
  </si>
  <si>
    <t>0002448e72--6440301ba4a18f110f9b27cf</t>
  </si>
  <si>
    <t>0002448e72--6440473b684f61069759ebd3</t>
  </si>
  <si>
    <t>0002448e72--64404fb45113be093d8bd58c</t>
  </si>
  <si>
    <t>0002448e72--64407bcb89715a4610af695a</t>
  </si>
  <si>
    <t>0002448e72--6440a28b22cff343b91d3466</t>
  </si>
  <si>
    <t>0002448e72--6440a38d0e518f67f276fbb1</t>
  </si>
  <si>
    <t>0002448e72--6440b3a47f857242ee91f668</t>
  </si>
  <si>
    <t>0002448e72--6440c31e733b8164aaef257d</t>
  </si>
  <si>
    <t>0002448e72--6440c5e7677b5578fe88b49e</t>
  </si>
  <si>
    <t>0002448e72--6440c81e8da0593da801f0aa</t>
  </si>
  <si>
    <t>0002448e72--6440d577f3553768f353111e</t>
  </si>
  <si>
    <t>0002448e72--6440df12f145e67dafa421a1</t>
  </si>
  <si>
    <t>0002448e72--6440e9b789715a4610b94e52</t>
  </si>
  <si>
    <t>0002448e72--644101cb8da0593da808d77e</t>
  </si>
  <si>
    <t>0002448e72--644110ce89715a4610bfa7c5</t>
  </si>
  <si>
    <t>0002448e72--64411ce4f3553768f35bff35</t>
  </si>
  <si>
    <t>0002448e72--64411df4677b5578fe904c0a</t>
  </si>
  <si>
    <t>0002448e72--64411d7ef3553768f35c12b5</t>
  </si>
  <si>
    <t>0002448e72--64411f74684f6106976e9edd</t>
  </si>
  <si>
    <t>0002448e72--644122d8733b8164aaf8fc9d</t>
  </si>
  <si>
    <t>0002448e72--644127225ac5825a86395124</t>
  </si>
  <si>
    <t>0002448e72--64412797f3553768f35d70ea</t>
  </si>
  <si>
    <t>0002448e72--6441282a5113be093da065d6</t>
  </si>
  <si>
    <t>0002448e72--6441290f5113be093da08619</t>
  </si>
  <si>
    <t>0002448e72--64413184a6cd3e6997332eeb</t>
  </si>
  <si>
    <t>0002448e72--644141da22cff343b92cbc31</t>
  </si>
  <si>
    <t>0002448e72--644145aca4a18f110fb1cc6b</t>
  </si>
  <si>
    <t>0002448e72--644146375113be093da498e2</t>
  </si>
  <si>
    <t>0002448e72--644149385ac5825a863e600c</t>
  </si>
  <si>
    <t>0002448e72--6441558089715a4610c9bd40</t>
  </si>
  <si>
    <t>0002448e72--6441562a0e518f67f28eb25e</t>
  </si>
  <si>
    <t>0002448e72--64415ba97f857242eea322ef</t>
  </si>
  <si>
    <t>0002448e72--64416408f3553768f36486c9</t>
  </si>
  <si>
    <t>0002448e72--644165faa6cd3e6997381e7a</t>
  </si>
  <si>
    <t>0002448e72--644166c8aa4e3e4d46146f4e</t>
  </si>
  <si>
    <t>0002448e72--6441686350258523e0b5762e</t>
  </si>
  <si>
    <t>0002448e72--64416adb7f857242eea4f0be</t>
  </si>
  <si>
    <t>0002448e72--644172e4677b5578fe96fd18</t>
  </si>
  <si>
    <t>0002448e72--64417acc934d0509eb28f31e</t>
  </si>
  <si>
    <t>0002448e72--6441797bac633c4600e35756</t>
  </si>
  <si>
    <t>0002448e72--64417ad7cb06b7034bdb7e0f</t>
  </si>
  <si>
    <t>0002448e72--64417f70db283c621faa96c7</t>
  </si>
  <si>
    <t>0002448e72--64418cec934d0509eb2b3993</t>
  </si>
  <si>
    <t>0002448e72--6441913b060c2336789ef0e1</t>
  </si>
  <si>
    <t>0002448e72--644199deceaead2dbb99ab03</t>
  </si>
  <si>
    <t>0002448e72--64419c80ec6efd6c9be66776</t>
  </si>
  <si>
    <t>0002448e72--64419c4280a9967488b5a43f</t>
  </si>
  <si>
    <t>0002448e72--6441a066b708fa7b673e2595</t>
  </si>
  <si>
    <t>0002448e72--6441a8e7ec6efd6c9be7179d</t>
  </si>
  <si>
    <t>0002448e72--6441ae8da197560e65e37253</t>
  </si>
  <si>
    <t>0002448e72--6441af164af25000423595b9</t>
  </si>
  <si>
    <t>0002448e72--6441b1735bdbc7505662054f</t>
  </si>
  <si>
    <t>0002448e72--6441b7e6050cff63b74d8372</t>
  </si>
  <si>
    <t>0002448e72--6441b7edcb06b7034be02694</t>
  </si>
  <si>
    <t>0002448e72--6441bd53a197560e65e46705</t>
  </si>
  <si>
    <t>0002448e72--6441bde5ceaead2dbb9bbcd9</t>
  </si>
  <si>
    <t>0002448e72--6441c08ec62ef911864d9d6f</t>
  </si>
  <si>
    <t>0002448e72--6441c2ebc62ef911864dc4ed</t>
  </si>
  <si>
    <t>0002448e72--6441c26d5bdbc7505662f2f8</t>
  </si>
  <si>
    <t>0002448e72--6441cdcb4af2500042371cd2</t>
  </si>
  <si>
    <t>0002448e72--6441d0d0cb06b7034be15cbf</t>
  </si>
  <si>
    <t>0002448e72--6441d2184759d76ed87ab709</t>
  </si>
  <si>
    <t>0002448e72--6441daa3050cff63b74f5d26</t>
  </si>
  <si>
    <t>0002448e72--6441e09854d3ec7dc5db78cd</t>
  </si>
  <si>
    <t>0002448e72--6441e035060c233678a58df7</t>
  </si>
  <si>
    <t>0002448e72--6441ec1054d3ec7dc5dbf51f</t>
  </si>
  <si>
    <t>0002448e72--644200bc332959738925bb6b</t>
  </si>
  <si>
    <t>0002448e72--6442018a934d0509eb354970</t>
  </si>
  <si>
    <t>0002448e72--64420c374af250004239f8c4</t>
  </si>
  <si>
    <t>0002448e72--644214f654d3ec7dc5de01f0</t>
  </si>
  <si>
    <t>0002448e72--64421bf96708480bc77c8c83</t>
  </si>
  <si>
    <t>0002448e72--644228545bdbc75056680a75</t>
  </si>
  <si>
    <t>0002448e72--64422be2b708fa7b674697b3</t>
  </si>
  <si>
    <t>0002448e72--64422c344759d76ed8812cf2</t>
  </si>
  <si>
    <t>0002448e72--64422eafec6efd6c9bed253e</t>
  </si>
  <si>
    <t>0002448e72--644230e6050cff63b7559405</t>
  </si>
  <si>
    <t>0002448e72--6442345acb06b7034be70d4a</t>
  </si>
  <si>
    <t>0002448e72--64423838c62ef9118656724b</t>
  </si>
  <si>
    <t>0002448e72--644240685bdbc7505669a46b</t>
  </si>
  <si>
    <t>0002448e72--644245ad5bdbc750566a0fe1</t>
  </si>
  <si>
    <t>0002448e72--64424f50934d0509eb3e1840</t>
  </si>
  <si>
    <t>0002448e72--64424feb6708480bc7817f6b</t>
  </si>
  <si>
    <t>0002448e72--644257b850a2b323ee48c1aa</t>
  </si>
  <si>
    <t>0002448e72--644258a5280e5679fd33cf47</t>
  </si>
  <si>
    <t>0002448e72--6442666d33295973892e909b</t>
  </si>
  <si>
    <t>0002448e72--644267d5db283c621fb75613</t>
  </si>
  <si>
    <t>0002448e72--64426f854759d76ed88abea0</t>
  </si>
  <si>
    <t>0002448e72--644272204759d76ed88b2db5</t>
  </si>
  <si>
    <t>0002448e72--644275434759d76ed88bb373</t>
  </si>
  <si>
    <t>0002448e72--6442762c6708480bc7871472</t>
  </si>
  <si>
    <t>0002448e72--64427589280e5679fd393e3b</t>
  </si>
  <si>
    <t>0002448e72--64427842ec6efd6c9bf3acd9</t>
  </si>
  <si>
    <t>0002448e72--64427b56934d0509eb45ef2e</t>
  </si>
  <si>
    <t>0002448e72--644282b4c28bd116a1189e00</t>
  </si>
  <si>
    <t>0002448e72--64428db86124a160e03f2277</t>
  </si>
  <si>
    <t>0002448e72--64428f8ddb283c621fbb2e7b</t>
  </si>
  <si>
    <t>0002448e72--6442915fc62ef911866326a9</t>
  </si>
  <si>
    <t>0002448e72--6442919c4759d76ed8903681</t>
  </si>
  <si>
    <t>0002448e72--644299725bdbc7505672f05e</t>
  </si>
  <si>
    <t>0002448e72--64429b20ceaead2dbbab71cd</t>
  </si>
  <si>
    <t>0002448e72--64429f25c28bd116a11c0f72</t>
  </si>
  <si>
    <t>0002448e72--6442a510addbb052d5e54908</t>
  </si>
  <si>
    <t>0002448e72--6442a5b090014b369a1bc592</t>
  </si>
  <si>
    <t>0002448e72--6442a95935648c3c447866db</t>
  </si>
  <si>
    <t>0002448e72--6442ab18addbb052d5e5fbc0</t>
  </si>
  <si>
    <t>0002448e72--6442ade287475c0cc5838075</t>
  </si>
  <si>
    <t>bad quality</t>
  </si>
  <si>
    <t>0002466e3e--641d82b2d283c20398503e06</t>
  </si>
  <si>
    <t>foreign item</t>
  </si>
  <si>
    <t>0002466e3e--6411aa782c2e28689bd734da</t>
  </si>
  <si>
    <t>no cosmetics</t>
  </si>
  <si>
    <t>0002466e3e--641d43d50a104518d7022428</t>
  </si>
  <si>
    <t>item is cropped</t>
  </si>
  <si>
    <t>0002466e3e--6411aabea2ac5d746d807d24</t>
  </si>
  <si>
    <t>incorrect</t>
  </si>
  <si>
    <t>0002466e3e--6411aa45f85caa563fa6f0f4</t>
  </si>
  <si>
    <t>0002466e3e--641d3f9c46f3ca3f1ac31ec5</t>
  </si>
  <si>
    <t>0002466e3e--6412f8bbc8dc80119547956e</t>
  </si>
  <si>
    <t>0002466e3e--6411af829af21c74d8521d54</t>
  </si>
  <si>
    <t>0002466e3e--6412f87f16367813542e2b11</t>
  </si>
  <si>
    <t>0002466e3e--6411b2a1740e9933765cec8f</t>
  </si>
  <si>
    <t>0002466e3e--6412efea16367813542d23ef</t>
  </si>
  <si>
    <t>0002466e3e--6411bb9836a1410ab679ebd4</t>
  </si>
  <si>
    <t>0002466e3e--6411bd710e2ff8061c9a6218</t>
  </si>
  <si>
    <t>0002466e3e--6411bfbf2b95104b5b85513e</t>
  </si>
  <si>
    <t>0002466e3e--6411c36adefca045f4d20953</t>
  </si>
  <si>
    <t>0002466e3e--6411c593776d1d0d0a1946ef</t>
  </si>
  <si>
    <t>0002466e3e--6411c57ae835302a9f8059d5</t>
  </si>
  <si>
    <t>0002466e3e--6411c76b1d609f4dc1c78f32</t>
  </si>
  <si>
    <t>0002466e3e--6412eadc0d8ce21bad7d6d1e</t>
  </si>
  <si>
    <t>0002466e3e--6411ca41a2ac5d746d85529e</t>
  </si>
  <si>
    <t>0002466e3e--6411cc15776d1d0d0a1a279a</t>
  </si>
  <si>
    <t>0002466e3e--6412e71e560e6a5c6680553d</t>
  </si>
  <si>
    <t>0002466e3e--641d3f540a104518d7018e95</t>
  </si>
  <si>
    <t>0002466e3e--6411d7648cc06a1cf75d9041</t>
  </si>
  <si>
    <t>0002466e3e--6411dc9187df304ea5f010bd</t>
  </si>
  <si>
    <t>0002466e3e--6411e056560e6a5c6666ce05</t>
  </si>
  <si>
    <t>0002466e3e--6411e527163678135417da14</t>
  </si>
  <si>
    <t>0002466e3e--6411e5cf294a75427c03043a</t>
  </si>
  <si>
    <t>0002466e3e--6411ea8e823c4f48ac03d308</t>
  </si>
  <si>
    <t>0002466e3e--6411ebf7c292460c04c72509</t>
  </si>
  <si>
    <t>0002466e3e--6411eccf82c3565473097e11</t>
  </si>
  <si>
    <t>0002466e3e--6411f18ff5b56a7cef3107bf</t>
  </si>
  <si>
    <t>0002466e3e--6411f1fe163678135419b74e</t>
  </si>
  <si>
    <t>0002466e3e--6411f171823c4f48ac05290c</t>
  </si>
  <si>
    <t>0002466e3e--6411f3cda3cd4907f1aa5427</t>
  </si>
  <si>
    <t>0002466e3e--6412dc5d86eaec7da819378d</t>
  </si>
  <si>
    <t>0002466e3e--64120b8e065b4d3fb33510a8</t>
  </si>
  <si>
    <t>0002466e3e--6412110a294a75427c08f3af</t>
  </si>
  <si>
    <t>0002466e3e--641c69bfb2aa91574215425f</t>
  </si>
  <si>
    <t>0002466e3e--641226aee1ad324f2a2c88d9</t>
  </si>
  <si>
    <t>0002466e3e--641236b7065b4d3fb33816c5</t>
  </si>
  <si>
    <t>0002466e3e--64123e73d1f67d136d15d385</t>
  </si>
  <si>
    <t>0002466e3e--6412dbedd1f67d136d22dc5b</t>
  </si>
  <si>
    <t>0002466e3e--641250ced06b370b605660e1</t>
  </si>
  <si>
    <t>0002466e3e--64125386e55b0e52b17705bf</t>
  </si>
  <si>
    <t>0002466e3e--64126c2ea3cd4907f1b1176f</t>
  </si>
  <si>
    <t>0002466e3e--641c865590be883e00c0d579</t>
  </si>
  <si>
    <t>0002466e3e--641276b1d06b370b60582a0a</t>
  </si>
  <si>
    <t>0002466e3e--6412cc77560e6a5c667cb9ce</t>
  </si>
  <si>
    <t>0002466e3e--641c643b722dbc59f6a5b832</t>
  </si>
  <si>
    <t>0002466e3e--64129a5478eb751b7d7048b3</t>
  </si>
  <si>
    <t>0002466e3e--64129e8787df304ea503f65a</t>
  </si>
  <si>
    <t>0002466e3e--6412a1e4823c4f48ac14bfff</t>
  </si>
  <si>
    <t>0002466e3e--6412ad48294a75427c147cb9</t>
  </si>
  <si>
    <t>0002466e3e--6412b4e9c8dc80119540f066</t>
  </si>
  <si>
    <t>0002466e3e--6412b9b81eaefe7a146d0969</t>
  </si>
  <si>
    <t>0002466e3e--6412c548c292460c04d5bd25</t>
  </si>
  <si>
    <t>0002466e3e--641c8389bb94682ee8842ae8</t>
  </si>
  <si>
    <t>0002466e3e--6412fc2282c3565473270ed5</t>
  </si>
  <si>
    <t>0002466e3e--6412fd101341ec35162fb550</t>
  </si>
  <si>
    <t>0002466e3e--6413013482c356547327e2ea</t>
  </si>
  <si>
    <t>0002466e3e--641314e7c292460c04de340a</t>
  </si>
  <si>
    <t>0002466e3e--641317cdc8dc8011954b19a5</t>
  </si>
  <si>
    <t>0002466e3e--64131b780d8ce21bad8454de</t>
  </si>
  <si>
    <t>0002466e3e--64132ff016367813543402d6</t>
  </si>
  <si>
    <t>0002466e3e--64134afb560e6a5c668e5229</t>
  </si>
  <si>
    <t>0002466e3e--641353f888b012697f6d4a52</t>
  </si>
  <si>
    <t>0002466e3e--6413560082c3565473351320</t>
  </si>
  <si>
    <t>0002466e3e--6413663f82c356547337a9b5</t>
  </si>
  <si>
    <t>0002466e3e--641379a9560e6a5c66947013</t>
  </si>
  <si>
    <t>0002466e3e--64138e7982c35654733c546f</t>
  </si>
  <si>
    <t>0002466e3e--64139fc08cc06a1cf77f73d5</t>
  </si>
  <si>
    <t>0002466e3e--6413a6f51eaefe7a148a1732</t>
  </si>
  <si>
    <t>0002466e3e--6413b1f78cc06a1cf78040b2</t>
  </si>
  <si>
    <t>0002466e3e--6413bca282c356547340da88</t>
  </si>
  <si>
    <t>0002466e3e--6413e11378eb751b7d9859ae</t>
  </si>
  <si>
    <t>0002466e3e--6413f0cba3cd4907f1c999d5</t>
  </si>
  <si>
    <t>0002466e3e--6413f29ce1ad324f2a4f1497</t>
  </si>
  <si>
    <t>0002466e3e--64140d498cc06a1cf784cd51</t>
  </si>
  <si>
    <t>0002466e3e--6414138a78eb751b7d9d09d1</t>
  </si>
  <si>
    <t>0002466e3e--641423440d8ce21bad9e464c</t>
  </si>
  <si>
    <t>0002466e3e--641427df163678135446019f</t>
  </si>
  <si>
    <t>0002466e3e--6414400b87df304ea537aba7</t>
  </si>
  <si>
    <t>0002466e3e--6414452988b012697f85c4ed</t>
  </si>
  <si>
    <t>0002466e3e--64144683560e6a5c66a691f7</t>
  </si>
  <si>
    <t>0002466e3e--64144cfa87df304ea539a8cd</t>
  </si>
  <si>
    <t>0002466e3e--64145dfffb88a21dd01881df</t>
  </si>
  <si>
    <t>0002466e3e--64146e3dfbf200295f426474</t>
  </si>
  <si>
    <t>0002466e3e--6414787d9002e96b8edf231d</t>
  </si>
  <si>
    <t>0002466e3e--64148351334fa00ad3bad337</t>
  </si>
  <si>
    <t>0002466e3e--641484279002e96b8ee0bc0b</t>
  </si>
  <si>
    <t>0002466e3e--64148880b2bb0142425b12a8</t>
  </si>
  <si>
    <t>0002466e3e--64149a0545e0101388c092af</t>
  </si>
  <si>
    <t>0002466e4b--6411acf4a7ad2e3d6521c55f</t>
  </si>
  <si>
    <t>0002466e4b--6411b7587d455f21af3b3a04</t>
  </si>
  <si>
    <t>0002466e4b--6411bd27dbfbc06be8b9c08a</t>
  </si>
  <si>
    <t>0002466e4b--6411bcdb5f8637037b74a861</t>
  </si>
  <si>
    <t>0002466e4b--6411cab3dbfbc06be8bb6546</t>
  </si>
  <si>
    <t>0002466e4b--6411ff110d8ce21bad6795c5</t>
  </si>
  <si>
    <t>0002466e4b--641ce6187f88a86f13f86163</t>
  </si>
  <si>
    <t>0002466e4b--64121fe11341ec35161866e6</t>
  </si>
  <si>
    <t>0002466e4b--641250f6c292460c04cf07c1</t>
  </si>
  <si>
    <t>0002466e4b--641285f2823c4f48ac1208ba</t>
  </si>
  <si>
    <t>0002466e4b--6412eada0d8ce21bad7d6ce6</t>
  </si>
  <si>
    <t>0002466e4b--6412f45d88b012697f5efa6a</t>
  </si>
  <si>
    <t>0002466e4b--64133fcbe55b0e52b192ce32</t>
  </si>
  <si>
    <t>0002466e4b--64134af10d8ce21bad8a9fd1</t>
  </si>
  <si>
    <t>0002466e4b--64134d711eaefe7a14817519</t>
  </si>
  <si>
    <t>0002466e4b--64136af3f5b56a7cef510418</t>
  </si>
  <si>
    <t>0002466e4b--6413bf6017a1b816653ec630</t>
  </si>
  <si>
    <t>0002466e4b--64144fa6cb2682230d10fe3d</t>
  </si>
  <si>
    <t>0002466e4b--6414a3d639456c2da33273e6</t>
  </si>
  <si>
    <t>0002466e3e--6414a3ed467522417ea550a7</t>
  </si>
  <si>
    <t>0002466e3e--6414b28e54b5176ebaa1b3a1</t>
  </si>
  <si>
    <t>0002466e3e--6414d41fa64eec403b451309</t>
  </si>
  <si>
    <t>0002466e3e--6414de224d2ad134c30974a8</t>
  </si>
  <si>
    <t>0002466e3e--6414f471e754d22d0a4e1657</t>
  </si>
  <si>
    <t>0002466e3e--64151b6d4274a0520b901a62</t>
  </si>
  <si>
    <t>0002466e3e--641539c53192be689d50ec72</t>
  </si>
  <si>
    <t>0002466e3e--64153d56a1e7830c57a25e01</t>
  </si>
  <si>
    <t>0002466e3e--64154067b2b6773e08376faa</t>
  </si>
  <si>
    <t>0002466e3e--641549294274a0520b91d529</t>
  </si>
  <si>
    <t>0002466e3e--64154c51786eb82a1a7d9369</t>
  </si>
  <si>
    <t>0002466e3e--64154f766d4f867fd0a29ecf</t>
  </si>
  <si>
    <t>0002466e3e--6415595fde7f4014b23774d4</t>
  </si>
  <si>
    <t>0002466e3e--64155b2a4274a0520b92c0a8</t>
  </si>
  <si>
    <t>0002466e3e--64158155b2b6773e083c9c7a</t>
  </si>
  <si>
    <t>0002466e3e--6415a835de254d34765efc0c</t>
  </si>
  <si>
    <t>0002466e3e--6415b04ae754d22d0a5bf2e4</t>
  </si>
  <si>
    <t>0002466e3e--6415b4cfa93c2065e23e6aaf</t>
  </si>
  <si>
    <t>0002466e3e--6415bc04ad77f856ceb482cc</t>
  </si>
  <si>
    <t>0002466e3e--6415ccdf0b7c3635b99ca671</t>
  </si>
  <si>
    <t>0002466e3e--6415d0c95dbd9635965917c6</t>
  </si>
  <si>
    <t>0002466e3e--64160d524edcec02fc2c50a0</t>
  </si>
  <si>
    <t>0002466e3e--6416873144d603383f9734e3</t>
  </si>
  <si>
    <t>0002466e3e--6416964b6d4f867fd0bedb8f</t>
  </si>
  <si>
    <t>0002466e3e--641698b6de254d34766d93ba</t>
  </si>
  <si>
    <t>0002466e3e--6416aae70b7c3635b9af75de</t>
  </si>
  <si>
    <t>0002466e3e--6416c994786eb82a1a9b62e0</t>
  </si>
  <si>
    <t>0002466e3e--6416d314ad77f856cecc3a21</t>
  </si>
  <si>
    <t>0002466e3e--6416d730a64eec403b658e7f</t>
  </si>
  <si>
    <t>0002466e3e--6416e1465dbd9635966f7fb6</t>
  </si>
  <si>
    <t>0002466e4b--6414aa5e7e0cdc7e0fe0a5c2</t>
  </si>
  <si>
    <t>0002466e4b--6415d26572f7c63a8bd56613</t>
  </si>
  <si>
    <t>0002466e4b--6416c6f2de7f4014b2506d43</t>
  </si>
  <si>
    <t>0002466e4b--64175e2cad77f856cedb3796</t>
  </si>
  <si>
    <t>0002466e4b--6417796dde254d34767ef24f</t>
  </si>
  <si>
    <t>0002466e4b--6417caea4274a0520bba9842</t>
  </si>
  <si>
    <t>0002466e4b--6418016da64eec403b777f20</t>
  </si>
  <si>
    <t>0002466e4b--641819875dbd9635968a595e</t>
  </si>
  <si>
    <t>0002466e3e--6416ee870b7c3635b9b8a8db</t>
  </si>
  <si>
    <t>0002466e3e--64171fa0a93c2065e2601732</t>
  </si>
  <si>
    <t>0002466e3e--64172a346d4f867fd0ce32fd</t>
  </si>
  <si>
    <t>0002466e3e--64173591df81f66bea05471a</t>
  </si>
  <si>
    <t>0002466e3e--641744162779502178eea72f</t>
  </si>
  <si>
    <t>0002466e3e--641748880b7c3635b9c3c927</t>
  </si>
  <si>
    <t>0002466e3e--641751e5de254d34767c48af</t>
  </si>
  <si>
    <t>0002466e3e--64177954e754d22d0a80cbbd</t>
  </si>
  <si>
    <t>0002466e3e--6417959954b5176ebad5459d</t>
  </si>
  <si>
    <t>0002466e3e--64179a83de7f4014b25f9aed</t>
  </si>
  <si>
    <t>0002466e3e--6417c0112f69e54bfc526fd5</t>
  </si>
  <si>
    <t>0002466e3e--6417c93aa93c2065e26c4427</t>
  </si>
  <si>
    <t>0002466e3e--6417ef422779502178f8036c</t>
  </si>
  <si>
    <t>0002466e3e--64180b974d2ad134c34cd892</t>
  </si>
  <si>
    <t>0002466e3e--6418110a44d603383fb49a12</t>
  </si>
  <si>
    <t>0002466e3e--6418120f12730a41d18ecb1b</t>
  </si>
  <si>
    <t>0002466e3e--641824e472f7c63a8b05e852</t>
  </si>
  <si>
    <t>0002466e3e--64185ab6b2b6773e087961fa</t>
  </si>
  <si>
    <t>0002466e3e--641860095dbd963596936b75</t>
  </si>
  <si>
    <t>0002466e3e--64187331e754d22d0a93b1d7</t>
  </si>
  <si>
    <t>0002466e3e--641876ce786eb82a1abe8c43</t>
  </si>
  <si>
    <t>0002466e3e--6418a20a4edcec02fc55a2aa</t>
  </si>
  <si>
    <t>0002466e3e--6418add0ad77f856cefa6b2d</t>
  </si>
  <si>
    <t>0002466e3e--6418d2abde7f4014b275d31b</t>
  </si>
  <si>
    <t>0002466e3e--6418fe86ad77f856ce0060db</t>
  </si>
  <si>
    <t>0002466e3e--641903a6ad77f856ce00a9d8</t>
  </si>
  <si>
    <t>0002466e3e--64191e4372f7c63a8b1ef410</t>
  </si>
  <si>
    <t>0002466e3e--6419478044d603383fcea6e5</t>
  </si>
  <si>
    <t>0002466e3e--64195bdea1e7830c5703c123</t>
  </si>
  <si>
    <t>0002466e3e--64195eef5dbd963596ab1296</t>
  </si>
  <si>
    <t>0002466e3e--64196778e754d22d0aa74a24</t>
  </si>
  <si>
    <t>0002466e3e--64196aabdf81f66bea233a50</t>
  </si>
  <si>
    <t>0002466e3e--641972ebe754d22d0aa8d336</t>
  </si>
  <si>
    <t>0002466e3e--6419ae125dbd963596b6d0eb</t>
  </si>
  <si>
    <t>0002466e3e--641c5024b00dd67dd3da9586</t>
  </si>
  <si>
    <t>0002466e3e--6419dfe02f69e54bfc8965fa</t>
  </si>
  <si>
    <t>0002466e3e--6419e405df81f66bea2caa3c</t>
  </si>
  <si>
    <t>0002466e3e--6419f9fbad77f856ce1f243f</t>
  </si>
  <si>
    <t>0002466e3e--641a117fdf81f66bea2fb637</t>
  </si>
  <si>
    <t>0002466e4b--641839f772f7c63a8b08a264</t>
  </si>
  <si>
    <t>0002466e4b--6418c03772f7c63a8b18fd6d</t>
  </si>
  <si>
    <t>0002466e4b--6419af4cad77f856ce14ba78</t>
  </si>
  <si>
    <t>0002466e4b--641a291412730a41d1c95606</t>
  </si>
  <si>
    <t>0002466e3e--641a2f9b72f7c63a8b407229</t>
  </si>
  <si>
    <t>0002466e3e--641a4d610b7c3635b914c623</t>
  </si>
  <si>
    <t>0002466e3e--641a554aa64eec403ba54112</t>
  </si>
  <si>
    <t>0002466e3e--641a5f30ad77f856ce25bf0a</t>
  </si>
  <si>
    <t>0002466e3e--641a7830de7f4014b2957259</t>
  </si>
  <si>
    <t>0002466e3e--641a791b6d4f867fd01f8cea</t>
  </si>
  <si>
    <t>0002466e3e--641a7cb30b7c3635b9172aad</t>
  </si>
  <si>
    <t>0002466e3e--641abfcddf81f66bea37608c</t>
  </si>
  <si>
    <t>0002466e3e--641ac29edf81f66bea37a079</t>
  </si>
  <si>
    <t>0002466e3e--641ad468de7f4014b29efa59</t>
  </si>
  <si>
    <t>0002466e3e--641b05a7e5b2194c4d6fff95</t>
  </si>
  <si>
    <t>0002466e3e--641c481c1e9c175f4b82ac2a</t>
  </si>
  <si>
    <t>0002466e3e--641b3ab43ec13851ea9f4bd8</t>
  </si>
  <si>
    <t>0002466e3e--641b5df542b1011c30eee993</t>
  </si>
  <si>
    <t>0002466e3e--641b882b1513e65950abd41b</t>
  </si>
  <si>
    <t>0002466e3e--641b9f981513e65950ad6d2e</t>
  </si>
  <si>
    <t>0002466e4b--641a3d6f27795021782eb2be</t>
  </si>
  <si>
    <t>0002466e4b--641a8517a93c2065e2b428c7</t>
  </si>
  <si>
    <t>0002466e4b--641aaca43192be689dd555cf</t>
  </si>
  <si>
    <t>0002466e4b--641ad2f52f69e54bfc9d481d</t>
  </si>
  <si>
    <t>0002466e4b--641b5add403e052c5bb0f9d0</t>
  </si>
  <si>
    <t>0002466e3e--641c180fd251c12c87bad347</t>
  </si>
  <si>
    <t>0002466e3e--641c3136d283c2039834ce63</t>
  </si>
  <si>
    <t>0002466e3e--641c3bfb0ce2cc0ce1e96e1e</t>
  </si>
  <si>
    <t>0002466e4b--641b9a306c6abe431fa8a6b6</t>
  </si>
  <si>
    <t>0002466e3e--641d8c41b2aa9157422c4de7</t>
  </si>
  <si>
    <t>0002466e3e--641d8f5e1e7d845f4d0831cd</t>
  </si>
  <si>
    <t>0002466e3e--641db323fe25e774f73ce619</t>
  </si>
  <si>
    <t>0002466e3e--641db599d8286f17bcb97784</t>
  </si>
  <si>
    <t>0002466e3e--641dcfa515de9f42fbcd8ab7</t>
  </si>
  <si>
    <t>0002466e3e--641dd70bf0ce480b9552dfa3</t>
  </si>
  <si>
    <t>0002466e3e--641e02e59930bb7e4b15032a</t>
  </si>
  <si>
    <t>0002466e3e--641e50abd8286f17bcc8389e</t>
  </si>
  <si>
    <t>0002466e3e--641ead2da5bfc043551c869f</t>
  </si>
  <si>
    <t>0002466e3e--641eb5067c93e45ac8812695</t>
  </si>
  <si>
    <t>0002466e3e--641ebca57940617da4d42601</t>
  </si>
  <si>
    <t>0002466e3e--641edf402313d62779854c74</t>
  </si>
  <si>
    <t>0002466e3e--641ee9a71660aa5baa269a13</t>
  </si>
  <si>
    <t>0002466e3e--641ef753b52cc344ad93a9f5</t>
  </si>
  <si>
    <t>0002466e3e--641efd86a5bfc04355237cc1</t>
  </si>
  <si>
    <t>0002466e3e--641f093e9cd8ad78d2cfea52</t>
  </si>
  <si>
    <t>0002466e3e--641f0d979cd8ad78d2d072c3</t>
  </si>
  <si>
    <t>0002466e3e--641f9ffedd1f7c15157bc040</t>
  </si>
  <si>
    <t>0002466e3e--64203f3afe25e774f778ed14</t>
  </si>
  <si>
    <t>0002466e3e--642056fc3d6f7345b88a6d36</t>
  </si>
  <si>
    <t>0002466e3e--6420603105594e73c00013d2</t>
  </si>
  <si>
    <t>0002466e3e--64206629d8286f17bcfe8037</t>
  </si>
  <si>
    <t>0002466e3e--64207a24916375354bfaf609</t>
  </si>
  <si>
    <t>0002466e3e--64209fcab52cc344adbf884c</t>
  </si>
  <si>
    <t>0002466e3e--642128defe25e774f78f09bd</t>
  </si>
  <si>
    <t>0002466e3e--64214246916375354b0cc2bc</t>
  </si>
  <si>
    <t>0002466e3e--64215c84b52cc344add1ea9b</t>
  </si>
  <si>
    <t>0002466e4b--641e93c0f0ce480b95615948</t>
  </si>
  <si>
    <t>0002466e4b--64207fae93c43b02c537fd5d</t>
  </si>
  <si>
    <t>0002466e54--6411a8df7fce94450f93a2be</t>
  </si>
  <si>
    <t>makeup removal</t>
  </si>
  <si>
    <t>0002466e54--6411a81d93e284321887c34d</t>
  </si>
  <si>
    <t>face cream</t>
  </si>
  <si>
    <t>0002466e54--6411a91ab524820ea0ceb240</t>
  </si>
  <si>
    <t>0002466e54--6411a9e25807b3371eba96ff</t>
  </si>
  <si>
    <t>facial toner / lotion</t>
  </si>
  <si>
    <t>0002466e54--6411a9dda13ca44cc07f0a57</t>
  </si>
  <si>
    <t>facial gel</t>
  </si>
  <si>
    <t>0002466e54--6411ab7e132a5966ad9b0073</t>
  </si>
  <si>
    <t>facial foam / mousse</t>
  </si>
  <si>
    <t>0002466e54--6411ac4549cdce4f3e7bb8f8</t>
  </si>
  <si>
    <t>face oil</t>
  </si>
  <si>
    <t>0002466e54--6411ad487d455f21af39f6fc</t>
  </si>
  <si>
    <t>facial scrub / peeling</t>
  </si>
  <si>
    <t>0002466e54--6411ad392c2e28689bd77c62</t>
  </si>
  <si>
    <t>0002466e54--6411ae87740e9933765c95ff</t>
  </si>
  <si>
    <t>0002466e54--6411ae3300c2c2725d5a860c</t>
  </si>
  <si>
    <t>0002466e54--6411afb6132a5966ad9b9a5f</t>
  </si>
  <si>
    <t>0002466e54--6411afaf7d455f21af3a49ad</t>
  </si>
  <si>
    <t>0002466e54--6411af61a7ad2e3d65220c3e</t>
  </si>
  <si>
    <t>0002466e54--6411afab5f8637037b736d85</t>
  </si>
  <si>
    <t>0002466e54--6411b0967d455f21af3a6411</t>
  </si>
  <si>
    <t>0002466e54--6411b09f99727d7fbf414fe8</t>
  </si>
  <si>
    <t>0002466e54--6411b14d132a5966ad9bcb14</t>
  </si>
  <si>
    <t>0002466e54--6411b1765f8637037b7395a2</t>
  </si>
  <si>
    <t>0002466e54--6411b18f5f8637037b7397ab</t>
  </si>
  <si>
    <t>0002466e54--6411b214740e9933765ce0cf</t>
  </si>
  <si>
    <t>0002466e54--6411b2860e2ff8061c99467b</t>
  </si>
  <si>
    <t>micellar water</t>
  </si>
  <si>
    <t>0002466e54--6411b247a2ac5d746d819f12</t>
  </si>
  <si>
    <t>0002466e54--6411b2bddbfbc06be8b89620</t>
  </si>
  <si>
    <t>0002466e54--6411b4a42612be52077e2c7b</t>
  </si>
  <si>
    <t>0002466e54--6411b5300e2ff8061c998bcc</t>
  </si>
  <si>
    <t>0002466e54--6411b6ebff9cd1758567f5de</t>
  </si>
  <si>
    <t>0002466e54--6411b6ab132a5966ad9c7fa9</t>
  </si>
  <si>
    <t>0002466e54--6411b788776d1d0d0a17e536</t>
  </si>
  <si>
    <t>0002466e54--6411b82400c2c2725d5c01df</t>
  </si>
  <si>
    <t>0002466e54--6411b859776d1d0d0a17f9f8</t>
  </si>
  <si>
    <t>0002466e54--6411b8c61d609f4dc1c62175</t>
  </si>
  <si>
    <t>0002466e54--6411b8e6776d1d0d0a180557</t>
  </si>
  <si>
    <t>0002466e54--6411bd5e7d2aef59b6997f58</t>
  </si>
  <si>
    <t>0002466e54--6411be24740e9933765df6bd</t>
  </si>
  <si>
    <t>0002466e54--6411be1d0e2ff8061c9a7326</t>
  </si>
  <si>
    <t>0002466e54--6411c00b36a1410ab67a4b58</t>
  </si>
  <si>
    <t>0002466e54--6411c02f2b95104b5b855c65</t>
  </si>
  <si>
    <t>face serum</t>
  </si>
  <si>
    <t>0002466e54--6411bff5ff9cd17585693024</t>
  </si>
  <si>
    <t>0002466e54--6411c043ff9cd17585693cc7</t>
  </si>
  <si>
    <t>0002466e54--6411c09c2b95104b5b856a69</t>
  </si>
  <si>
    <t>0002466e54--6411c1d51d609f4dc1c6f8fc</t>
  </si>
  <si>
    <t>0002466e54--6411c2311bbd591c2887eff6</t>
  </si>
  <si>
    <t>0002466e54--6411c25b2b95104b5b8596a6</t>
  </si>
  <si>
    <t>0002466e54--6411c4007d455f21af3c67b4</t>
  </si>
  <si>
    <t>0002466e54--6411c5122b95104b5b85db77</t>
  </si>
  <si>
    <t>0002466e54--6411c57149cdce4f3e7f5b6e</t>
  </si>
  <si>
    <t>0002466e54--6411c8250e2ff8061c9b8d5b</t>
  </si>
  <si>
    <t>0002466e54--6411c7d35f8637037b75a02f</t>
  </si>
  <si>
    <t>0002466e54--6411c8aee835302a9f80aa21</t>
  </si>
  <si>
    <t>0002466e54--6411c9dca2ac5d746d854055</t>
  </si>
  <si>
    <t>0002466e54--6411c9d92c2e28689bda6b76</t>
  </si>
  <si>
    <t>0002466e54--6411caf17d455f21af3d385c</t>
  </si>
  <si>
    <t>0002466e54--6411d08fe835302a9f818831</t>
  </si>
  <si>
    <t>0002466e54--6411d0a8defca045f4d335de</t>
  </si>
  <si>
    <t>0002466e54--6411d1b9776d1d0d0a1ac0cf</t>
  </si>
  <si>
    <t>0002466e54--6411d1f9942602346513fc12</t>
  </si>
  <si>
    <t>0002466e54--6411d5045f8637037b76c199</t>
  </si>
  <si>
    <t>0002466e54--6411d45d49cdce4f3e81ba6a</t>
  </si>
  <si>
    <t>0002466e54--6411d52b99727d7fbf46b78b</t>
  </si>
  <si>
    <t>0002466e54--6411d76d4283bd3aef0bfbd3</t>
  </si>
  <si>
    <t>0002466e54--6411d8bdd06b370b604c08a3</t>
  </si>
  <si>
    <t>0002466e54--6411db55c8dc80119530fc1f</t>
  </si>
  <si>
    <t>0002466e54--6411db55c292460c04c5300c</t>
  </si>
  <si>
    <t>0002466e54--6411dba3d06b370b604c646c</t>
  </si>
  <si>
    <t>0002466e54--6411de10d1f67d136d0a13eb</t>
  </si>
  <si>
    <t>0002466e54--6411df25e1ad324f2a257263</t>
  </si>
  <si>
    <t>0002466e54--6411de3c0d8ce21bad6295c8</t>
  </si>
  <si>
    <t>0002466e54--6411e039f5b56a7cef2ebe8f</t>
  </si>
  <si>
    <t>0002466e54--6411e3f1294a75427c02c912</t>
  </si>
  <si>
    <t>0002466e54--6411e4ea87df304ea5f186d8</t>
  </si>
  <si>
    <t>0002466e54--6411e4f2d06b370b604d6e22</t>
  </si>
  <si>
    <t>0002466e54--6411e55c1eaefe7a1459976a</t>
  </si>
  <si>
    <t>0002466e54--6411e70d8cc06a1cf75f52e8</t>
  </si>
  <si>
    <t>0002466e54--6411ea31d1f67d136d0bfc90</t>
  </si>
  <si>
    <t>0002466e54--6411ebfe0d8ce21bad64cf0e</t>
  </si>
  <si>
    <t>0002466e54--6411ed60f5b56a7cef30732c</t>
  </si>
  <si>
    <t>0002466e54--6411f27be55b0e52b16d136e</t>
  </si>
  <si>
    <t>0002466e54--6411f2510d8ce21bad65f581</t>
  </si>
  <si>
    <t>0002466e54--6411f496823c4f48ac059d41</t>
  </si>
  <si>
    <t>0002466e54--6411f5fff5b56a7cef316652</t>
  </si>
  <si>
    <t>0002466e54--6411f674065b4d3fb33331be</t>
  </si>
  <si>
    <t>0002466e54--6411f7f988b012697f453cac</t>
  </si>
  <si>
    <t>0002466e54--6411f8dd1341ec3516131ce8</t>
  </si>
  <si>
    <t>0002466e54--6411f94f82c35654730b8672</t>
  </si>
  <si>
    <t>0002466e54--6411fa068cc06a1cf761a092</t>
  </si>
  <si>
    <t>0002466e54--6411fac088b012697f45ad21</t>
  </si>
  <si>
    <t>0002466e54--6411facd17a1b816651f8b08</t>
  </si>
  <si>
    <t>0002466e54--6411fc63065b4d3fb333b81a</t>
  </si>
  <si>
    <t>0002466e54--6411fc1ac292460c04c8e0f8</t>
  </si>
  <si>
    <t>0002466e54--64120081a3cd4907f1ab6371</t>
  </si>
  <si>
    <t>0002466e54--64120173f5b56a7cef32787e</t>
  </si>
  <si>
    <t>0002466e54--6412069c82c35654730d67e0</t>
  </si>
  <si>
    <t>0002466e54--6412081e17a1b81665209b09</t>
  </si>
  <si>
    <t>0002466e54--6412083482c35654730d9b8a</t>
  </si>
  <si>
    <t>0002466e54--641209b6d06b370b6051808f</t>
  </si>
  <si>
    <t>0002466e54--64120c52065b4d3fb33520d5</t>
  </si>
  <si>
    <t>0002466e54--64120c5fd06b370b6051bd71</t>
  </si>
  <si>
    <t>0002466e54--64120d1d82c35654730e3a0b</t>
  </si>
  <si>
    <t>0002466e54--64120dc71341ec3516161e59</t>
  </si>
  <si>
    <t>0002466e54--64121012294a75427c08d5e9</t>
  </si>
  <si>
    <t>0002466e54--6412107217a1b81665214378</t>
  </si>
  <si>
    <t>0002466e54--641210d1d1f67d136d119aa0</t>
  </si>
  <si>
    <t>0002466e54--641211ec823c4f48ac095057</t>
  </si>
  <si>
    <t>0002466e54--64121334d1f67d136d11e239</t>
  </si>
  <si>
    <t>0002466e54--6412136b1341ec351616bc9a</t>
  </si>
  <si>
    <t>eyes care</t>
  </si>
  <si>
    <t>0002466e54--64121542065b4d3fb335d9f6</t>
  </si>
  <si>
    <t>0002466e54--641219d7d1f67d136d128ab9</t>
  </si>
  <si>
    <t>0002466e54--64121dfb17a1b81665223367</t>
  </si>
  <si>
    <t>0002466e54--641221e816367813541dee58</t>
  </si>
  <si>
    <t>0002466e54--6412250c17a1b8166522b8c5</t>
  </si>
  <si>
    <t>0002466e54--64122b271341ec351619a5e2</t>
  </si>
  <si>
    <t>0002466e54--64122de187df304ea5fbed30</t>
  </si>
  <si>
    <t>0002466e54--64123287560e6a5c6671174e</t>
  </si>
  <si>
    <t>0002466e54--641235bb8cc06a1cf765e656</t>
  </si>
  <si>
    <t>0002466e54--64123a36f5b56a7cef375174</t>
  </si>
  <si>
    <t>0002466e54--64123ce087df304ea5fd21b4</t>
  </si>
  <si>
    <t>0002466e54--64123f40294a75427c0d483f</t>
  </si>
  <si>
    <t>0002466e54--64124d69e1ad324f2a2eb6ed</t>
  </si>
  <si>
    <t>0002466e54--64125575c8dc8011953b9afe</t>
  </si>
  <si>
    <t>0002466e54--641257ddf5b56a7cef38ee75</t>
  </si>
  <si>
    <t>0002466e54--641259e4e5e17237a4655470</t>
  </si>
  <si>
    <t>0002466e57--6411a85fff9cd1758565e42a</t>
  </si>
  <si>
    <t>0002466e57--6411a879b524820ea0ce997d</t>
  </si>
  <si>
    <t>0002466e57--6411a9f7336f0b25a39749ae</t>
  </si>
  <si>
    <t>0002466e57--6411ab67defca045f4cf9ba7</t>
  </si>
  <si>
    <t>0002466e57--6411b064132a5966ad9bafe0</t>
  </si>
  <si>
    <t>0002466e57--6411b1c75f8637037b739c6d</t>
  </si>
  <si>
    <t>0002466e57--6411b28e740e9933765cea79</t>
  </si>
  <si>
    <t>face milk</t>
  </si>
  <si>
    <t>0002466e57--6411b2ab0e2ff8061c9949ac</t>
  </si>
  <si>
    <t>0002466e57--6411b44fe835302a9f7ecab6</t>
  </si>
  <si>
    <t>0002466e57--6411b4735f8637037b73d9eb</t>
  </si>
  <si>
    <t>0002466e57--6411b8cbdbfbc06be8b92d2d</t>
  </si>
  <si>
    <t>0002466e57--6411b992132a5966ad9ce059</t>
  </si>
  <si>
    <t>0002466e57--6411bbad740e9933765db5df</t>
  </si>
  <si>
    <t>0002466e57--6411bf1f00c2c2725d5d0645</t>
  </si>
  <si>
    <t>0002466e57--6411c8da0e2ff8061c9ba1c1</t>
  </si>
  <si>
    <t>0002466e57--6411cefba7ad2e3d6524ff15</t>
  </si>
  <si>
    <t>0002466e57--6411d1117d2aef59b69c16fd</t>
  </si>
  <si>
    <t>0002466e57--6411d344dbfbc06be8bc5ff6</t>
  </si>
  <si>
    <t>0002466e57--6411d4a1a7ad2e3d6525797c</t>
  </si>
  <si>
    <t>0002466e57--6411d5d01bbd591c288abae0</t>
  </si>
  <si>
    <t>0002466e57--6411d5b0a2ac5d746d8708b1</t>
  </si>
  <si>
    <t>0002466e57--6411d6bf163678135416038b</t>
  </si>
  <si>
    <t>0002466e57--6411d804c292460c04c4d7cd</t>
  </si>
  <si>
    <t>0002466e57--6411dc4cf5b56a7cef2e50c6</t>
  </si>
  <si>
    <t>0002466e57--6411dca8f5b56a7cef2e58dd</t>
  </si>
  <si>
    <t>0002466e57--6411dd5688b012697f40bd95</t>
  </si>
  <si>
    <t>0002466e57--6411de77294a75427c020d45</t>
  </si>
  <si>
    <t>0002466e57--6411df901341ec35160e878c</t>
  </si>
  <si>
    <t>0002466e57--6411e93088b012697f42c879</t>
  </si>
  <si>
    <t>0002466e54--641264e186eaec7da80e4efd</t>
  </si>
  <si>
    <t>0002466e54--641265d8294a75427c0f7bd4</t>
  </si>
  <si>
    <t>0002466e54--64126bb988b012697f5035ba</t>
  </si>
  <si>
    <t>0002466e54--64127154e55b0e52b178d590</t>
  </si>
  <si>
    <t>0002466e54--64127f661eaefe7a14683f3c</t>
  </si>
  <si>
    <t>0002466e54--64128551065b4d3fb33bb208</t>
  </si>
  <si>
    <t>0002466e54--641285508cc06a1cf7692f60</t>
  </si>
  <si>
    <t>0002466e54--64128bf1e1ad324f2a3174fa</t>
  </si>
  <si>
    <t>0002466e54--64128c34823c4f48ac12a723</t>
  </si>
  <si>
    <t>0002466e54--641292f3f5b56a7cef3bc48a</t>
  </si>
  <si>
    <t>0002466e54--6412963fc8dc8011953eb591</t>
  </si>
  <si>
    <t>0002466e54--64129bd18cc06a1cf76a4f8e</t>
  </si>
  <si>
    <t>0002466e54--64129d2ae55b0e52b17c29a7</t>
  </si>
  <si>
    <t>0002466e54--6412a2a7c8dc8011953f747e</t>
  </si>
  <si>
    <t>0002466e54--6412a4e1560e6a5c66786eb5</t>
  </si>
  <si>
    <t>0002466e54--6412a5a0163678135425a919</t>
  </si>
  <si>
    <t>0002466e54--6412a7ca8cc06a1cf76b0f18</t>
  </si>
  <si>
    <t>0002466e54--6412a9fb1eaefe7a146b6f21</t>
  </si>
  <si>
    <t>0002466e54--6412aa46d1f67d136d1cdccf</t>
  </si>
  <si>
    <t>0002466e54--6412aaf2e55b0e52b17d57e9</t>
  </si>
  <si>
    <t>0002466e54--6412aace86eaec7da81337ff</t>
  </si>
  <si>
    <t>0002466e54--6412abb4f5b56a7cef3d7917</t>
  </si>
  <si>
    <t>0002466e54--6412afb3e55b0e52b17dd184</t>
  </si>
  <si>
    <t>0002466e54--6412b15a1eaefe7a146c275b</t>
  </si>
  <si>
    <t>0002466e54--6412b3ab823c4f48ac1678dd</t>
  </si>
  <si>
    <t>0002466e54--6412be12e1ad324f2a352eab</t>
  </si>
  <si>
    <t>0002466e54--6412be3ac292460c04d4ff35</t>
  </si>
  <si>
    <t>0002466e54--6412c1f917a1b816652afea0</t>
  </si>
  <si>
    <t>0002466e54--6412c57b823c4f48ac189685</t>
  </si>
  <si>
    <t>0002466e54--6412c5a186eaec7da81657c6</t>
  </si>
  <si>
    <t>0002466e54--6412c769823c4f48ac18db5e</t>
  </si>
  <si>
    <t>0002466e54--6412d37288b012697f5a58e8</t>
  </si>
  <si>
    <t>0002466e54--6412d334d06b370b605e918a</t>
  </si>
  <si>
    <t>0002466e54--6412d74d87df304ea50b22c0</t>
  </si>
  <si>
    <t>0002466e54--6412d88fe5e17237a47088af</t>
  </si>
  <si>
    <t>0002466e54--6412da4186eaec7da818f386</t>
  </si>
  <si>
    <t>0002466e54--6412dc1b88b012697f5b75f0</t>
  </si>
  <si>
    <t>0002466e54--6412dceb88b012697f5b8fe9</t>
  </si>
  <si>
    <t>0002466e54--6412dcdff5b56a7cef423025</t>
  </si>
  <si>
    <t>0002466e54--6412dd2b560e6a5c667eed35</t>
  </si>
  <si>
    <t>0002466e54--6412e0afd1f67d136d237d20</t>
  </si>
  <si>
    <t>0002466e54--6412e0ce17a1b816652d85d9</t>
  </si>
  <si>
    <t>0002466e54--6412e1bb78eb751b7d7926e9</t>
  </si>
  <si>
    <t>0002466e54--6412e3201eaefe7a147272d8</t>
  </si>
  <si>
    <t>0002466e54--6412e303c8dc8011954544ea</t>
  </si>
  <si>
    <t>0002466e54--6412e227e1ad324f2a388410</t>
  </si>
  <si>
    <t>0002466e54--6412eb0488b012697f5d9724</t>
  </si>
  <si>
    <t>0002466e54--6412ec7b294a75427c1c5406</t>
  </si>
  <si>
    <t>0002466e54--6412ed76d1f67d136d256692</t>
  </si>
  <si>
    <t>0002466e54--6412ee0fe1ad324f2a39a6bf</t>
  </si>
  <si>
    <t>0002466e54--6412ed26e55b0e52b1861a03</t>
  </si>
  <si>
    <t>0002466e54--6412eec216367813542d0a16</t>
  </si>
  <si>
    <t>0002466e54--6412f0e582c35654732522e0</t>
  </si>
  <si>
    <t>0002466e54--6412fd14294a75427c1eb704</t>
  </si>
  <si>
    <t>0002466e54--6412fec2d1f67d136d2828f1</t>
  </si>
  <si>
    <t>0002466e54--6412ffbee55b0e52b1890b5c</t>
  </si>
  <si>
    <t>0002466e54--6412ffb71341ec35163027f9</t>
  </si>
  <si>
    <t>0002466e54--64130329823c4f48ac2181b4</t>
  </si>
  <si>
    <t>0002466e54--641302e2a3cd4907f1bac4f4</t>
  </si>
  <si>
    <t>0002466e54--64130f8a0d8ce21bad82a6cd</t>
  </si>
  <si>
    <t>0002466e54--64131004e5e17237a478f297</t>
  </si>
  <si>
    <t>0002466e54--641312c917a1b81665322719</t>
  </si>
  <si>
    <t>0002466e54--6413139b1341ec35163352be</t>
  </si>
  <si>
    <t>0002466e54--64131426e55b0e52b18c697b</t>
  </si>
  <si>
    <t>0002466e54--641317151eaefe7a1479f9c9</t>
  </si>
  <si>
    <t>0002466e54--6413198c17a1b8166532be68</t>
  </si>
  <si>
    <t>0002466e54--64131a82c8dc8011954b7442</t>
  </si>
  <si>
    <t>0002466e54--64132393560e6a5c6688d20f</t>
  </si>
  <si>
    <t>0002466e54--6413275ce55b0e52b18f4d72</t>
  </si>
  <si>
    <t>0002466e54--6413305a0d8ce21bad8716e0</t>
  </si>
  <si>
    <t>0002466e54--6413327c8cc06a1cf776f7fc</t>
  </si>
  <si>
    <t>0002466e54--641334fc78eb751b7d861592</t>
  </si>
  <si>
    <t>0002466e54--641338981eaefe7a147eab3f</t>
  </si>
  <si>
    <t>lips care</t>
  </si>
  <si>
    <t>0002466e54--64133975294a75427c2704ab</t>
  </si>
  <si>
    <t>0002466e54--64133aa882c356547330ec47</t>
  </si>
  <si>
    <t>0002466e54--64133cf3e5e17237a47f7f2d</t>
  </si>
  <si>
    <t>0002466e54--64133da00d8ce21bad88ef54</t>
  </si>
  <si>
    <t>0002466e54--64134251c8dc8011954f8a4c</t>
  </si>
  <si>
    <t>0002466e54--641342c7d1f67d136d31c98d</t>
  </si>
  <si>
    <t>0002466e54--64134826e5e17237a4811c21</t>
  </si>
  <si>
    <t>0002466e54--641348b4e55b0e52b19419de</t>
  </si>
  <si>
    <t>0002466e54--6413497ae1ad324f2a42e261</t>
  </si>
  <si>
    <t>0002466e54--64134f151636781354370588</t>
  </si>
  <si>
    <t>0002466e54--64135068d1f67d136d3431fb</t>
  </si>
  <si>
    <t>0002466e54--641353b31636781354376f02</t>
  </si>
  <si>
    <t>0002466e54--64135a0a16367813543804fa</t>
  </si>
  <si>
    <t>0002466e54--64135faa88b012697f6eecef</t>
  </si>
  <si>
    <t>0002466e54--641368bae55b0e52b198a764</t>
  </si>
  <si>
    <t>0002466e54--64137258a3cd4907f1c40ea7</t>
  </si>
  <si>
    <t>0002466e54--641371d388b012697f712720</t>
  </si>
  <si>
    <t>0002466e54--6413791217a1b816653b1b89</t>
  </si>
  <si>
    <t>0002466e54--64138de4f5b56a7cef540ce9</t>
  </si>
  <si>
    <t>0002466e54--64138fed1341ec351644c94a</t>
  </si>
  <si>
    <t>0002466e54--64139e92e1ad324f2a4a1146</t>
  </si>
  <si>
    <t>0002466e54--6413a5d378eb751b7d935cdb</t>
  </si>
  <si>
    <t>0002466e57--6411f160e1ad324f2a2810e9</t>
  </si>
  <si>
    <t>0002466e57--6411f2e8065b4d3fb332e063</t>
  </si>
  <si>
    <t>0002466e57--6411f4f478eb751b7d6170f7</t>
  </si>
  <si>
    <t>0002466e57--6411f4b3e55b0e52b16d5b45</t>
  </si>
  <si>
    <t>0002466e57--6411f4cd560e6a5c666a31d5</t>
  </si>
  <si>
    <t>0002466e57--6411f65fe55b0e52b16d9553</t>
  </si>
  <si>
    <t>0002466e57--6411f660294a75427c05b3cb</t>
  </si>
  <si>
    <t>0002466e57--6411fa661eaefe7a145d0753</t>
  </si>
  <si>
    <t>0002466e57--6411fcb478eb751b7d62878d</t>
  </si>
  <si>
    <t>0002466e57--6411fdb30d8ce21bad676e23</t>
  </si>
  <si>
    <t>0002466e57--6411fe958cc06a1cf761f316</t>
  </si>
  <si>
    <t>0002466e57--64120161e55b0e52b16ef487</t>
  </si>
  <si>
    <t>0002466e57--641203f38cc06a1cf7625ee7</t>
  </si>
  <si>
    <t>0002466e57--64120f070d8ce21bad6980ab</t>
  </si>
  <si>
    <t>0002466e57--641214e40d8ce21bad6a2791</t>
  </si>
  <si>
    <t>0002466e57--6412210986eaec7da8092ba3</t>
  </si>
  <si>
    <t>0002466e57--6412227ce55b0e52b17310ef</t>
  </si>
  <si>
    <t>0002466e57--64122c99e55b0e52b1742147</t>
  </si>
  <si>
    <t>0002466e57--641236e586eaec7da80b40a6</t>
  </si>
  <si>
    <t>0002466e57--64123b4387df304ea5fd0366</t>
  </si>
  <si>
    <t>0002466e57--641240291eaefe7a146467e3</t>
  </si>
  <si>
    <t>0002466e57--6412490be1ad324f2a2e8863</t>
  </si>
  <si>
    <t>0002466e57--641266ead06b370b6057662d</t>
  </si>
  <si>
    <t>0002466e57--641273c5823c4f48ac10f526</t>
  </si>
  <si>
    <t>0002466e57--64127df58cc06a1cf768e40c</t>
  </si>
  <si>
    <t>0002466e57--64128466c292460c04d13b4f</t>
  </si>
  <si>
    <t>0002466e57--64129704560e6a5c66775b10</t>
  </si>
  <si>
    <t>0002466e57--6412a8cdc292460c04d37205</t>
  </si>
  <si>
    <t>0002466e57--6412ac9b88b012697f553240</t>
  </si>
  <si>
    <t>0002466e57--6412cf6ee5e17237a46f500f</t>
  </si>
  <si>
    <t>0002466e57--6412db42065b4d3fb341e32b</t>
  </si>
  <si>
    <t>0002466e57--6412f1ec17a1b816652f1a4f</t>
  </si>
  <si>
    <t>0002466e57--6412f31c82c35654732582eb</t>
  </si>
  <si>
    <t>0002466e57--6412f746823c4f48ac1fa63b</t>
  </si>
  <si>
    <t>0002466e57--6412ff56e5e17237a4768054</t>
  </si>
  <si>
    <t>0002466e57--641308c9d1f67d136d29a253</t>
  </si>
  <si>
    <t>0002466e57--64130e09e55b0e52b18b6ecf</t>
  </si>
  <si>
    <t>0002466e57--641310c0e55b0e52b18bdf72</t>
  </si>
  <si>
    <t>0002466e57--64131135823c4f48ac239645</t>
  </si>
  <si>
    <t>0002466e57--64131c5a8cc06a1cf7751bd0</t>
  </si>
  <si>
    <t>0002466e57--641323fa1eaefe7a147bee19</t>
  </si>
  <si>
    <t>0002466e57--64133f250d8ce21bad892692</t>
  </si>
  <si>
    <t>0002466e57--641345161341ec35163b1a52</t>
  </si>
  <si>
    <t>0002466e57--641350d9e55b0e52b1953afa</t>
  </si>
  <si>
    <t>0002466e57--64135333e1ad324f2a43c4bf</t>
  </si>
  <si>
    <t>0002466e57--641354c28cc06a1cf77a051e</t>
  </si>
  <si>
    <t>0002466e57--64136e85d06b370b606e8961</t>
  </si>
  <si>
    <t>0002466e57--641371f20d8ce21bad8fa68f</t>
  </si>
  <si>
    <t>0002466e57--6413775482c356547339b146</t>
  </si>
  <si>
    <t>0002466e57--6413959478eb751b7d9231d2</t>
  </si>
  <si>
    <t>0002466e57--64139fe5d06b370b60720d6c</t>
  </si>
  <si>
    <t>0002466e57--6413a9a41eaefe7a148a36af</t>
  </si>
  <si>
    <t>0002466e54--6413c6aee55b0e52b1a1d428</t>
  </si>
  <si>
    <t>0002466e54--6413c9b9c8dc8011955b3b34</t>
  </si>
  <si>
    <t>0002466e54--6413d245f5b56a7cef58ce82</t>
  </si>
  <si>
    <t>0002466e54--6413dbad294a75427c359928</t>
  </si>
  <si>
    <t>0002466e54--6413e18182c356547343b0f8</t>
  </si>
  <si>
    <t>0002466e54--6413ecbaf5b56a7cef5ac67f</t>
  </si>
  <si>
    <t>0002466e54--6413ed4d86eaec7da838af03</t>
  </si>
  <si>
    <t>0002466e54--6413f1fee55b0e52b1a4caf8</t>
  </si>
  <si>
    <t>0002466e54--6413f18e065b4d3fb3599688</t>
  </si>
  <si>
    <t>0002466e54--6413f784f5b56a7cef5b6ab7</t>
  </si>
  <si>
    <t>0002466e54--6413f8ea17a1b816654189dc</t>
  </si>
  <si>
    <t>0002466e54--6413fbea86eaec7da83a07c6</t>
  </si>
  <si>
    <t>0002466e54--64140c0c1341ec35164f8ef7</t>
  </si>
  <si>
    <t>0002466e54--64140f1dd06b370b60782ba6</t>
  </si>
  <si>
    <t>0002466e54--6414117d82c3565473484bd4</t>
  </si>
  <si>
    <t>0002466e54--641412b51eaefe7a14920cdc</t>
  </si>
  <si>
    <t>0002466e54--64141c6a87df304ea532504a</t>
  </si>
  <si>
    <t>0002466e54--641425cac292460c04f34bda</t>
  </si>
  <si>
    <t>0002466e54--641427dbf5b56a7cef5f8889</t>
  </si>
  <si>
    <t>0002466e54--641432a0d06b370b607b9e03</t>
  </si>
  <si>
    <t>0002466e54--64143629e5e17237a499f2e0</t>
  </si>
  <si>
    <t>0002466e54--64143834823c4f48ac45360a</t>
  </si>
  <si>
    <t>0002466e54--64143a39e55b0e52b1ae7860</t>
  </si>
  <si>
    <t>0002466e54--64143e301636781354482214</t>
  </si>
  <si>
    <t>0002466e54--64143e2b1eaefe7a14977d24</t>
  </si>
  <si>
    <t>0002466e54--64144334a3cd4907f1cfae33</t>
  </si>
  <si>
    <t>0002466e54--6414451f82c35654734fb85b</t>
  </si>
  <si>
    <t>0002466e54--64144f4186eaec7da8451840</t>
  </si>
  <si>
    <t>0002466e54--641450e61eaefe7a1499d15c</t>
  </si>
  <si>
    <t>0002466e54--6414573f7b46f037dc373acb</t>
  </si>
  <si>
    <t>0002466e54--64145cc1970b2e5752752a49</t>
  </si>
  <si>
    <t>0002466e54--64146839679dbc229a75136a</t>
  </si>
  <si>
    <t>0002466e54--64146c74fb88a21dd01a5300</t>
  </si>
  <si>
    <t>0002466e54--64147171f8cebb0c15931091</t>
  </si>
  <si>
    <t>0002466e54--6414715ff3d1873d3cc0e4eb</t>
  </si>
  <si>
    <t>0002466e54--641476985241d32e3f93212f</t>
  </si>
  <si>
    <t>0002466e54--6414799726f20a4064e7a02b</t>
  </si>
  <si>
    <t>0002466e54--64147ad83d744c42323053fb</t>
  </si>
  <si>
    <t>0002466e54--64147dce5690904dc27bf968</t>
  </si>
  <si>
    <t>0002466e54--64147fc19002e96b8ee01b01</t>
  </si>
  <si>
    <t>0002466e54--641483c1334fa00ad3bae07a</t>
  </si>
  <si>
    <t>0002466e54--641483b6a644a777af97afa2</t>
  </si>
  <si>
    <t>0002466e54--6414848dedb9af213b4b75e1</t>
  </si>
  <si>
    <t>0002466e54--6414917c0a90684721982f57</t>
  </si>
  <si>
    <t>0002466e54--641495047e0cdc7e0fde3854</t>
  </si>
  <si>
    <t>0002466e54--6414967b1b85d6739c2cb430</t>
  </si>
  <si>
    <t>0002466e54--6414989645e0101388c0614e</t>
  </si>
  <si>
    <t>0002466e54--6414984ab644e759c508de5b</t>
  </si>
  <si>
    <t>0002466e54--641498d79c957d5d16b2884b</t>
  </si>
  <si>
    <t>0002466e54--64149a5303c5032587f440cc</t>
  </si>
  <si>
    <t>0002466e54--64149c65930bc578a5209dc8</t>
  </si>
  <si>
    <t>0002466e54--64149cf6cfa59d5a822bd77f</t>
  </si>
  <si>
    <t>0002466e54--6414a201bd1e377c43c405a7</t>
  </si>
  <si>
    <t>0002466e54--6414a1edb644e759c50a4b03</t>
  </si>
  <si>
    <t>0002466e54--6414a2aab1a313486a3d3c43</t>
  </si>
  <si>
    <t>0002466e54--6414a37a1b85d6739c2ec5b1</t>
  </si>
  <si>
    <t>0002466e54--6414ab181b85d6739c2fc327</t>
  </si>
  <si>
    <t>0002466e54--6414aed46d4f867fd0960ab4</t>
  </si>
  <si>
    <t>0002466e54--6414b473a64eec403b42a257</t>
  </si>
  <si>
    <t>0002466e54--6414b4fead77f856ce9d20b1</t>
  </si>
  <si>
    <t>0002466e54--6414c1bb4274a0520b8b1721</t>
  </si>
  <si>
    <t>0002466e54--6414c34d4d2ad134c306a3c2</t>
  </si>
  <si>
    <t>0002466e54--6414ccd1ad77f856ce9fcf58</t>
  </si>
  <si>
    <t>0002466e54--6414cd3a72f7c63a8bbe4599</t>
  </si>
  <si>
    <t>0002466e54--6414df3ba1e7830c579c148c</t>
  </si>
  <si>
    <t>0002466e54--6414f08672f7c63a8bc16eb0</t>
  </si>
  <si>
    <t>0002466e54--6414f4e9544bdd67908f775c</t>
  </si>
  <si>
    <t>0002466e54--6414f9e0de254d347654e018</t>
  </si>
  <si>
    <t>0002466e54--64150772a64eec403b48989e</t>
  </si>
  <si>
    <t>0002466e57--6413ed1b17a1b8166540e268</t>
  </si>
  <si>
    <t>0002466e57--6413f1e2f5b56a7cef5b111e</t>
  </si>
  <si>
    <t>0002466e57--6413f6a3823c4f48ac3cfa93</t>
  </si>
  <si>
    <t>0002466e57--64140023e55b0e52b1a62c55</t>
  </si>
  <si>
    <t>0002466e57--641422f0e5e17237a4970d72</t>
  </si>
  <si>
    <t>0002466e57--64142f13294a75427c3e479d</t>
  </si>
  <si>
    <t>0002466e57--64143fb2c8dc80119564964a</t>
  </si>
  <si>
    <t>0002466e57--641442c4e5e17237a49bd9d7</t>
  </si>
  <si>
    <t>0002466e57--6414740cb2bb014242593e63</t>
  </si>
  <si>
    <t>0002466e57--64148924fbf200295f45013a</t>
  </si>
  <si>
    <t>0002466e57--6414c088ad77f856ce9e8f41</t>
  </si>
  <si>
    <t>0002466e57--6414c34ca93c2065e2292a44</t>
  </si>
  <si>
    <t>0002466e57--6414c689de254d3476516282</t>
  </si>
  <si>
    <t>0002466e57--6414d1332f69e54bfc0de612</t>
  </si>
  <si>
    <t>0002466e57--6414e894544bdd67908ed5b0</t>
  </si>
  <si>
    <t>0002466e57--641505ab0b7c3635b98a85c3</t>
  </si>
  <si>
    <t>0002466e54--64151a58a64eec403b4943a0</t>
  </si>
  <si>
    <t>0002466e54--64151a7eb2b6773e08359f1f</t>
  </si>
  <si>
    <t>0002466e54--64151a35e754d22d0a50041e</t>
  </si>
  <si>
    <t>0002466e54--64151bce72f7c63a8bc3e37f</t>
  </si>
  <si>
    <t>0002466e54--64152611ad77f856cea623c9</t>
  </si>
  <si>
    <t>0002466e54--641528b7a64eec403b49d9e5</t>
  </si>
  <si>
    <t>0002466e54--64152d753192be689d50180a</t>
  </si>
  <si>
    <t>0002466e54--641534c0a1e7830c57a1e25b</t>
  </si>
  <si>
    <t>0002466e54--6415397244d603383f7e07c4</t>
  </si>
  <si>
    <t>0002466e54--6415394e54b5176ebaa96eec</t>
  </si>
  <si>
    <t>0002466e54--64153e8372f7c63a8bc59e43</t>
  </si>
  <si>
    <t>0002466e54--64154566544bdd679093072d</t>
  </si>
  <si>
    <t>0002466e54--641547c1a1e7830c57a2f74c</t>
  </si>
  <si>
    <t>0002466e54--64155398a1e7830c57a3b9b8</t>
  </si>
  <si>
    <t>0002466e54--64155659de7f4014b23747f4</t>
  </si>
  <si>
    <t>0002466e54--641559c7b2b6773e083908f6</t>
  </si>
  <si>
    <t>0002466e54--641559d52779502178c5aa96</t>
  </si>
  <si>
    <t>0002466e54--64155ad02f69e54bfc190a86</t>
  </si>
  <si>
    <t>0002466e54--64155b4272f7c63a8bc77cff</t>
  </si>
  <si>
    <t>0002466e54--64155c75a93c2065e2349a44</t>
  </si>
  <si>
    <t>0002466e54--64155f6aa1e7830c57a4a9b4</t>
  </si>
  <si>
    <t>0002466e54--6415661154b5176ebaabb844</t>
  </si>
  <si>
    <t>0002466e54--641565dfb2b6773e0839f3d8</t>
  </si>
  <si>
    <t>0002466e54--6415667512730a41d1520068</t>
  </si>
  <si>
    <t>0002466e54--64156cf32779502178c73c70</t>
  </si>
  <si>
    <t>0002466e54--64156e4e5dbd9635964db919</t>
  </si>
  <si>
    <t>0002466e54--64156e79e754d22d0a552edc</t>
  </si>
  <si>
    <t>0002466e54--64156fb64274a0520b943639</t>
  </si>
  <si>
    <t>0002466e54--6415747472f7c63a8bca1803</t>
  </si>
  <si>
    <t>0002466e54--64157c96a93c2065e23814d9</t>
  </si>
  <si>
    <t>0002466e54--64157f92a64eec403b4ef39b</t>
  </si>
  <si>
    <t>0002466e54--641580a85dbd9635964fdd7c</t>
  </si>
  <si>
    <t>0002466e54--6415827b2f69e54bfc1d9c06</t>
  </si>
  <si>
    <t>0002466e54--641588d3df81f66beaed7efd</t>
  </si>
  <si>
    <t>0002466e54--64158c9072f7c63a8bcc72d5</t>
  </si>
  <si>
    <t>0002466e54--64158d0c4274a0520b966272</t>
  </si>
  <si>
    <t>0002466e54--64159b9da64eec403b50c1fa</t>
  </si>
  <si>
    <t>0002466e54--6415a2f16d4f867fd0aaad83</t>
  </si>
  <si>
    <t>0002466e54--6415a2724d2ad134c318a321</t>
  </si>
  <si>
    <t>0002466e54--6415a3a84d2ad134c318c49b</t>
  </si>
  <si>
    <t>0002466e54--6415a950786eb82a1a85e5e1</t>
  </si>
  <si>
    <t>0002466e54--6415abfade254d34765f4f04</t>
  </si>
  <si>
    <t>0002466e54--6415aeee54b5176ebab2a7c2</t>
  </si>
  <si>
    <t>0002466e54--6415affc786eb82a1a86a719</t>
  </si>
  <si>
    <t>0002466e54--6415afeaa1e7830c57ad6f77</t>
  </si>
  <si>
    <t>0002466e54--6415b7913192be689d5d5edc</t>
  </si>
  <si>
    <t>0002466e54--6415b95b4274a0520b9a3a3d</t>
  </si>
  <si>
    <t>0002466e54--6415c3614d2ad134c31ce0e0</t>
  </si>
  <si>
    <t>0002466e54--6415c34b4edcec02fc2727cf</t>
  </si>
  <si>
    <t>0002466e54--6415ce590b7c3635b99cdafb</t>
  </si>
  <si>
    <t>0002466e54--6415d1943192be689d60a51b</t>
  </si>
  <si>
    <t>0002466e54--6415d302df81f66beaf29963</t>
  </si>
  <si>
    <t>0002466e54--6415d88f2779502178d22139</t>
  </si>
  <si>
    <t>0002466e54--6415dab22f69e54bfc287957</t>
  </si>
  <si>
    <t>0002466e54--6415dc5e0b7c3635b99eaff4</t>
  </si>
  <si>
    <t>0002466e54--6415dcb14edcec02fc292aef</t>
  </si>
  <si>
    <t>0002466e54--6415de404d2ad134c31fd65f</t>
  </si>
  <si>
    <t>0002466e54--6415e2775dbd9635965b245d</t>
  </si>
  <si>
    <t>0002466e54--6415e6bf0b7c3635b99fb9b5</t>
  </si>
  <si>
    <t>0002466e54--6415ebc3e754d22d0a6212ba</t>
  </si>
  <si>
    <t>0002466e54--6415ed192779502178d3eeea</t>
  </si>
  <si>
    <t>0002466e54--6415f6a6de7f4014b243c0f8</t>
  </si>
  <si>
    <t>0002466e54--6415f6c82779502178d4c38e</t>
  </si>
  <si>
    <t>0002466e54--6415fa2be754d22d0a635eac</t>
  </si>
  <si>
    <t>0002466e54--6415fc59a64eec403b585d9b</t>
  </si>
  <si>
    <t>0002466e54--6415fe0972f7c63a8bd9e23b</t>
  </si>
  <si>
    <t>0002466e54--6416066754b5176ebabb134c</t>
  </si>
  <si>
    <t>0002466e54--64160a72e754d22d0a64addc</t>
  </si>
  <si>
    <t>0002466e54--64161136544bdd6790a239d6</t>
  </si>
  <si>
    <t>0002466e54--641615eb12730a41d16578f0</t>
  </si>
  <si>
    <t>0002466e54--641619e5786eb82a1a901c41</t>
  </si>
  <si>
    <t>0002466e54--64161e9d2779502178d7b138</t>
  </si>
  <si>
    <t>0002466e54--64162b9ba64eec403b5b7a85</t>
  </si>
  <si>
    <t>0002466e54--641631cc2f69e54bfc3056d1</t>
  </si>
  <si>
    <t>0002466e54--64163996786eb82a1a925f05</t>
  </si>
  <si>
    <t>0002466e54--64163b1f4d2ad134c3276baa</t>
  </si>
  <si>
    <t>0002466e54--641646bc2779502178da8667</t>
  </si>
  <si>
    <t>0002466e57--641519fe786eb82a1a7b0f3c</t>
  </si>
  <si>
    <t>0002466e57--64151c6cdf81f66beae85606</t>
  </si>
  <si>
    <t>0002466e57--64154a10a93c2065e2334365</t>
  </si>
  <si>
    <t>0002466e57--6415510112730a41d150472d</t>
  </si>
  <si>
    <t>0002466e57--641560a5a1e7830c57a4c5ca</t>
  </si>
  <si>
    <t>0002466e57--64157084de254d34765a978c</t>
  </si>
  <si>
    <t>0002466e57--641579f0de254d34765b5768</t>
  </si>
  <si>
    <t>0002466e57--64158a1e4d2ad134c31643aa</t>
  </si>
  <si>
    <t>0002466e57--64158dfa5dbd9635965109ad</t>
  </si>
  <si>
    <t>0002466e57--6415cb714d2ad134c31dd062</t>
  </si>
  <si>
    <t>0002466e57--6415cfa1de254d347662bdbf</t>
  </si>
  <si>
    <t>0002466e57--6415d311a64eec403b558133</t>
  </si>
  <si>
    <t>0002466e57--641614a9544bdd6790a26578</t>
  </si>
  <si>
    <t>0002466e57--641616ca12730a41d16591cd</t>
  </si>
  <si>
    <t>0002466e57--64162b7ea93c2065e24aa31b</t>
  </si>
  <si>
    <t>0002466e57--64162e3cde7f4014b2476fcf</t>
  </si>
  <si>
    <t>0002466e57--6416426fa64eec403b5d26d5</t>
  </si>
  <si>
    <t>0002466e54--641663c2b2b6773e084ecfba</t>
  </si>
  <si>
    <t>0002466e54--64166c9612730a41d16bad0a</t>
  </si>
  <si>
    <t>0002466e54--6416740a72f7c63a8be17042</t>
  </si>
  <si>
    <t>0002466e54--641681f0df81f66beafa717a</t>
  </si>
  <si>
    <t>0002466e54--641694e5544bdd6790a8f62b</t>
  </si>
  <si>
    <t>0002466e54--641695a36d4f867fd0becdd4</t>
  </si>
  <si>
    <t>0002466e54--641695d04d2ad134c32c19e8</t>
  </si>
  <si>
    <t>0002466e54--641699794274a0520ba71026</t>
  </si>
  <si>
    <t>0002466e54--6416a0fead77f856cec6802d</t>
  </si>
  <si>
    <t>0002466e54--6416a506de7f4014b24d9b80</t>
  </si>
  <si>
    <t>0002466e54--6416a5cb544bdd6790a9dbb0</t>
  </si>
  <si>
    <t>0002466e54--6416a838786eb82a1a97fc57</t>
  </si>
  <si>
    <t>0002466e54--6416aa82544bdd6790aa28a3</t>
  </si>
  <si>
    <t>0002466e54--6416b249544bdd6790aab443</t>
  </si>
  <si>
    <t>0002466e54--6416b3635dbd96359669dcca</t>
  </si>
  <si>
    <t>0002466e54--6416b26da93c2065e25395b5</t>
  </si>
  <si>
    <t>0002466e54--6416b3c62f69e54bfc38a92c</t>
  </si>
  <si>
    <t>0002466e54--6416b6054d2ad134c32f04d5</t>
  </si>
  <si>
    <t>0002466e54--6416b9d32f69e54bfc3968ca</t>
  </si>
  <si>
    <t>0002466e54--6416bb4ab2b6773e085414e6</t>
  </si>
  <si>
    <t>0002466e54--6416c10cad77f856cec9f6f1</t>
  </si>
  <si>
    <t>0002466e54--6416c5424edcec02fc35d94c</t>
  </si>
  <si>
    <t>0002466e54--6416c5bbde254d347670feb1</t>
  </si>
  <si>
    <t>0002466e54--6416cbe912730a41d1735a20</t>
  </si>
  <si>
    <t>0002466e54--6416d21e6d4f867fd0c4c1b1</t>
  </si>
  <si>
    <t>0002466e54--6416e5c56d4f867fd0c6f394</t>
  </si>
  <si>
    <t>0002466e54--6416e5c8a1e7830c57c9bb31</t>
  </si>
  <si>
    <t>0002466e54--6416ec57786eb82a1a9ef5b6</t>
  </si>
  <si>
    <t>0002466e54--6416f81f12730a41d1783662</t>
  </si>
  <si>
    <t>0002466e54--6416fb564d2ad134c336facd</t>
  </si>
  <si>
    <t>0002466e54--6416fd4aa1e7830c57cc19ce</t>
  </si>
  <si>
    <t>0002466e54--6416fdba3192be689d7a9294</t>
  </si>
  <si>
    <t>0002466e54--64170430544bdd6790b138e8</t>
  </si>
  <si>
    <t>0002466e54--64170612e754d22d0a76b105</t>
  </si>
  <si>
    <t>0002466e54--64170a4a0b7c3635b9bbeeef</t>
  </si>
  <si>
    <t>0002466e54--64170bba3192be689d7c12dd</t>
  </si>
  <si>
    <t>0002466e54--64170d4be754d22d0a77660b</t>
  </si>
  <si>
    <t>0002466e54--64171266544bdd6790b24f13</t>
  </si>
  <si>
    <t>0002466e54--6417171d4edcec02fc3c5fcc</t>
  </si>
  <si>
    <t>0002466e54--64171884a1e7830c57ceef91</t>
  </si>
  <si>
    <t>0002466e54--64171b0ca64eec403b6b3903</t>
  </si>
  <si>
    <t>0002466e54--64171cf444d603383fa4a185</t>
  </si>
  <si>
    <t>0002466e54--641720a90b7c3635b9befccb</t>
  </si>
  <si>
    <t>0002466e54--641723f8a1e7830c57d02220</t>
  </si>
  <si>
    <t>0002466e54--641725212779502178eb9f57</t>
  </si>
  <si>
    <t>0002466e54--641732af5dbd963596787784</t>
  </si>
  <si>
    <t>0002466e54--641737420b7c3635b9c1c7d0</t>
  </si>
  <si>
    <t>0002466e54--64173fd1e754d22d0a7c5852</t>
  </si>
  <si>
    <t>0002466e54--6417484ddf81f66bea067c71</t>
  </si>
  <si>
    <t>0002466e54--641749c64d2ad134c33fb6a1</t>
  </si>
  <si>
    <t>0002466e54--64175cc7b2b6773e0864a215</t>
  </si>
  <si>
    <t>0002466e54--64175ea3a64eec403b706d31</t>
  </si>
  <si>
    <t>0002466e54--641771e654b5176ebad39ba6</t>
  </si>
  <si>
    <t>0002466e54--641778bd0b7c3635b9c8c38d</t>
  </si>
  <si>
    <t>0002466e54--641779f02f69e54bfc4f093b</t>
  </si>
  <si>
    <t>0002466e54--641796af2779502178f41225</t>
  </si>
  <si>
    <t>0002466e54--6417a16b44d603383fae4f0d</t>
  </si>
  <si>
    <t>0002466e54--6417a6dc4d2ad134c3460f7e</t>
  </si>
  <si>
    <t>0002466e54--6417a86cde254d3476810ad6</t>
  </si>
  <si>
    <t>0002466e54--6417b638a64eec403b741ff2</t>
  </si>
  <si>
    <t>0002466e54--6417c5a7b2b6773e086a533a</t>
  </si>
  <si>
    <t>0002466e54--6417d07cde254d3476822990</t>
  </si>
  <si>
    <t>0002466e54--6417e9ef54b5176ebad8350f</t>
  </si>
  <si>
    <t>0002466e54--6417f52d44d603383fb22a5b</t>
  </si>
  <si>
    <t>0002466e54--6417fa1cad77f856cee48868</t>
  </si>
  <si>
    <t>0002466e54--641801cf2779502178f97926</t>
  </si>
  <si>
    <t>0002466e54--64180f702f69e54bfc58d51f</t>
  </si>
  <si>
    <t>0002466e54--64181cd1786eb82a1ab4ee0e</t>
  </si>
  <si>
    <t>0002466e54--641820295dbd9635968b1f3f</t>
  </si>
  <si>
    <t>0002466e54--6418244344d603383fb67d8e</t>
  </si>
  <si>
    <t>0002466e54--64182e0ce754d22d0a8c149b</t>
  </si>
  <si>
    <t>0002466e54--641832c1a64eec403b7bbade</t>
  </si>
  <si>
    <t>0002466e54--6418325bb2b6773e0873e6ef</t>
  </si>
  <si>
    <t>0002466e54--641836dfad77f856ceec0c32</t>
  </si>
  <si>
    <t>0002466e54--641838dc12730a41d193be89</t>
  </si>
  <si>
    <t>0002466e54--6418463e6d4f867fd0e70e41</t>
  </si>
  <si>
    <t>0002466e54--6418506b4274a0520bc498a2</t>
  </si>
  <si>
    <t>0002466e54--641851d312730a41d196cd3b</t>
  </si>
  <si>
    <t>0002466e54--64185467df81f66bea13b870</t>
  </si>
  <si>
    <t>0002466e54--641855030b7c3635b9deb201</t>
  </si>
  <si>
    <t>0002466e54--64185793de254d34768c6e64</t>
  </si>
  <si>
    <t>0002466e54--64185a8f0b7c3635b9df8752</t>
  </si>
  <si>
    <t>0002466e54--64185e86a64eec403b7f75a2</t>
  </si>
  <si>
    <t>0002466e54--64185f494edcec02fc509984</t>
  </si>
  <si>
    <t>0002466e54--6418625754b5176ebae2b03b</t>
  </si>
  <si>
    <t>0002466e54--641865f7de7f4014b26dd909</t>
  </si>
  <si>
    <t>0002466e54--641871b22f69e54bfc64f1ce</t>
  </si>
  <si>
    <t>0002466e54--641879312f69e54bfc65d2aa</t>
  </si>
  <si>
    <t>0002466e54--641888314274a0520bc99362</t>
  </si>
  <si>
    <t>0002466e54--64188a730b7c3635b9e5c1bc</t>
  </si>
  <si>
    <t>0002466e54--641892914edcec02fc54a273</t>
  </si>
  <si>
    <t>0002466e57--6416736bde7f4014b24afdea</t>
  </si>
  <si>
    <t>0002466e57--641682653192be689d6e375c</t>
  </si>
  <si>
    <t>0002466e57--641691c744d603383f97c4a6</t>
  </si>
  <si>
    <t>0002466e57--6416ab80de7f4014b24e1e12</t>
  </si>
  <si>
    <t>0002466e57--6416b57154b5176ebac4ce83</t>
  </si>
  <si>
    <t>0002466e57--6416e4304274a0520bace9f2</t>
  </si>
  <si>
    <t>0002466e57--64171e9e72f7c63a8bf1e3fc</t>
  </si>
  <si>
    <t>0002466e57--64171e66786eb82a1aa3a8e6</t>
  </si>
  <si>
    <t>0002466e57--6417201b3192be689d7e3965</t>
  </si>
  <si>
    <t>0002466e57--641747fa2779502178eefbe7</t>
  </si>
  <si>
    <t>0002466e57--64176a0be754d22d0a7fbd02</t>
  </si>
  <si>
    <t>0002466e57--6417757f786eb82a1aab6d06</t>
  </si>
  <si>
    <t>0002466e57--64177c222f69e54bfc4f3a52</t>
  </si>
  <si>
    <t>0002466e57--64179c2bde7f4014b25fb1eb</t>
  </si>
  <si>
    <t>0002466e57--6417ada03192be689d895d3a</t>
  </si>
  <si>
    <t>0002466e57--6417cb9ea64eec403b74df31</t>
  </si>
  <si>
    <t>0002466e57--641818eb4274a0520bbf7fbc</t>
  </si>
  <si>
    <t>0002466e57--64182d3ede254d347688d02a</t>
  </si>
  <si>
    <t>0002466e57--6418301cde254d3476890e6f</t>
  </si>
  <si>
    <t>0002466e57--64183782a93c2065e277aa8f</t>
  </si>
  <si>
    <t>0002466e57--641874be12730a41d19b6f42</t>
  </si>
  <si>
    <t>0002466e57--64188042a93c2065e280e79f</t>
  </si>
  <si>
    <t>0002466e54--64189694de7f4014b271bc59</t>
  </si>
  <si>
    <t>0002466e54--6418a54c4edcec02fc55dd8d</t>
  </si>
  <si>
    <t>0002466e54--6418b5ce4274a0520bcd25eb</t>
  </si>
  <si>
    <t>0002466e54--6418be474d2ad134c3620688</t>
  </si>
  <si>
    <t>0002466e54--6418c6e2a1e7830c57f7d027</t>
  </si>
  <si>
    <t>0002466e54--6418d192544bdd6790d20f02</t>
  </si>
  <si>
    <t>0002466e54--6418d212a1e7830c57f8b01c</t>
  </si>
  <si>
    <t>0002466e54--6418dbab5dbd963596a04bff</t>
  </si>
  <si>
    <t>0002466e54--6418fffa54b5176ebaed45d4</t>
  </si>
  <si>
    <t>0002466e54--641901e25dbd963596a241f4</t>
  </si>
  <si>
    <t>0002466e54--6419163ba93c2065e28e41b4</t>
  </si>
  <si>
    <t>0002466e54--64191eeede254d34769a62d4</t>
  </si>
  <si>
    <t>0002466e54--64192359de7f4014b27a0cc8</t>
  </si>
  <si>
    <t>0002466e54--641924b472f7c63a8b1f5de0</t>
  </si>
  <si>
    <t>0002466e54--64192cafa93c2065e28fdc65</t>
  </si>
  <si>
    <t>0002466e54--641930da5dbd963596a5d597</t>
  </si>
  <si>
    <t>0002466e54--6419341c72f7c63a8b209fd3</t>
  </si>
  <si>
    <t>0002466e54--641945ce786eb82a1acd82d0</t>
  </si>
  <si>
    <t>0002466e54--64195250b2b6773e0890047d</t>
  </si>
  <si>
    <t>0002466e54--64195d836d4f867fd0015129</t>
  </si>
  <si>
    <t>0002466e54--64195db80b7c3635b9f91849</t>
  </si>
  <si>
    <t>0002466e54--64195ebade7f4014b27ea714</t>
  </si>
  <si>
    <t>0002466e54--641962532f69e54bfc78e24e</t>
  </si>
  <si>
    <t>0002466e54--641964b62f69e54bfc79313a</t>
  </si>
  <si>
    <t>0002466e54--64196cfe6d4f867fd0038cc0</t>
  </si>
  <si>
    <t>0002466e54--64196e493192be689db4ab86</t>
  </si>
  <si>
    <t>0002466e54--64196f973192be689db4d4a5</t>
  </si>
  <si>
    <t>0002466e54--641970c7e754d22d0aa88b56</t>
  </si>
  <si>
    <t>0002466e54--64197082de254d3476a0b0f7</t>
  </si>
  <si>
    <t>0002466e54--641977014d2ad134c371f284</t>
  </si>
  <si>
    <t>0002466e54--64198385a93c2065e29b0ee3</t>
  </si>
  <si>
    <t>0002466e54--641986815dbd963596b0f2af</t>
  </si>
  <si>
    <t>0002466e54--64199770a64eec403b96e13a</t>
  </si>
  <si>
    <t>0002466e54--64199825ad77f856ce115a69</t>
  </si>
  <si>
    <t>0002466e54--64199c48b2b6773e089a6065</t>
  </si>
  <si>
    <t>0002466e54--6419a1d572f7c63a8b2fac52</t>
  </si>
  <si>
    <t>0002466e54--6419a21d4274a0520bde4af3</t>
  </si>
  <si>
    <t>0002466e54--6419a39b0b7c3635b903721b</t>
  </si>
  <si>
    <t>0002466e54--6419a8c254b5176ebafab717</t>
  </si>
  <si>
    <t>0002466e54--6419b59bad77f856ce15b9fc</t>
  </si>
  <si>
    <t>0002466e54--6419b55be754d22d0ab20c5a</t>
  </si>
  <si>
    <t>0002466e54--6419b6d43192be689dbf4557</t>
  </si>
  <si>
    <t>0002466e54--6419bd60a93c2065e2a363e5</t>
  </si>
  <si>
    <t>0002466e54--6419c063a1e7830c57123125</t>
  </si>
  <si>
    <t>0002466e54--6419c1df786eb82a1adc7cbe</t>
  </si>
  <si>
    <t>0002466e54--6419cb144edcec02fc6aed01</t>
  </si>
  <si>
    <t>0002466e54--6419cbc8a1e7830c5713b856</t>
  </si>
  <si>
    <t>0002466e54--6419cc29544bdd6790e5260b</t>
  </si>
  <si>
    <t>0002466e54--6419cd192f69e54bfc873ef3</t>
  </si>
  <si>
    <t>0002466e54--6419dd89e754d22d0ab70b84</t>
  </si>
  <si>
    <t>0002466e54--6419e44f72f7c63a8b397c05</t>
  </si>
  <si>
    <t>0002466e54--6419e6ce6d4f867fd0151ebf</t>
  </si>
  <si>
    <t>0002466e57--6418aecc4edcec02fc569012</t>
  </si>
  <si>
    <t>0002466e57--6418bf863192be689da5b5f8</t>
  </si>
  <si>
    <t>0002466e57--6418eec254b5176ebaec695d</t>
  </si>
  <si>
    <t>0002466e57--6419028d3192be689daa1980</t>
  </si>
  <si>
    <t>0002466e57--64194a8c4d2ad134c36c11b9</t>
  </si>
  <si>
    <t>0002466e57--64194ee0df81f66bea21253c</t>
  </si>
  <si>
    <t>0002466e57--641966ae54b5176ebaf3e354</t>
  </si>
  <si>
    <t>0002466e57--64198acc72f7c63a8b2c317f</t>
  </si>
  <si>
    <t>0002466e57--6419ab2a786eb82a1ad9c701</t>
  </si>
  <si>
    <t>0002466e57--6419cb75e754d22d0ab507c0</t>
  </si>
  <si>
    <t>0002466e57--6419e5d54edcec02fc6d48c3</t>
  </si>
  <si>
    <t>0002466e57--6419ecdde754d22d0ab8aef5</t>
  </si>
  <si>
    <t>0002466e57--6419ef5b4d2ad134c383ebc9</t>
  </si>
  <si>
    <t>0002466e54--6419ef253192be689dc74980</t>
  </si>
  <si>
    <t>0002466e54--6419f7fbde7f4014b28f7769</t>
  </si>
  <si>
    <t>0002466e54--641a0ea4786eb82a1ae47ab3</t>
  </si>
  <si>
    <t>0002466e54--641a0f025dbd963596c37749</t>
  </si>
  <si>
    <t>0002466e54--641a109fdf81f66bea2faa59</t>
  </si>
  <si>
    <t>0002466e54--641a146f6d4f867fd019e63b</t>
  </si>
  <si>
    <t>0002466e54--641a187412730a41d1c81622</t>
  </si>
  <si>
    <t>0002466e54--641a4827544bdd6790ecda8c</t>
  </si>
  <si>
    <t>0002466e54--641a4e0144d603383fe86856</t>
  </si>
  <si>
    <t>0002466e54--641a507c3192be689dce80bf</t>
  </si>
  <si>
    <t>0002466e54--641a6b202f69e54bfc928635</t>
  </si>
  <si>
    <t>0002466e54--641a6c992f69e54bfc92978e</t>
  </si>
  <si>
    <t>0002466e54--641a7044e754d22d0ac0b63f</t>
  </si>
  <si>
    <t>0002466e54--641a79ffad77f856ce27192e</t>
  </si>
  <si>
    <t>0002466e54--641a79b954b5176eba0825e7</t>
  </si>
  <si>
    <t>0002466e54--641aa400a64eec403ba94a17</t>
  </si>
  <si>
    <t>0002466e54--641aa5a2786eb82a1aecdd2a</t>
  </si>
  <si>
    <t>0002466e54--641aa7cdad77f856ce2af5a3</t>
  </si>
  <si>
    <t>0002466e54--641aa7b9786eb82a1aed0f92</t>
  </si>
  <si>
    <t>0002466e54--641aab205dbd963596ce684b</t>
  </si>
  <si>
    <t>0002466e54--641ab1b412730a41d1d285f5</t>
  </si>
  <si>
    <t>0002466e54--641ab2f8a93c2065e2b8bd5d</t>
  </si>
  <si>
    <t>0002466e54--641ab5e144d603383fef57b7</t>
  </si>
  <si>
    <t>0002466e54--641acca52f69e54bfc9c3cf0</t>
  </si>
  <si>
    <t>0002466e54--641acea512730a41d1d78162</t>
  </si>
  <si>
    <t>0002466e54--641ae370172f102715716824</t>
  </si>
  <si>
    <t>0002466e54--641aedfa8fada5356af33c85</t>
  </si>
  <si>
    <t>0002466e54--641af82f913c1607d2b61363</t>
  </si>
  <si>
    <t>0002466e54--641b02dc6c6abe431f9aaeb8</t>
  </si>
  <si>
    <t>0002466e54--641b03cb4cf97b2430245dfb</t>
  </si>
  <si>
    <t>0002466e54--641b06804cf97b243024b360</t>
  </si>
  <si>
    <t>0002466e54--641b0c4f7b6f1a1ef1d5cfc1</t>
  </si>
  <si>
    <t>0002466e54--641b10c94046bd32e143b6f3</t>
  </si>
  <si>
    <t>0002466e54--641b1da23ec13851ea9adf8a</t>
  </si>
  <si>
    <t>0002466e54--641b22643ec13851ea9bcdaf</t>
  </si>
  <si>
    <t>0002466e54--641b3c1d8affb54a551ea892</t>
  </si>
  <si>
    <t>0002466e54--641b3d735487886af5c06d99</t>
  </si>
  <si>
    <t>0002466e54--641b40fc8c79530936654a1b</t>
  </si>
  <si>
    <t>0002466e57--641a0b40de254d3476afb93e</t>
  </si>
  <si>
    <t>0002466e57--641a40672f69e54bfc90d43c</t>
  </si>
  <si>
    <t>0002466e57--641a8a1b4edcec02fc76a651</t>
  </si>
  <si>
    <t>0002466e57--641a9e1344d603383fece095</t>
  </si>
  <si>
    <t>0002466e57--641ab280a93c2065e2b8ab1b</t>
  </si>
  <si>
    <t>0002466e57--641aefdec18fd5158d2a6c38</t>
  </si>
  <si>
    <t>0002466e57--641af70b5487886af5b8ed95</t>
  </si>
  <si>
    <t>0002466e57--641b02a796f7247a2ec5d804</t>
  </si>
  <si>
    <t>0002466e57--641b36f3403e052c5bad6892</t>
  </si>
  <si>
    <t>0002466e57--641b3f04913c1607d2c0d103</t>
  </si>
  <si>
    <t>0002466e57--641b3f8e39587b06dbee77a7</t>
  </si>
  <si>
    <t>0002466e54--641b4a87172f1027157f8a43</t>
  </si>
  <si>
    <t>0002466e54--641b59f54cf97b24302bdfb0</t>
  </si>
  <si>
    <t>0002466e54--641b7674403e052c5bb2c0e8</t>
  </si>
  <si>
    <t>0002466e54--641b7dea96f7247a2ed6cdf6</t>
  </si>
  <si>
    <t>0002466e54--641b8cd76c6abe431fa81816</t>
  </si>
  <si>
    <t>0002466e54--641b8fd94cf97b24302f0f80</t>
  </si>
  <si>
    <t>0002466e54--641b912e5487886af5c656c0</t>
  </si>
  <si>
    <t>0002466e54--641b9be88fada5356a034517</t>
  </si>
  <si>
    <t>0002466e54--641baa316c6abe431fa97baa</t>
  </si>
  <si>
    <t>0002466e54--641bbc14e5b2194c4d7d5129</t>
  </si>
  <si>
    <t>0002466e54--641bc2608affb54a5528112a</t>
  </si>
  <si>
    <t>0002466e54--641be85942b1011c30f80794</t>
  </si>
  <si>
    <t>0002466e54--641be9ba4cf97b2430341158</t>
  </si>
  <si>
    <t>0002466e54--641bee931513e65950b571c7</t>
  </si>
  <si>
    <t>0002466e54--641bf1ed0787047c4bd97b29</t>
  </si>
  <si>
    <t>0002466e54--641bfb796db0af07764c8955</t>
  </si>
  <si>
    <t>0002466e54--641bfe4804c2425e28391e68</t>
  </si>
  <si>
    <t>0002466e54--641c0558511730488c84b617</t>
  </si>
  <si>
    <t>0002466e54--641c0f907979ad2b9b6a7349</t>
  </si>
  <si>
    <t>0002466e54--641c0f5047ebce22eee744b1</t>
  </si>
  <si>
    <t>0002466e54--641c1265e58afd6c81779a93</t>
  </si>
  <si>
    <t>0002466e54--641c15995655731cad0b9f23</t>
  </si>
  <si>
    <t>0002466e54--641c1e425c87e10325b7d78a</t>
  </si>
  <si>
    <t>0002466e54--641c2f025cc1320e9661857f</t>
  </si>
  <si>
    <t>0002466e54--641c2f15722dbc59f69e443d</t>
  </si>
  <si>
    <t>0002466e54--641c4d351e9c175f4b8315df</t>
  </si>
  <si>
    <t>0002466e54--641c5a4deb4eb80aaa56c6a2</t>
  </si>
  <si>
    <t>0002466e54--641c6314b00dd67dd3dd8060</t>
  </si>
  <si>
    <t>0002466e54--641c6f51d333574076aa0f79</t>
  </si>
  <si>
    <t>0002466e54--641c7c8c0a104518d7f0a014</t>
  </si>
  <si>
    <t>0002466e54--641c7e18722dbc59f6a98ede</t>
  </si>
  <si>
    <t>0002466e54--641ca03fb2aa9157421b76ab</t>
  </si>
  <si>
    <t>0002466e54--641ca483b2aa9157421be312</t>
  </si>
  <si>
    <t>0002466e54--641cbf14bb94682ee88b4a38</t>
  </si>
  <si>
    <t>0002466e54--641cebe2b2aa915742204182</t>
  </si>
  <si>
    <t>0002466e54--641cf195d333574076b4482a</t>
  </si>
  <si>
    <t>0002466e54--641d1d2c1bd65f6da7bbd596</t>
  </si>
  <si>
    <t>0002466e54--641d2db7c665243992720267</t>
  </si>
  <si>
    <t>0002466e54--641d37c81e9c175f4b91d8dc</t>
  </si>
  <si>
    <t>0002466e54--641d3bdbb2aa915742247c4c</t>
  </si>
  <si>
    <t>0002466e54--641d413f1e9c175f4b927f81</t>
  </si>
  <si>
    <t>0002466e54--641d41fa5c8aff3e85940863</t>
  </si>
  <si>
    <t>0002466e54--641d42726fe6322130bb4e9a</t>
  </si>
  <si>
    <t>0002466e54--641d5741ac13b548a794fb32</t>
  </si>
  <si>
    <t>0002466e54--641d59ee90be883e00cfff96</t>
  </si>
  <si>
    <t>0002466e54--641d5c7c483fd327064af0f0</t>
  </si>
  <si>
    <t>0002466e54--641d68200ce2cc0ce108948a</t>
  </si>
  <si>
    <t>0002466e54--641d6b5f483fd327064c38ca</t>
  </si>
  <si>
    <t>0002466e54--641d6d1c7f88a86f1305e8b2</t>
  </si>
  <si>
    <t>0002466e54--641d6dfd46f3ca3f1ac95c57</t>
  </si>
  <si>
    <t>0002466e54--641d7421bb94682ee89a5c99</t>
  </si>
  <si>
    <t>0002466e54--641d79916fe6322130c0e9d9</t>
  </si>
  <si>
    <t>0002466e54--641d80d77f88a86f1308febd</t>
  </si>
  <si>
    <t>0002466e54--641d8af5b2aa9157422c3252</t>
  </si>
  <si>
    <t>0002466e54--641d8de7ac13b548a79bd624</t>
  </si>
  <si>
    <t>0002466e54--641d8fcdd283c2039851583d</t>
  </si>
  <si>
    <t>0002466e54--641d947215de9f42fbc59c9c</t>
  </si>
  <si>
    <t>0002466e54--641d9b2e7940617da4b713c4</t>
  </si>
  <si>
    <t>0002466e54--641da1ad7c93e45ac86c69ea</t>
  </si>
  <si>
    <t>0002466e54--641da2737c93e45ac86c8292</t>
  </si>
  <si>
    <t>0002466e54--641dadb6051f86430236e37b</t>
  </si>
  <si>
    <t>0002466e54--641dad6b93c43b02c5eb681e</t>
  </si>
  <si>
    <t>0002466e54--641daf6c916375354bb48bb2</t>
  </si>
  <si>
    <t>0002466e54--641dc0593d6f7345b85c2096</t>
  </si>
  <si>
    <t>0002466e54--641dc3eba5bfc043550dfb2e</t>
  </si>
  <si>
    <t>0002466e54--641dc5e6f0ce480b9550d101</t>
  </si>
  <si>
    <t>0002466e54--641dda277940617da4bfcf2b</t>
  </si>
  <si>
    <t>0002466e54--641de180e69b096353cf2b41</t>
  </si>
  <si>
    <t>0002466e54--641de2f51660aa5baa17cf28</t>
  </si>
  <si>
    <t>0002466e54--641de31b1660aa5baa17d28e</t>
  </si>
  <si>
    <t>0002466e54--641de5afb52cc344ad78f858</t>
  </si>
  <si>
    <t>0002466e54--641e03167940617da4c49a99</t>
  </si>
  <si>
    <t>0002466e54--641e0ab159dd9942931469e5</t>
  </si>
  <si>
    <t>0002466e57--641b6522f26e761d6c7243d3</t>
  </si>
  <si>
    <t>0002466e57--641b69b98c795309366a2db9</t>
  </si>
  <si>
    <t>0002466e57--641b71fd39587b06dbf48996</t>
  </si>
  <si>
    <t>0002466e57--641b74568fada5356a013b7f</t>
  </si>
  <si>
    <t>0002466e57--641b86dc7b6f1a1ef1e548f9</t>
  </si>
  <si>
    <t>0002466e57--641b91d94046bd32e15231bb</t>
  </si>
  <si>
    <t>0002466e57--641bd43e5487886af5c9f7c6</t>
  </si>
  <si>
    <t>0002466e57--641c00b2511730488c84390f</t>
  </si>
  <si>
    <t>0002466e57--641c0b08a55a514b954cd5d6</t>
  </si>
  <si>
    <t>0002466e57--641cac0646f3ca3f1ab7f847</t>
  </si>
  <si>
    <t>0002466e57--641ce03a7f88a86f13f7fed4</t>
  </si>
  <si>
    <t>0002466e57--641d3365c3472f6cdb07c2d4</t>
  </si>
  <si>
    <t>0002466e57--641d7ebfd333574076be9766</t>
  </si>
  <si>
    <t>0002466e57--641d984693c43b02c5e860b3</t>
  </si>
  <si>
    <t>0002466e54--641e4193f0ce480b955c6249</t>
  </si>
  <si>
    <t>0002466e54--641e5125f89d6624b75db8e3</t>
  </si>
  <si>
    <t>0002466e54--641e8040e69b096353d844bc</t>
  </si>
  <si>
    <t>0002466e54--641e839279e0071cfb889566</t>
  </si>
  <si>
    <t>0002466e54--641e8bb23d6f7345b8691b8a</t>
  </si>
  <si>
    <t>0002466e54--641e905a7c93e45ac87da381</t>
  </si>
  <si>
    <t>0002466e54--641e9b9b79e0071cfb8ae987</t>
  </si>
  <si>
    <t>0002466e54--641e9d3a9930bb7e4b1f4220</t>
  </si>
  <si>
    <t>0002466e54--641eb298051f86430246f606</t>
  </si>
  <si>
    <t>0002466e54--641eb7f72313d6277980219f</t>
  </si>
  <si>
    <t>0002466e54--641ebaa3695fc14580fd2383</t>
  </si>
  <si>
    <t>0002466e54--641ebc7305594e73c0e2d499</t>
  </si>
  <si>
    <t>0002466e54--641ecfe47940617da4d6a671</t>
  </si>
  <si>
    <t>0002466e54--641ee737695fc1458001576f</t>
  </si>
  <si>
    <t>0002466e54--641eeea02313d62779874cda</t>
  </si>
  <si>
    <t>0002466e54--641ef155d8286f17bcd81ca7</t>
  </si>
  <si>
    <t>0002466e54--641ef219a5bfc04355226989</t>
  </si>
  <si>
    <t>0002466e54--641ef4823680c84c8d7c9862</t>
  </si>
  <si>
    <t>0002466e54--641efca4d8286f17bcd98b1e</t>
  </si>
  <si>
    <t>0002466e54--641efc6315de9f42fbe78de4</t>
  </si>
  <si>
    <t>0002466e54--641eff2793c43b02c50e1b83</t>
  </si>
  <si>
    <t>0002466e54--641f00fb05594e73c0e8bbdd</t>
  </si>
  <si>
    <t>0002466e54--641f105205594e73c0ea0ca6</t>
  </si>
  <si>
    <t>0002466e54--641f2243916375354bdac770</t>
  </si>
  <si>
    <t>0002466e54--641f2a7a9930bb7e4b2fec0d</t>
  </si>
  <si>
    <t>0002466e54--641f2fd8051f864302517b4d</t>
  </si>
  <si>
    <t>0002466e54--641f43fb15de9f42fbef2b64</t>
  </si>
  <si>
    <t>0002466e54--641f4ab6dd1f7c151577ca8c</t>
  </si>
  <si>
    <t>0002466e54--641f63ce3d6f7345b87a784c</t>
  </si>
  <si>
    <t>0002466e54--641f7d597940617da4e9e4b3</t>
  </si>
  <si>
    <t>0002466e54--641f85c5a5bfc043552cdf0c</t>
  </si>
  <si>
    <t>0002466e54--641f85b5dd1f7c15157af0c9</t>
  </si>
  <si>
    <t>0002466e54--641f9cdcfe25e774f76bce28</t>
  </si>
  <si>
    <t>0002466e54--641fa220e69b096353ed32a4</t>
  </si>
  <si>
    <t>0002466e54--641fb7787c93e45ac894a902</t>
  </si>
  <si>
    <t>0002466e54--641fc9c99cd8ad78d2dec6ec</t>
  </si>
  <si>
    <t>0002466e54--641fd44a9cd8ad78d2df7cfd</t>
  </si>
  <si>
    <t>0002466e54--641fdb1f695fc14580105857</t>
  </si>
  <si>
    <t>0002466e54--641fff88fe25e774f77204c7</t>
  </si>
  <si>
    <t>0002466e54--6420092059dd99429332d451</t>
  </si>
  <si>
    <t>0002466e54--64201a21b52cc344adad5755</t>
  </si>
  <si>
    <t>0002466e54--6420314fd8286f17bcf69121</t>
  </si>
  <si>
    <t>0002466e54--642040217c93e45ac89ee1d4</t>
  </si>
  <si>
    <t>0002466e54--64204ffca5bfc04355398158</t>
  </si>
  <si>
    <t>0002466e54--64208337695fc145801ee34d</t>
  </si>
  <si>
    <t>0002466e54--642097213d6f7345b89091b1</t>
  </si>
  <si>
    <t>0002466e54--64209663fe25e774f783f3b3</t>
  </si>
  <si>
    <t>0002466e54--642099db93c43b02c53bb14c</t>
  </si>
  <si>
    <t>0002466e54--64209cfa2313d62779b43074</t>
  </si>
  <si>
    <t>0002466e54--6420adf5695fc1458022a1ff</t>
  </si>
  <si>
    <t>0002466e57--641e56163d6f7345b8667390</t>
  </si>
  <si>
    <t>0002466e57--641e9076695fc14580f9a560</t>
  </si>
  <si>
    <t>0002466e57--641ef56705594e73c0e7a2ca</t>
  </si>
  <si>
    <t>0002466e57--641f153c9930bb7e4b2d935e</t>
  </si>
  <si>
    <t>0002466e57--641f807915de9f42fbf441ae</t>
  </si>
  <si>
    <t>0002466e57--641fb88ff0ce480b957cbb98</t>
  </si>
  <si>
    <t>0002466e57--641fd7b159dd9942932f8b97</t>
  </si>
  <si>
    <t>0002466e57--641fe4d2e69b096353f0343d</t>
  </si>
  <si>
    <t>0002466e57--64200745f89d6624b77d0ae7</t>
  </si>
  <si>
    <t>0002466e57--64201b677940617da4f64a60</t>
  </si>
  <si>
    <t>0002466e57--64201ffa59dd994293348d78</t>
  </si>
  <si>
    <t>0002466e57--64202b8e9cd8ad78d2e94bbb</t>
  </si>
  <si>
    <t>0002466e57--64207daf7c93e45ac8a514a3</t>
  </si>
  <si>
    <t>0002466e57--642086c179e0071cfbbd8292</t>
  </si>
  <si>
    <t>0002466e57--64208ea259dd994293400545</t>
  </si>
  <si>
    <t>0002466e57--6420acdc79e0071cfbc1cc3f</t>
  </si>
  <si>
    <t>0002466e57--6420b2c179e0071cfbc24936</t>
  </si>
  <si>
    <t>0002466e57--6420c4981660aa5baa43618e</t>
  </si>
  <si>
    <t>0002466e54--6420f1481660aa5baa452051</t>
  </si>
  <si>
    <t>0002466e54--642120893d6f7345b8990b32</t>
  </si>
  <si>
    <t>0002466e54--642126a69cd8ad78d20308df</t>
  </si>
  <si>
    <t>0002466e54--64213b123d6f7345b89b76bd</t>
  </si>
  <si>
    <t>0002466e54--64213fe1695fc145802b8da1</t>
  </si>
  <si>
    <t>0002466e54--642147a31660aa5baa4a16f8</t>
  </si>
  <si>
    <t>0002466e54--642148ebe69b0963530cd0a2</t>
  </si>
  <si>
    <t>0002466e54--64214baa79e0071cfbd0113b</t>
  </si>
  <si>
    <t>0002466e54--64214e8b3680c84c8da07329</t>
  </si>
  <si>
    <t>0002466e54--642152dbfe25e774f795380b</t>
  </si>
  <si>
    <t>0002466e54--6421594079e0071cfbd2446d</t>
  </si>
  <si>
    <t>0002466e54--64215bf94638cc1c7b90ebfe</t>
  </si>
  <si>
    <t>0002466e54--642161d93c43f77e706ed7e9</t>
  </si>
  <si>
    <t>0002466e54--6421652676609055dc198a23</t>
  </si>
  <si>
    <t>0002466e54--642167eaef5879057f49d4bd</t>
  </si>
  <si>
    <t>0002466e54--64216b35a5ec2a3bc6792885</t>
  </si>
  <si>
    <t>0002466e54--64216f0076609055dc1abd3d</t>
  </si>
  <si>
    <t>0002466e54--6421776961771a7dbeaa1134</t>
  </si>
  <si>
    <t>0002466e54--64218053a5ec2a3bc67c6d02</t>
  </si>
  <si>
    <t>0002466e54--6421835876609055dc1d0268</t>
  </si>
  <si>
    <t>0002466e54--64218c7c79a4365729a80549</t>
  </si>
  <si>
    <t>0002466e54--64218e92a5ec2a3bc67e69b2</t>
  </si>
  <si>
    <t>0002466e54--642193f43c43f77e7073bf10</t>
  </si>
  <si>
    <t>0002466e54--642197c937306213fe91e7a2</t>
  </si>
  <si>
    <t>0002466e54--6421a12d99dd6b29d808a1f7</t>
  </si>
  <si>
    <t>0002466e54--6421a38c342b8a08697e417d</t>
  </si>
  <si>
    <t>0002466e54--6421da65afc58121e8ce96f9</t>
  </si>
  <si>
    <t>0002466e54--6421e0c241e6f2667ea12a07</t>
  </si>
  <si>
    <t>0002466e54--64220341afc58121e8d27bbc</t>
  </si>
  <si>
    <t>0002466e57--64211d17b52cc344adc915d7</t>
  </si>
  <si>
    <t>0002466e57--6421489305594e73c010ff54</t>
  </si>
  <si>
    <t>0002466e57--64215f97342b8a0869758611</t>
  </si>
  <si>
    <t>0002466e57--64219dbd99dd6b29d807ea6e</t>
  </si>
  <si>
    <t>0002466e57--64219f0f4638cc1c7b977315</t>
  </si>
  <si>
    <t>0002466e57--6421bbad3c43f77e707788af</t>
  </si>
  <si>
    <t>0002466e57--6421d1ac6ce32d25fdcbb42a</t>
  </si>
  <si>
    <t>0002466e57--6421ef33afc4b35879c8653e</t>
  </si>
  <si>
    <t>0002466e57--6421fc363c43f77e707d9147</t>
  </si>
  <si>
    <t>0002466e54--64222d5779a4365729b43800</t>
  </si>
  <si>
    <t>0002466e54--642230aaa9ace2667064ff5e</t>
  </si>
  <si>
    <t>0002466e54--6422681141e6f2667eaacbe3</t>
  </si>
  <si>
    <t>0002466e54--64226de779a4365729b73a36</t>
  </si>
  <si>
    <t>0002466e54--6422715399dd6b29d820c5b3</t>
  </si>
  <si>
    <t>0002466e54--6422725b3fbd702bd2fa65af</t>
  </si>
  <si>
    <t>0002466e54--64227f2341e6f2667eaccb92</t>
  </si>
  <si>
    <t>0002466e54--64228c293c43f77e70856703</t>
  </si>
  <si>
    <t>0002466e54--6422a3c841e6f2667eb0f943</t>
  </si>
  <si>
    <t>0002466e54--6422a907342b8a086996ff2a</t>
  </si>
  <si>
    <t>0002466e54--6422b493ef5879057f665062</t>
  </si>
  <si>
    <t>0002466e54--6422c3ae3c43f77e708a9528</t>
  </si>
  <si>
    <t>0002466e54--6422c7e99c47751ec48231bc</t>
  </si>
  <si>
    <t>0002466e54--6422d2d2ef5879057f69c5c3</t>
  </si>
  <si>
    <t>0002466e54--6422d39c6ce32d25fde2e2a6</t>
  </si>
  <si>
    <t>0002466e54--6422ddf4afc58121e8e449d5</t>
  </si>
  <si>
    <t>0002466e54--6422dfb59c47751ec4865f2b</t>
  </si>
  <si>
    <t>0002466e54--6422dfc237306213febe1fbf</t>
  </si>
  <si>
    <t>0002466e54--6422e1b0342b8a08699e0b62</t>
  </si>
  <si>
    <t>0002466e54--6422e2baef5879057f6ba96d</t>
  </si>
  <si>
    <t>0002466e54--6422e47c86602c1b4e73bf3e</t>
  </si>
  <si>
    <t>0002466e54--6422ea5376609055dc40a8a2</t>
  </si>
  <si>
    <t>0002466e54--6423012637306213fec3c624</t>
  </si>
  <si>
    <t>0002466e54--642304a02a3fa4246b5abe03</t>
  </si>
  <si>
    <t>0002466e54--642306631cbebe29271af830</t>
  </si>
  <si>
    <t>0002466e54--642315021cbebe29271d57e4</t>
  </si>
  <si>
    <t>0002466e54--64231c2f9c47751ec4910141</t>
  </si>
  <si>
    <t>0002466e54--64231eceafc4b35879f0e848</t>
  </si>
  <si>
    <t>0002466e54--642322b376609055dc476a78</t>
  </si>
  <si>
    <t>0002466e54--64232f7da9ace266708063e7</t>
  </si>
  <si>
    <t>0002466e54--64233a9f2a3fa4246b5f55b4</t>
  </si>
  <si>
    <t>0002466e54--64235ae2afc4b35879f8f04c</t>
  </si>
  <si>
    <t>0002466e54--64236815afc4b35879fa2571</t>
  </si>
  <si>
    <t>0002466e54--642368f6a9ace266708554a1</t>
  </si>
  <si>
    <t>0002466e54--6423707004e87c1457a1052b</t>
  </si>
  <si>
    <t>0002466e54--6423789a3fbd702bd21f1e29</t>
  </si>
  <si>
    <t>0002466e54--64237b7461771a7dbed9a173</t>
  </si>
  <si>
    <t>0002466e54--642394881cbebe29272bcf45</t>
  </si>
  <si>
    <t>0002466e54--6423a5c8342b8a0869af1b9e</t>
  </si>
  <si>
    <t>0002466e54--6423ac1961771a7dbedc59fb</t>
  </si>
  <si>
    <t>0002466e54--6423b5972f9857336b8f999b</t>
  </si>
  <si>
    <t>0002466e54--6423c688342b8a0869b133c4</t>
  </si>
  <si>
    <t>0002466e54--6423d58286602c1b4e88b4d8</t>
  </si>
  <si>
    <t>0002466e54--6423dae637306213fedfa845</t>
  </si>
  <si>
    <t>0002466e54--6423eecdef5879057f7fe659</t>
  </si>
  <si>
    <t>0002466e54--6423f2b199dd6b29d853242e</t>
  </si>
  <si>
    <t>0002466e54--64240d8804e87c1457aed5b6</t>
  </si>
  <si>
    <t>0002466e54--642424249c47751ec4b2904b</t>
  </si>
  <si>
    <t>0002466e54--64243a9b86d46d09a917b344</t>
  </si>
  <si>
    <t>0002466e54--64243fdbeaf18a016894ac27</t>
  </si>
  <si>
    <t>0002466e54--64244b6bea2b58762108d837</t>
  </si>
  <si>
    <t>0002466e54--64244d8e6e4d026fb7ab4ef7</t>
  </si>
  <si>
    <t>0002466e54--642452639514ff08385a04a3</t>
  </si>
  <si>
    <t>0002466e54--642462a5ee9c4d381e1b80a8</t>
  </si>
  <si>
    <t>0002466e54--6424689cea06f914e85972f5</t>
  </si>
  <si>
    <t>0002466e54--64247066915e8b75c8cf580a</t>
  </si>
  <si>
    <t>0002466e54--642472c111c12d6f1c5030ef</t>
  </si>
  <si>
    <t>0002466e54--642478d45841be3899f316d2</t>
  </si>
  <si>
    <t>0002466e54--64248776de5ccd18f5bccbed</t>
  </si>
  <si>
    <t>0002466e54--64248f54a38ccb6ef5e8fc65</t>
  </si>
  <si>
    <t>0002466e54--6424967c62ce833026750e70</t>
  </si>
  <si>
    <t>0002466e54--64249ccfa38ccb6ef5ea8862</t>
  </si>
  <si>
    <t>0002466e54--6424a20857f9c12569ee47b8</t>
  </si>
  <si>
    <t>0002466e54--6424a38857f9c12569ee7a2c</t>
  </si>
  <si>
    <t>0002466e54--6424b9bfde5ccd18f5c40179</t>
  </si>
  <si>
    <t>0002466e54--6424c85be095e40492df66c6</t>
  </si>
  <si>
    <t>0002466e57--642220af36916a5e211e6dd6</t>
  </si>
  <si>
    <t>0002466e57--64225f5337306213feaa7a75</t>
  </si>
  <si>
    <t>0002466e57--6422d0d04638cc1c7bae70c1</t>
  </si>
  <si>
    <t>0002466e57--6422d4bb36916a5e2131e9c5</t>
  </si>
  <si>
    <t>0002466e57--6422e6382a3fa4246b57db71</t>
  </si>
  <si>
    <t>0002466e57--6422f9e941e6f2667ebbb371</t>
  </si>
  <si>
    <t>0002466e57--6423250236916a5e213d57ee</t>
  </si>
  <si>
    <t>0002466e57--64233b76afc4b35879f53b35</t>
  </si>
  <si>
    <t>0002466e57--64234fcd86602c1b4e7fe3a5</t>
  </si>
  <si>
    <t>0002466e57--6423a5612f9857336b8e712a</t>
  </si>
  <si>
    <t>0002466e57--6423b2f079a4365729d0fafa</t>
  </si>
  <si>
    <t>0002466e57--642416b476609055dc5cb483</t>
  </si>
  <si>
    <t>0002466e57--64242ea36ce32d25fd04ff6d</t>
  </si>
  <si>
    <t>0002466e57--642430dd79a4365729dc41dd</t>
  </si>
  <si>
    <t>0002466e57--64244d413e31ce145268356b</t>
  </si>
  <si>
    <t>0002466e57--6424983ea38ccb6ef5e9ed11</t>
  </si>
  <si>
    <t>0002466e54--6424f820370e5c3ed0be584b</t>
  </si>
  <si>
    <t>0002466e54--642501338ea524243ccdfb4c</t>
  </si>
  <si>
    <t>0002466e54--64250757e095e40492e42858</t>
  </si>
  <si>
    <t>0002466e54--64252346d91eda0fd9df7d6d</t>
  </si>
  <si>
    <t>0002466e54--6425265fde5ccd18f5d00510</t>
  </si>
  <si>
    <t>0002466e54--642525f8e095e40492e7f1f0</t>
  </si>
  <si>
    <t>0002466e54--642532624cc3f72003fa3716</t>
  </si>
  <si>
    <t>0002466e54--6425394ba41d0a691e09fd67</t>
  </si>
  <si>
    <t>0002466e54--64253cb87829827b7cd66c68</t>
  </si>
  <si>
    <t>0002466e54--64254129e095e40492ecbd63</t>
  </si>
  <si>
    <t>0002466e54--6425434e7829827b7cd74e66</t>
  </si>
  <si>
    <t>0002466e54--64254652b3ded71b60a21a82</t>
  </si>
  <si>
    <t>0002466e54--642549a2e095e40492ee37c4</t>
  </si>
  <si>
    <t>0002466e54--64254c13ae76b63697c19ca3</t>
  </si>
  <si>
    <t>0002466e54--64254b8fae76b63697c18b44</t>
  </si>
  <si>
    <t>0002466e54--642550ed55dba03a54db386c</t>
  </si>
  <si>
    <t>0002466e54--64255969a457745358f4c781</t>
  </si>
  <si>
    <t>0002466e54--64255c7f5889225ba71b99de</t>
  </si>
  <si>
    <t>0002466e54--642562145693401e08e54e82</t>
  </si>
  <si>
    <t>0002466e54--64257a6d6cfbce630b4bbb16</t>
  </si>
  <si>
    <t>0002466e54--6425811fc7742923502b052f</t>
  </si>
  <si>
    <t>0002466e54--64258aa65b17363e9a8493fa</t>
  </si>
  <si>
    <t>0002466e54--64258b63bb7d220316fc1ab7</t>
  </si>
  <si>
    <t>0002466e54--64258e9e6cfbce630b4e507e</t>
  </si>
  <si>
    <t>0002466e54--64259efbcafb452336f78bc4</t>
  </si>
  <si>
    <t>0002466e54--6425a3f6da80044dfb0c9210</t>
  </si>
  <si>
    <t>0002466e54--6425a97d7ffce337ab32daeb</t>
  </si>
  <si>
    <t>0002466e54--6425bdf4a45774535808030e</t>
  </si>
  <si>
    <t>0002466e54--6425c0bbda80044dfb12435b</t>
  </si>
  <si>
    <t>0002466e54--6425c0de9fd52b286b004a16</t>
  </si>
  <si>
    <t>0002466e54--6425d25899e08f61989d7e37</t>
  </si>
  <si>
    <t>0002466e54--6425f31198b2d165ad4e7817</t>
  </si>
  <si>
    <t>0002466e54--642600db70f1c17a103cd062</t>
  </si>
  <si>
    <t>0002466e54--64261fee7988ca39d88f7708</t>
  </si>
  <si>
    <t>0002466e54--642621b80a775f4904168385</t>
  </si>
  <si>
    <t>0002466e54--6426275fdf039f2404dcc9a5</t>
  </si>
  <si>
    <t>0002466e54--64262eb22e6d98484d8ce8b9</t>
  </si>
  <si>
    <t>0002466e54--64265cc9df039f2404dfebbc</t>
  </si>
  <si>
    <t>0002466e54--64266136a5deaa2ae1d4bbcd</t>
  </si>
  <si>
    <t>0002466e54--642661a82e6d98484d8fc78c</t>
  </si>
  <si>
    <t>0002466e54--64266abb70f1c17a1041c2da</t>
  </si>
  <si>
    <t>0002466e54--64267e74df039f2404e2b655</t>
  </si>
  <si>
    <t>0002466e54--64267d8f686cfa33bf8ccc71</t>
  </si>
  <si>
    <t>0002466e54--64267ec199ddda3efbd0d4ea</t>
  </si>
  <si>
    <t>0002466e54--6426834d780b5b237bf24f75</t>
  </si>
  <si>
    <t>0002466e54--642686af98b2d165ad570784</t>
  </si>
  <si>
    <t>0002466e54--6426880999ddda3efbd245e9</t>
  </si>
  <si>
    <t>0002466e54--642689f92e6d98484d9356ec</t>
  </si>
  <si>
    <t>0002466e54--64268cf64b5aa87293b3ebec</t>
  </si>
  <si>
    <t>0002466e54--64269e30881c9536cb51da7e</t>
  </si>
  <si>
    <t>0002466e54--64269f6a99e08f6198ae040b</t>
  </si>
  <si>
    <t>0002466e54--6426bb8b4cfaff66ee432bd8</t>
  </si>
  <si>
    <t>0002466e54--6426d235b61fcf7887db0c1c</t>
  </si>
  <si>
    <t>0002466e54--6426df8d7b165169299a92b8</t>
  </si>
  <si>
    <t>0002466e54--6426e91dca60d93a79bf692b</t>
  </si>
  <si>
    <t>0002466e54--6426ea0e0a775f490426807e</t>
  </si>
  <si>
    <t>0002466e54--6426fd494b5aa87293c516ef</t>
  </si>
  <si>
    <t>0002466e54--64270d12df039f2404f4c249</t>
  </si>
  <si>
    <t>0002466e54--64270ff34cfaff66ee4dd3fe</t>
  </si>
  <si>
    <t>0002466e54--6427241111d903630b365609</t>
  </si>
  <si>
    <t>0002466e54--64272bfa7988ca39d8ad31d7</t>
  </si>
  <si>
    <t>0002466e54--64273cd2a5deaa2ae1f26ff0</t>
  </si>
  <si>
    <t>0002466e54--6427502599e08f6198c3b437</t>
  </si>
  <si>
    <t>0002466e54--64275c9dca60d93a79d18aeb</t>
  </si>
  <si>
    <t>0002466e54--6427696611d903630b3b5f5d</t>
  </si>
  <si>
    <t>0002466e57--64252ca342fcf3489c482064</t>
  </si>
  <si>
    <t>0002466e57--642536f5370e5c3ed0c86df9</t>
  </si>
  <si>
    <t>0002466e57--64255ab997ebf37ed0dc0027</t>
  </si>
  <si>
    <t>0002466e57--642572a89fd52b286bf85399</t>
  </si>
  <si>
    <t>0002466e57--64257e8abc28a20d9df1c3dd</t>
  </si>
  <si>
    <t>0002466e57--642587295889225ba7215985</t>
  </si>
  <si>
    <t>0002466e57--64258ce369417f7880eb18c3</t>
  </si>
  <si>
    <t>0002466e57--642597df7ffce337ab2fa584</t>
  </si>
  <si>
    <t>0002466e57--6425ae0a5693401e08f4140e</t>
  </si>
  <si>
    <t>0002466e57--6425b10b7ffce337ab3422f9</t>
  </si>
  <si>
    <t>0002466e57--6425b53869417f7880f0811b</t>
  </si>
  <si>
    <t>0002466e57--6425d4c0c5f9ba59e18626ab</t>
  </si>
  <si>
    <t>0002466e57--6425d5a12e6d98484d86fb37</t>
  </si>
  <si>
    <t>0002466e57--6425d5c21d2b41011f84aa6f</t>
  </si>
  <si>
    <t>0002466e57--6426264f686cfa33bf87f56f</t>
  </si>
  <si>
    <t>0002466e57--642666c60a775f490419c89d</t>
  </si>
  <si>
    <t>0002466e57--6426c50e1d2b41011fa44330</t>
  </si>
  <si>
    <t>0002466e57--6426e9e94cfaff66ee48f741</t>
  </si>
  <si>
    <t>0002466e57--6426f4f3a5deaa2ae1e635b2</t>
  </si>
  <si>
    <t>0002466e57--642776037e4be708af7d8dae</t>
  </si>
  <si>
    <t>0002466e57--6427782d99ddda3efbfc2675</t>
  </si>
  <si>
    <t>0002466e57--64277f46ca60d93a79d4309d</t>
  </si>
  <si>
    <t>0002466e54--6427aa01b61fcf7887eb9550</t>
  </si>
  <si>
    <t>0002466e54--6427c0ca054d781fcef07a2b</t>
  </si>
  <si>
    <t>0002466e54--6427c83299e08f6198cb2464</t>
  </si>
  <si>
    <t>0002466e54--6427d5f1df039f2404036b02</t>
  </si>
  <si>
    <t>0002466e54--6427e109881c9536cb7e381e</t>
  </si>
  <si>
    <t>0002466e54--6427e6d07988ca39d8bb3477</t>
  </si>
  <si>
    <t>0002466e54--6427e7cadf039f240405510f</t>
  </si>
  <si>
    <t>0002466e54--6427e8ae4b5aa87293dbd345</t>
  </si>
  <si>
    <t>0002466e54--6427ea99054d781fcef504ab</t>
  </si>
  <si>
    <t>0002466e54--6427ead4dbdcc17120dde838</t>
  </si>
  <si>
    <t>0002466e54--6427eceb98b2d165ad75ef8d</t>
  </si>
  <si>
    <t>0002466e54--6427fdcb99ddda3efb0cc4f5</t>
  </si>
  <si>
    <t>0002466e54--6428003e7b16516929b75528</t>
  </si>
  <si>
    <t>0002466e54--642801294b5aa87293deaf3b</t>
  </si>
  <si>
    <t>0002466e54--64280b5cdf039f24040946c4</t>
  </si>
  <si>
    <t>0002466e54--6428229011d903630b48c129</t>
  </si>
  <si>
    <t>0002466e54--6428286411d903630b493baa</t>
  </si>
  <si>
    <t>0002466e54--642828584b5aa87293e3850e</t>
  </si>
  <si>
    <t>0002466e54--64282a28780b5b237b1572d8</t>
  </si>
  <si>
    <t>0002466e54--64282c217e4be708af8ede1b</t>
  </si>
  <si>
    <t>0002466e54--642839df70f1c17a1068bdd4</t>
  </si>
  <si>
    <t>0002466e54--64283afc99ddda3efb16a4ac</t>
  </si>
  <si>
    <t>0002466e54--64285162686cfa33bfb6916e</t>
  </si>
  <si>
    <t>0002466e54--642853badbdcc17120e941c7</t>
  </si>
  <si>
    <t>0002466e54--642853d1780b5b237b190320</t>
  </si>
  <si>
    <t>0002466e54--64285bb3df039f24041273d6</t>
  </si>
  <si>
    <t>0002466e54--64285d50ca60d93a79f3d1f2</t>
  </si>
  <si>
    <t>0002466e54--64285e34b61fcf7887fd2448</t>
  </si>
  <si>
    <t>0002466e54--64285f52abd44607217f6899</t>
  </si>
  <si>
    <t>0002466e54--6428626670f1c17a106c4c4b</t>
  </si>
  <si>
    <t>0002466e54--64286e86df039f2404146f17</t>
  </si>
  <si>
    <t>0002466e54--64288beb70f1c17a106fb68c</t>
  </si>
  <si>
    <t>0002466e54--6428932e99ddda3efb2429a1</t>
  </si>
  <si>
    <t>0002466e54--64289b007b16516929c91d44</t>
  </si>
  <si>
    <t>0002466e54--64289de0780b5b237b1ec93c</t>
  </si>
  <si>
    <t>0002466e54--6428adac0a775f490449d683</t>
  </si>
  <si>
    <t>0002466e57--6427b9c97988ca39d8b6d2a5</t>
  </si>
  <si>
    <t>0002466e57--6427dabb7e4be708af85af30</t>
  </si>
  <si>
    <t>0002466e57--642821f3a5deaa2ae10ea5cf</t>
  </si>
  <si>
    <t>0002466e57--6428253d7b16516929bc5955</t>
  </si>
  <si>
    <t>0002466e57--64285992054d781fce01ebe8</t>
  </si>
  <si>
    <t>0002466e57--64286898ca60d93a79f59a6e</t>
  </si>
  <si>
    <t>0002466e57--642871c1df039f240414ca74</t>
  </si>
  <si>
    <t>0002466e54--6428c71199ddda3efb28a62b</t>
  </si>
  <si>
    <t>0002466e54--6428cb4b7988ca39d8d0cfbb</t>
  </si>
  <si>
    <t>0002466e54--6428fcfb4b5aa87293f50c56</t>
  </si>
  <si>
    <t>0002466e54--64290638ca60d93a7904aac4</t>
  </si>
  <si>
    <t>0002466e54--6429101e0a775f49044e080f</t>
  </si>
  <si>
    <t>0002466e54--64291506054d781fce0f519e</t>
  </si>
  <si>
    <t>0002466e54--6429250399e08f6198ea3b58</t>
  </si>
  <si>
    <t>0002466e54--6429265d881c9536cba56b38</t>
  </si>
  <si>
    <t>0002466e54--64292f4fabd44607218f7ecd</t>
  </si>
  <si>
    <t>0002466e54--64292f4011d903630b5a7737</t>
  </si>
  <si>
    <t>0002466e54--6429472898b2d165ad90799c</t>
  </si>
  <si>
    <t>0002466e54--64294cf799ddda3efb37447a</t>
  </si>
  <si>
    <t>0002466e54--64294d747988ca39d8da4816</t>
  </si>
  <si>
    <t>0002466e54--64294e400a775f490452fabf</t>
  </si>
  <si>
    <t>0002466e54--64294f364cfaff66ee7dc335</t>
  </si>
  <si>
    <t>0002466e54--64295550780b5b237b298ca7</t>
  </si>
  <si>
    <t>0002466e54--6429564eb61fcf78870dad92</t>
  </si>
  <si>
    <t>0002466e54--64295b06b61fcf78870e0f51</t>
  </si>
  <si>
    <t>0002466e54--6429634a7b16516929d8f84d</t>
  </si>
  <si>
    <t>0002466e54--642966384cfaff66ee80058d</t>
  </si>
  <si>
    <t>0002466e54--642972027b16516929daf955</t>
  </si>
  <si>
    <t>0002466e54--6429822adf039f24042904ef</t>
  </si>
  <si>
    <t>0002466e54--642988d8ca60d93a79182ca1</t>
  </si>
  <si>
    <t>0002466e54--64298e40881c9536cbb58d00</t>
  </si>
  <si>
    <t>0002466e54--6429907199e08f6198f4fb44</t>
  </si>
  <si>
    <t>0002466e54--642998097988ca39d8e229dc</t>
  </si>
  <si>
    <t>0002466e54--64299cc4df039f24042b7d6e</t>
  </si>
  <si>
    <t>0002466e54--6429b6a311d903630b662455</t>
  </si>
  <si>
    <t>0002466e54--6429e012df039f2404317804</t>
  </si>
  <si>
    <t>0002466e57--6428c7f699e08f6198e4de8f</t>
  </si>
  <si>
    <t>0002466e57--6428d62eb61fcf7887050a12</t>
  </si>
  <si>
    <t>0002466e57--6429354199ddda3efb335775</t>
  </si>
  <si>
    <t>0002466e57--642966a111d903630b5f75cc</t>
  </si>
  <si>
    <t>0002466e57--64296eba054d781fce18d1a3</t>
  </si>
  <si>
    <t>0002466e57--642974a4686cfa33bfcaa8db</t>
  </si>
  <si>
    <t>0002466e57--6429dc03054d781fce23fa41</t>
  </si>
  <si>
    <t>0002466e57--6429e69e7b16516929e74538</t>
  </si>
  <si>
    <t>0002466e54--642a1cfcdf039f240434c327</t>
  </si>
  <si>
    <t>0002466e54--642a27bca5deaa2ae14d82dc</t>
  </si>
  <si>
    <t>0002466e54--642a2de4ca60d93a792b46ec</t>
  </si>
  <si>
    <t>0002466e54--642a2d4a054d781fce28abc0</t>
  </si>
  <si>
    <t>0002466e54--642a338570f1c17a108b09b8</t>
  </si>
  <si>
    <t>0002466e54--642a6a30b61fcf7887201097</t>
  </si>
  <si>
    <t>0002466e54--642a6d10686cfa33bfdba9b1</t>
  </si>
  <si>
    <t>0002466e54--642a7a7811d903630b71f1bf</t>
  </si>
  <si>
    <t>0002466e54--642a83a0a5deaa2ae1588630</t>
  </si>
  <si>
    <t>0002466e54--642a83d7ca60d93a7935c039</t>
  </si>
  <si>
    <t>0002466e54--642a8f6270f1c17a109218c2</t>
  </si>
  <si>
    <t>0002466e54--642a94284b5aa87293191b37</t>
  </si>
  <si>
    <t>0002466e54--642a9806780b5b237b40c495</t>
  </si>
  <si>
    <t>0002466e54--642ab4531d2b41011f30df2f</t>
  </si>
  <si>
    <t>0002466e54--642ac262ca60d93a79432a53</t>
  </si>
  <si>
    <t>0002466e54--642ad337abd4460721b9d747</t>
  </si>
  <si>
    <t>0002466e54--642ad3c30a775f4904711e91</t>
  </si>
  <si>
    <t>0002466e54--642b12eeabd4460721c145eb</t>
  </si>
  <si>
    <t>0002466e54--642b1cbaabd4460721c265a7</t>
  </si>
  <si>
    <t>0002466e54--642b4e7ebfa5aa181683a7a9</t>
  </si>
  <si>
    <t>0002466e54--642b4fa931fb436f635a92f5</t>
  </si>
  <si>
    <t>0002466e54--642b67a94e1aef7f786c6632</t>
  </si>
  <si>
    <t>0002466e54--642b6b0db7b33e7258e7dafb</t>
  </si>
  <si>
    <t>0002466e54--642b8241b176046ca867024a</t>
  </si>
  <si>
    <t>0002466e54--642b9fde056b0e07d465d75e</t>
  </si>
  <si>
    <t>0002466e54--642bb54db7b33e7258ebca4e</t>
  </si>
  <si>
    <t>0002466e54--642bb619bfa5aa181689b722</t>
  </si>
  <si>
    <t>0002466e54--642bbc9618d357406f405532</t>
  </si>
  <si>
    <t>0002466e54--642bc90631fb436f6365a29d</t>
  </si>
  <si>
    <t>0002466e54--642bd6dc6150384b5a125d7a</t>
  </si>
  <si>
    <t>0002466e54--642bd99dd4c56c451f0208cf</t>
  </si>
  <si>
    <t>0002466e54--642bdf31ec803012a5d3685c</t>
  </si>
  <si>
    <t>0002466e54--642beee6b7b33e7258f1a8b8</t>
  </si>
  <si>
    <t>0002466e54--642bf5d7bfa5aa1816901f75</t>
  </si>
  <si>
    <t>0002466e54--642c0059827bd45e4d08954c</t>
  </si>
  <si>
    <t>0002466e54--642c0827b7b33e7258f4a344</t>
  </si>
  <si>
    <t>0002466e54--642c07d122710f14016a0f02</t>
  </si>
  <si>
    <t>0002466e54--642c13c36150384b5a18627b</t>
  </si>
  <si>
    <t>0002466e54--642c2464d4c56c451f0ff5ef</t>
  </si>
  <si>
    <t>0002466e54--642c26d5b7b33e7258f86483</t>
  </si>
  <si>
    <t>0002466e54--642c29b231fb436f63776860</t>
  </si>
  <si>
    <t>0002466e54--642c31a90383ad6850aa79f7</t>
  </si>
  <si>
    <t>0002466e54--642c41c1b176046ca87a3c5e</t>
  </si>
  <si>
    <t>0002466e57--642a212d7e4be708afbbbce2</t>
  </si>
  <si>
    <t>0002466e57--642a36c1b61fcf78871cf6ea</t>
  </si>
  <si>
    <t>0002466e57--642a845299e08f6198086771</t>
  </si>
  <si>
    <t>0002466e57--642ab51199e08f61980f0923</t>
  </si>
  <si>
    <t>0002466e57--642ad09d70f1c17a109952b1</t>
  </si>
  <si>
    <t>0002466e57--642ae68edf039f240448b8dd</t>
  </si>
  <si>
    <t>0002466e57--642b0469686cfa33bfec3c1c</t>
  </si>
  <si>
    <t>0002466e57--642b2c9399e08f61981d7668</t>
  </si>
  <si>
    <t>0002466e57--642b3b5f2e6d98484dfc2cc9</t>
  </si>
  <si>
    <t>0002466e57--642b52856150384b5a0a80d9</t>
  </si>
  <si>
    <t>0002466e57--642b5378b176046ca864d9f4</t>
  </si>
  <si>
    <t>0002466e57--642b62c3f2ac7b0d006f5442</t>
  </si>
  <si>
    <t>0002466e57--642b8cad0bff9c7c901d8325</t>
  </si>
  <si>
    <t>0002466e57--642bbff18e4a1f20a2824d63</t>
  </si>
  <si>
    <t>0002466e57--642c2634785a2446682ee9a6</t>
  </si>
  <si>
    <t>0002466e57--642c3ac04e1aef7f78824db8</t>
  </si>
  <si>
    <t>0002466e54--642c81fc0383ad6850b3c9ec</t>
  </si>
  <si>
    <t>0002466e54--642ca9db056b0e07d48f7f48</t>
  </si>
  <si>
    <t>0002466e54--642cbabdb7b33e725805a538</t>
  </si>
  <si>
    <t>0002466e54--642cc10b827bd45e4d1d88d4</t>
  </si>
  <si>
    <t>0002466e54--642cc4cf17911e41d8d42725</t>
  </si>
  <si>
    <t>0002466e54--642cdd078e4a1f20a2a16f8c</t>
  </si>
  <si>
    <t>0002466e54--642cea32b176046ca886179b</t>
  </si>
  <si>
    <t>0002466e54--642d02bd18d357406f5caf65</t>
  </si>
  <si>
    <t>0002466e54--642d1053b176046ca8886f3e</t>
  </si>
  <si>
    <t>0002466e54--642d41f50bff9c7c9048ed4a</t>
  </si>
  <si>
    <t>0002466e54--642d594a31fb436f639e314c</t>
  </si>
  <si>
    <t>0002466e54--642d5eef0bff9c7c904cce86</t>
  </si>
  <si>
    <t>0002466e54--642d603ac10cfa0541d2814d</t>
  </si>
  <si>
    <t>0002466e54--642d8376942f6d7b0c910803</t>
  </si>
  <si>
    <t>0002466e54--642d86676acdfb3889b3edb8</t>
  </si>
  <si>
    <t>0002466e54--642d8aec65f71a272aeabb91</t>
  </si>
  <si>
    <t>0002466e54--642d90540d748b5ca27a900e</t>
  </si>
  <si>
    <t>0002466e54--642d9179656aee7452eba4e3</t>
  </si>
  <si>
    <t>0002466e57--642c67d0c10cfa0541c14d09</t>
  </si>
  <si>
    <t>0002466e57--642c7d5417911e41d8d06f2e</t>
  </si>
  <si>
    <t>0002466e57--642ca17e0bff9c7c903bcdf7</t>
  </si>
  <si>
    <t>0002466e57--642cc9166150384b5a26dfde</t>
  </si>
  <si>
    <t>0002466e57--642ccd349a68835b47eea642</t>
  </si>
  <si>
    <t>0002466e57--642cef6af2ac7b0d00a36ff3</t>
  </si>
  <si>
    <t>0002466e57--642d36204e1aef7f78977d0a</t>
  </si>
  <si>
    <t>0002466e57--642d6089785a2446684edb34</t>
  </si>
  <si>
    <t>0002466e57--642d7035655bb517d5539d67</t>
  </si>
  <si>
    <t>0002466e57--642d98780d748b5ca27b4665</t>
  </si>
  <si>
    <t>0002466e54--642daae265f71a272aedf6c9</t>
  </si>
  <si>
    <t>0002466e54--642dbc4954834b4893a083f2</t>
  </si>
  <si>
    <t>0002466e54--642dc77a54834b4893a15eee</t>
  </si>
  <si>
    <t>0002466e54--642dee9f656aee7452f6d9ce</t>
  </si>
  <si>
    <t>0002466e54--642e1580792e0b3d77b0904c</t>
  </si>
  <si>
    <t>0002466e54--642e6414942f6d7b0ca5a673</t>
  </si>
  <si>
    <t>0002466e54--642e685ea97bd7717e9d48b6</t>
  </si>
  <si>
    <t>0002466e54--642e6959f6650b58a40dbd65</t>
  </si>
  <si>
    <t>0002466e54--642e7556f6650b58a40ed452</t>
  </si>
  <si>
    <t>0002466e54--642e78b3942f6d7b0ca82c98</t>
  </si>
  <si>
    <t>0002466e54--642e87c8c95154213b6a0ed6</t>
  </si>
  <si>
    <t>0002466e54--642e87b6c95154213b6a0c63</t>
  </si>
  <si>
    <t>0002466e54--642e9b522bcecb30f23f1148</t>
  </si>
  <si>
    <t>0002466e54--642eb87d34758c39e798501c</t>
  </si>
  <si>
    <t>0002466e54--642eb85573b4444cddd438be</t>
  </si>
  <si>
    <t>0002466e54--642ebacb54d3716605ca1803</t>
  </si>
  <si>
    <t>0002466e54--642ed6db11e29440334178c9</t>
  </si>
  <si>
    <t>0002466e54--642ed7aac982817f3cdafaa8</t>
  </si>
  <si>
    <t>0002466e54--642ede9a90520b46f7229911</t>
  </si>
  <si>
    <t>0002466e57--642d9b90b38e812dcf35555c</t>
  </si>
  <si>
    <t>0002466e57--642daa18652f2f7438db452b</t>
  </si>
  <si>
    <t>0002466e57--642dcf61150b3d49d7b99f71</t>
  </si>
  <si>
    <t>0002466e57--642e29e6655bb517d560100f</t>
  </si>
  <si>
    <t>0002466e57--642e2dc76acdfb3889c0cd48</t>
  </si>
  <si>
    <t>0002466e57--642e32b0c2c9f560f268bb9b</t>
  </si>
  <si>
    <t>0002466e57--642ea6be49911660282fedfa</t>
  </si>
  <si>
    <t>0002466e57--642eab2634758c39e796b99e</t>
  </si>
  <si>
    <t>0002466e57--642ec41d499116602833ae1f</t>
  </si>
  <si>
    <t>0002466e54--642ee9cc34758c39e79e653b</t>
  </si>
  <si>
    <t>0002466e54--642ee95f5d842c72e23be5e0</t>
  </si>
  <si>
    <t>0002466e54--642ef864e7366f05ae2feeed</t>
  </si>
  <si>
    <t>0002466e54--642f112bde55d10de85645d7</t>
  </si>
  <si>
    <t>0002466e54--642f166ee6d3ce2801bb00dc</t>
  </si>
  <si>
    <t>0002466e54--642f1f030dc3092cc76f6563</t>
  </si>
  <si>
    <t>0002466e54--642f1fd7fcf99b3fe790d172</t>
  </si>
  <si>
    <t>0002466e54--642f21f62d2ec01530ba787e</t>
  </si>
  <si>
    <t>0002466e54--642f3bf96ad92524489c4f75</t>
  </si>
  <si>
    <t>0002466e54--642f50d62d2ec01530bd970f</t>
  </si>
  <si>
    <t>0002466e54--642f59ba6ad92524489dc1c9</t>
  </si>
  <si>
    <t>0002466e54--642f5d0964aa503006b4d249</t>
  </si>
  <si>
    <t>0002466e54--642f6720787b801b1c6ffe6d</t>
  </si>
  <si>
    <t>0002466e54--642f741a787b801b1c7095c4</t>
  </si>
  <si>
    <t>0002466e54--642f82966ad92524489fb4c0</t>
  </si>
  <si>
    <t>0002466e54--642f8a7ede55d10de85e6877</t>
  </si>
  <si>
    <t>0002466e54--642fa05bc3f515219e7bcb28</t>
  </si>
  <si>
    <t>0002466e54--642fa10fcfff71646bcef4fa</t>
  </si>
  <si>
    <t>0002466e54--642fb8cede55d10de861b2a8</t>
  </si>
  <si>
    <t>0002466e54--642fcafcc3f515219e80c403</t>
  </si>
  <si>
    <t>0002466e54--642fd1275e3b555aff5a7752</t>
  </si>
  <si>
    <t>0002466e54--642fd1eddef02f6cb26573a5</t>
  </si>
  <si>
    <t>0002466e54--642fdeb2de55d10de8659b4e</t>
  </si>
  <si>
    <t>0002466e54--642fe73eacf3b918d545ad8a</t>
  </si>
  <si>
    <t>0002466e54--642fe7be87b8526a86f9124f</t>
  </si>
  <si>
    <t>0002466e54--642fea662d29fb66b563311c</t>
  </si>
  <si>
    <t>0002466e54--64300f3d18e34c5a147ed247</t>
  </si>
  <si>
    <t>0002466e54--643026a21ee2d74d33571048</t>
  </si>
  <si>
    <t>0002466e54--64303305bfbe7f7e1c468e74</t>
  </si>
  <si>
    <t>0002466e57--642ef0f55986385871c50e27</t>
  </si>
  <si>
    <t>0002466e57--642f0c53def02f6cb2583992</t>
  </si>
  <si>
    <t>0002466e57--642f0d6ee7366f05ae3183b4</t>
  </si>
  <si>
    <t>0002466e57--642f717c64aa503006b58a06</t>
  </si>
  <si>
    <t>0002466e57--642f9f01de55d10de85f91d2</t>
  </si>
  <si>
    <t>0002466e57--642fc3cc2d027f1176f6687f</t>
  </si>
  <si>
    <t>0002466e57--642fe0d52d29fb66b5618f40</t>
  </si>
  <si>
    <t>0002466e57--642fed96bfbe7f7e1c404890</t>
  </si>
  <si>
    <t>0002466e54--6430453e615da75d479a544d</t>
  </si>
  <si>
    <t>0002466e54--64306c5014c7706522f40857</t>
  </si>
  <si>
    <t>0002466e54--64306e542f3e7b5f8eb99f9a</t>
  </si>
  <si>
    <t>0002466e54--6430ef7668178b3dac16cbc8</t>
  </si>
  <si>
    <t>0002466e54--6430efab18e34c5a148ee9f0</t>
  </si>
  <si>
    <t>0002466e54--6430f34f14c7706522fe8d26</t>
  </si>
  <si>
    <t>0002466e54--64311e656ba79729791fb48b</t>
  </si>
  <si>
    <t>0002466e54--64312e6a031c9f399c4fadd1</t>
  </si>
  <si>
    <t>0002466e54--6431361844c7204701e4fd70</t>
  </si>
  <si>
    <t>0002466e54--64313ac79085a02dde2732fd</t>
  </si>
  <si>
    <t>0002466e54--6431466519cd2e234affa7fa</t>
  </si>
  <si>
    <t>0002466e54--6431478887b8526a861538ed</t>
  </si>
  <si>
    <t>0002466e54--64314e062f3e7b5f8ec72687</t>
  </si>
  <si>
    <t>0002466e54--64315bef175e6a13b6d8ebc0</t>
  </si>
  <si>
    <t>0002466e54--64315d16be6a0c509f4e3270</t>
  </si>
  <si>
    <t>0002466e54--643162c9acf3b918d5696bf1</t>
  </si>
  <si>
    <t>0002466e54--6431693719cd2e234a033e55</t>
  </si>
  <si>
    <t>0002466e54--6431719c87b8526a86189d55</t>
  </si>
  <si>
    <t>0002466e54--64318a809d20197b642605d2</t>
  </si>
  <si>
    <t>0002466e54--64318bcd19cd2e234a065b6a</t>
  </si>
  <si>
    <t>0002466e57--64307a152f3e7b5f8eba7a4c</t>
  </si>
  <si>
    <t>0002466e57--64307c676ba797297916a0a2</t>
  </si>
  <si>
    <t>0002466e57--64311ed7be6a0c509f496ec1</t>
  </si>
  <si>
    <t>0002466e57--64314163014251733a5ad079</t>
  </si>
  <si>
    <t>0002466e57--6431469497cfc92d50cc2246</t>
  </si>
  <si>
    <t>0002466e54--64316c72014251733a5fe1a0</t>
  </si>
  <si>
    <t>0002466e54--6431990e6ba79729792a36e2</t>
  </si>
  <si>
    <t>0002466e54--64319d90031c9f399c5c5abd</t>
  </si>
  <si>
    <t>0002466e54--6431a4929085a02dde3284cf</t>
  </si>
  <si>
    <t>0002466e54--6431b4c318e34c5a149df255</t>
  </si>
  <si>
    <t>0002466e54--6431b9e418e34c5a149e4c82</t>
  </si>
  <si>
    <t>0002466e54--6431bedc97cfc92d50d571f1</t>
  </si>
  <si>
    <t>0002466e54--6431d0aebe6a0c509f564fb3</t>
  </si>
  <si>
    <t>0002466e54--6431d22697cfc92d50d6bd68</t>
  </si>
  <si>
    <t>0002466e54--6431e228175e6a13b6e5519f</t>
  </si>
  <si>
    <t>0002466e54--6431eadcd94d777e59b74971</t>
  </si>
  <si>
    <t>0002466e54--643222db175e6a13b6e923b6</t>
  </si>
  <si>
    <t>0002466e54--64322c6bbfbe7f7e1c6164f9</t>
  </si>
  <si>
    <t>0002466e54--643242482f3e7b5f8ed4f7ba</t>
  </si>
  <si>
    <t>0002466e54--6432525d1ee2d74d33776390</t>
  </si>
  <si>
    <t>0002466e54--643254ac1ee2d74d33777ef3</t>
  </si>
  <si>
    <t>0002466e54--64325f8187b8526a86262d82</t>
  </si>
  <si>
    <t>0002466e54--643263a02f3e7b5f8ed71ec5</t>
  </si>
  <si>
    <t>0002466e54--64326e681ee2d74d33794d90</t>
  </si>
  <si>
    <t>0002466e54--643278fb9d20197b643547a5</t>
  </si>
  <si>
    <t>0002466e54--64327f6b87b8526a86291683</t>
  </si>
  <si>
    <t>0002466e54--6432820184bc904e17df6787</t>
  </si>
  <si>
    <t>0002466e54--643289b59626d62dd56278e0</t>
  </si>
  <si>
    <t>0002466e54--6432974c1ee2d74d337c7f26</t>
  </si>
  <si>
    <t>0002466e54--6432adaa9d20197b6439ae36</t>
  </si>
  <si>
    <t>0002466e54--6432c2bc19cd2e234a1e9625</t>
  </si>
  <si>
    <t>0002466e54--6432ca58d94d777e59c6373c</t>
  </si>
  <si>
    <t>0002466e54--6432d3f3615da75d47d19378</t>
  </si>
  <si>
    <t>0002466e54--6432db992d29fb66b5b0692d</t>
  </si>
  <si>
    <t>0002466e54--6432dff5be6a0c509f65fffa</t>
  </si>
  <si>
    <t>0002466e54--6432edef6ba7972979415f11</t>
  </si>
  <si>
    <t>0002466e54--64330c6c2f3e7b5f8ee5ff78</t>
  </si>
  <si>
    <t>0002466e54--64333c302d29fb66b5b9a5f4</t>
  </si>
  <si>
    <t>0002466e54--64334cd084bc904e17edee4b</t>
  </si>
  <si>
    <t>0002466e54--6433672f68178b3dac4bb924</t>
  </si>
  <si>
    <t>0002466e54--643368d314c770652239c939</t>
  </si>
  <si>
    <t>0002466e54--643388fa014251733a8d1ac4</t>
  </si>
  <si>
    <t>0002466e54--6433ad25175e6a13b60e1a4e</t>
  </si>
  <si>
    <t>0002466e54--6433bd88a7e73402e4360536</t>
  </si>
  <si>
    <t>0002466e54--6433c3af19cd2e234a32454d</t>
  </si>
  <si>
    <t>0002466e54--6433e010a7e73402e43910b7</t>
  </si>
  <si>
    <t>0002466e54--6433e03c175e6a13b6154a23</t>
  </si>
  <si>
    <t>0002466e54--6433e0d62d29fb66b5c835f8</t>
  </si>
  <si>
    <t>0002466e54--6433e63114c770652246ebe7</t>
  </si>
  <si>
    <t>0002466e54--6433e8989d20197b645027ee</t>
  </si>
  <si>
    <t>0002466e54--6433e895acf3b918d59dc23d</t>
  </si>
  <si>
    <t>0002466e54--6433eb4368178b3dac581f31</t>
  </si>
  <si>
    <t>0002466e54--6433f3251ee2d74d339219c4</t>
  </si>
  <si>
    <t>0002466e54--6433f5a49626d62dd57b4b24</t>
  </si>
  <si>
    <t>0002466e54--6433f8c087b8526a864585f7</t>
  </si>
  <si>
    <t>0002466e54--6433f997a7e73402e43b65bc</t>
  </si>
  <si>
    <t>0002466e54--6433fee2acf3b918d5a0faf6</t>
  </si>
  <si>
    <t>0002466e54--643407f2175e6a13b61b9fb9</t>
  </si>
  <si>
    <t>0002466e54--6434107e014251733a9f52ff</t>
  </si>
  <si>
    <t>0002466e54--6434254a9626d62dd58132bb</t>
  </si>
  <si>
    <t>0002466e54--643425c897cfc92d50042c42</t>
  </si>
  <si>
    <t>0002466e54--64342f63014251733aa51418</t>
  </si>
  <si>
    <t>0002466e54--6434323918e34c5a14cd0612</t>
  </si>
  <si>
    <t>0002466e54--64343493bfbe7f7e1c81dc1a</t>
  </si>
  <si>
    <t>0002466e54--64343e5f87b8526a864e519a</t>
  </si>
  <si>
    <t>0002466e54--64343f32acf3b918d5ab5c58</t>
  </si>
  <si>
    <t>0002466e54--643440649085a02dde7a025b</t>
  </si>
  <si>
    <t>0002466e54--6434438f97cfc92d5007a7e4</t>
  </si>
  <si>
    <t>0002466e54--643457bd9085a02dde7d5939</t>
  </si>
  <si>
    <t>0002466e54--64346d4a9085a02dde7fac1d</t>
  </si>
  <si>
    <t>0002466e57--641a4037ad77f856ce245282</t>
  </si>
  <si>
    <t>0002466e57--6431dec09085a02dde372bda</t>
  </si>
  <si>
    <t>0002466e57--643215ac2d29fb66b59b95fa</t>
  </si>
  <si>
    <t>0002466e57--6432986aa7e73402e424cbaa</t>
  </si>
  <si>
    <t>0002466e57--6432b7c2031c9f399c71fe2c</t>
  </si>
  <si>
    <t>0002466e57--6433246719cd2e234a2844fe</t>
  </si>
  <si>
    <t>0002466e57--64337aae84bc904e17ef79b6</t>
  </si>
  <si>
    <t>0002466e57--64338a7f44c72047010b62c8</t>
  </si>
  <si>
    <t>0002466e57--643390cf14c77065223c36be</t>
  </si>
  <si>
    <t>0002466e57--64339a2097cfc92d50f4b5ba</t>
  </si>
  <si>
    <t>0002466e57--6433afe714c77065223f09c9</t>
  </si>
  <si>
    <t>0002466e57--6433c3912f3e7b5f8ef0fe08</t>
  </si>
  <si>
    <t>0002466e57--64347fd514c77065225ee892</t>
  </si>
  <si>
    <t>0002466e57--64348af8615da75d47fe0c35</t>
  </si>
  <si>
    <t>0002466e57--6434ae15bfbe7f7e1c88efe9</t>
  </si>
  <si>
    <t>0002466e57--643528dc14c7706522707ebc</t>
  </si>
  <si>
    <t>0002466e57--643532f8a7e73402e4532212</t>
  </si>
  <si>
    <t>0002466e57--643539df014251733ac2da05</t>
  </si>
  <si>
    <t>0002466e57--64353a26a7e73402e453e45f</t>
  </si>
  <si>
    <t>0002466e54--6434834b2f3e7b5f8e072474</t>
  </si>
  <si>
    <t>0002466e54--64349b2dbfbe7f7e1c8851c0</t>
  </si>
  <si>
    <t>0002466e54--64349e7d87b8526a865549a4</t>
  </si>
  <si>
    <t>0002466e54--6434ac8f2f3e7b5f8e092515</t>
  </si>
  <si>
    <t>0002466e54--6434f66a615da75d47059e0b</t>
  </si>
  <si>
    <t>0002466e54--6434f8591ee2d74d33a56191</t>
  </si>
  <si>
    <t>0002466e54--6434f75f9626d62dd591803b</t>
  </si>
  <si>
    <t>0002466e54--6435137dbfbe7f7e1c8ec84a</t>
  </si>
  <si>
    <t>0002466e54--6435153d97cfc92d50173534</t>
  </si>
  <si>
    <t>0002466e54--64351fb684bc904e17145a36</t>
  </si>
  <si>
    <t>0002466e54--6435218a9085a02dde91be76</t>
  </si>
  <si>
    <t>0002466e54--6435257c44c72047013044c0</t>
  </si>
  <si>
    <t>0002466e54--6435279468178b3dac7b9590</t>
  </si>
  <si>
    <t>0002466e54--6435282dd94d777e59f65682</t>
  </si>
  <si>
    <t>0002466e54--64352fde9d20197b646fc949</t>
  </si>
  <si>
    <t>0002466e54--6435347f031c9f399cb101bc</t>
  </si>
  <si>
    <t>0002466e57--6435417044c72047013415da</t>
  </si>
  <si>
    <t>0002466e57--64356fcbbe6a0c509f98e683</t>
  </si>
  <si>
    <t>0002466e54--64353ac618e34c5a14e3eb12</t>
  </si>
  <si>
    <t>0002466e54--64353f2a175e6a13b6427851</t>
  </si>
  <si>
    <t>0002466e54--6435437b97cfc92d501d33fc</t>
  </si>
  <si>
    <t>0002466e54--64355978014251733ac7b275</t>
  </si>
  <si>
    <t>0002466e54--64355ecf2f3e7b5f8e1b6e07</t>
  </si>
  <si>
    <t>0002466e54--64355e5e175e6a13b6476e72</t>
  </si>
  <si>
    <t>0002466e54--6435601f18e34c5a14e8c624</t>
  </si>
  <si>
    <t>0002466e54--64357f9d1ee2d74d33b2e566</t>
  </si>
  <si>
    <t>0002466e54--64358d5a175e6a13b64f2d49</t>
  </si>
  <si>
    <t>0002466e54--64358d09be6a0c509f9c37be</t>
  </si>
  <si>
    <t>0002466e54--643592f4615da75d471df28c</t>
  </si>
  <si>
    <t>0002466e54--6435967484bc904e1722b59b</t>
  </si>
  <si>
    <t>0002466e54--6435a260bfbe7f7e1c9bb8e6</t>
  </si>
  <si>
    <t>0002466e54--6435a46b44c7204701401cce</t>
  </si>
  <si>
    <t>0002466e54--6435a9fb14c770652285f834</t>
  </si>
  <si>
    <t>0002466e54--6435b07b2f3e7b5f8e2568f9</t>
  </si>
  <si>
    <t>0002466e54--6435b7059626d62dd5a5daf7</t>
  </si>
  <si>
    <t>0002466e54--6435cceed94d777e5909945f</t>
  </si>
  <si>
    <t>0002466e54--6435ec57175e6a13b6593717</t>
  </si>
  <si>
    <t>0002466e54--64361923175e6a13b65ba686</t>
  </si>
  <si>
    <t>0002466e54--643621e387b8526a86786613</t>
  </si>
  <si>
    <t>0002466e54--6436476818e34c5a14fbf4ce</t>
  </si>
  <si>
    <t>0002466e54--6436514f175e6a13b660aa6c</t>
  </si>
  <si>
    <t>0002466e54--6436602a9085a02ddeb9c409</t>
  </si>
  <si>
    <t>0002466e54--643669009085a02ddebb5667</t>
  </si>
  <si>
    <t>0002466e54--64366e3fa7e73402e46a4388</t>
  </si>
  <si>
    <t>0002466e54--643697569085a02ddec35e7f</t>
  </si>
  <si>
    <t>0002466e54--64369795615da75d47370f17</t>
  </si>
  <si>
    <t>0002466e54--6436a18c19cd2e234a830894</t>
  </si>
  <si>
    <t>0002466e54--6436bdfd014251733af27bc5</t>
  </si>
  <si>
    <t>0002466e54--6436c58b175e6a13b672ade4</t>
  </si>
  <si>
    <t>0002466e54--6436c795615da75d473d9104</t>
  </si>
  <si>
    <t>0002466e54--6436d600d94d777e5920004c</t>
  </si>
  <si>
    <t>0002466e54--6436e22687b8526a868d4a96</t>
  </si>
  <si>
    <t>0002466e54--6436e7662d29fb66b53016f4</t>
  </si>
  <si>
    <t>0002466e54--6436f36fbe6a0c509fb9ae3b</t>
  </si>
  <si>
    <t>0002466e54--6436f68d031c9f399ce60f2b</t>
  </si>
  <si>
    <t>0002466e54--6436f62e1ee2d74d33cf33a2</t>
  </si>
  <si>
    <t>0002466e54--6436f82e44c72047015d435b</t>
  </si>
  <si>
    <t>0002466e54--64370582031c9f399ce7d18a</t>
  </si>
  <si>
    <t>0002466e54--64370c3c9626d62dd5c1bfd4</t>
  </si>
  <si>
    <t>0002466e54--64370df26ba7972979a20927</t>
  </si>
  <si>
    <t>0002466e54--64370f05acf3b918d5f97954</t>
  </si>
  <si>
    <t>0002466e54--6437158bbfbe7f7e1cb6fd8a</t>
  </si>
  <si>
    <t>0002466e54--64371c5d18e34c5a14126480</t>
  </si>
  <si>
    <t>0002466e54--64372b13615da75d474b5b3f</t>
  </si>
  <si>
    <t>0002466e54--64376d95a7e73402e47edc7b</t>
  </si>
  <si>
    <t>0002466e54--64377746615da75d47516d79</t>
  </si>
  <si>
    <t>0002466e54--6437785c44c72047016626b3</t>
  </si>
  <si>
    <t>0002466e54--643793972d29fb66b5421029</t>
  </si>
  <si>
    <t>0002466e54--64379b81a7e73402e4820a56</t>
  </si>
  <si>
    <t>0002466e54--64379c9e1ee2d74d33d9cebf</t>
  </si>
  <si>
    <t>0002466e54--6437a5086ba7972979acb694</t>
  </si>
  <si>
    <t>0002466e54--6437b59c68178b3dacc66d2c</t>
  </si>
  <si>
    <t>0002466e54--6437bae468178b3dacc769a1</t>
  </si>
  <si>
    <t>0002466e54--6437d364bfbe7f7e1cc4f99d</t>
  </si>
  <si>
    <t>0002466e54--6437f6b800b26b306edf7118</t>
  </si>
  <si>
    <t>0002466e54--6437f84c00b26b306edfc10a</t>
  </si>
  <si>
    <t>0002466e54--6437fb387b6e4d6c394920d1</t>
  </si>
  <si>
    <t>0002466e54--64380b9c24841735490b7e3e</t>
  </si>
  <si>
    <t>0002466e54--64380d4d5bc48939cf3fea56</t>
  </si>
  <si>
    <t>0002466e54--643813302f11834a52d51891</t>
  </si>
  <si>
    <t>0002466e54--6438133f2f11834a52d51bcf</t>
  </si>
  <si>
    <t>0002466e54--643813671ebe414cd98979fc</t>
  </si>
  <si>
    <t>0002466e54--64381992cf676357ffe69c08</t>
  </si>
  <si>
    <t>0002466e54--643831daf7728e692765a4be</t>
  </si>
  <si>
    <t>0002466e54--64384c00b892a12a2218cd06</t>
  </si>
  <si>
    <t>0002466e54--64384f13a30c980d9cb5822c</t>
  </si>
  <si>
    <t>0002466e54--643859907de3b8205446ffff</t>
  </si>
  <si>
    <t>0002466e57--643609ea44c7204701466333</t>
  </si>
  <si>
    <t>0002466e57--6436159b97cfc92d502fc6b0</t>
  </si>
  <si>
    <t>0002466e57--6436e3e2a7e73402e47596b1</t>
  </si>
  <si>
    <t>0002466e57--643707bb6ba7972979a178e8</t>
  </si>
  <si>
    <t>0002466e57--643733fb44c7204701622951</t>
  </si>
  <si>
    <t>0002466e57--643736fc97cfc92d504cd850</t>
  </si>
  <si>
    <t>0002466e57--64376c1744c720470165633d</t>
  </si>
  <si>
    <t>0002466e57--6437ae93a7e73402e48399e9</t>
  </si>
  <si>
    <t>0002466e57--64380bb913513c10ba2bb7b6</t>
  </si>
  <si>
    <t>0002466e57--6438130a5bc48939cf40b38c</t>
  </si>
  <si>
    <t>0002466e57--643822d1f7728e692762ad3f</t>
  </si>
  <si>
    <t>0002466e57--6438697a7de3b8205449103e</t>
  </si>
  <si>
    <t>0002466e57--6438febda03dfa20c070e8a5</t>
  </si>
  <si>
    <t>0002466e57--6439349a1bc3c3634181a702</t>
  </si>
  <si>
    <t>0002466e57--64394ed5a9772e74cb225860</t>
  </si>
  <si>
    <t>0002466e54--643879ee840db45f8e54216c</t>
  </si>
  <si>
    <t>0002466e54--64388103248417354916409a</t>
  </si>
  <si>
    <t>0002466e54--6438a04f500b9824ae25ac4c</t>
  </si>
  <si>
    <t>0002466e54--6438ae6b13513c10ba3a7e07</t>
  </si>
  <si>
    <t>0002466e54--6438b2ff17a6f573ebb6e262</t>
  </si>
  <si>
    <t>0002466e54--6438b70a248417354918d902</t>
  </si>
  <si>
    <t>0002466e54--6438be7dfc55e15f3a667601</t>
  </si>
  <si>
    <t>0002466e54--6438c58f395a566cbeb52fa7</t>
  </si>
  <si>
    <t>0002466e54--6438d01a395a566cbeb5e465</t>
  </si>
  <si>
    <t>0002466e54--6438d517500b9824ae28ccdf</t>
  </si>
  <si>
    <t>0002466e54--6438dbfe2f11834a52e631a4</t>
  </si>
  <si>
    <t>0002466e54--6438ee7c17a6f573ebbd6c24</t>
  </si>
  <si>
    <t>0002466e54--643914447b6e4d6c39636e78</t>
  </si>
  <si>
    <t>0002466e54--643920dba9772e74cb1cfa3a</t>
  </si>
  <si>
    <t>0002466e54--64393a447300ab02e4b00551</t>
  </si>
  <si>
    <t>0002466e54--643945daa2bc8f0b0fc8c866</t>
  </si>
  <si>
    <t>0002466e54--643946e7c00f0d77de2170fe</t>
  </si>
  <si>
    <t>0002466e54--64394a03f8f0eb636716887f</t>
  </si>
  <si>
    <t>0002466e54--64394d299c711a2de78ce348</t>
  </si>
  <si>
    <t>0002466e54--643996a79651105b6f09da85</t>
  </si>
  <si>
    <t>0002466e54--64399d9bf470d31a33a4193f</t>
  </si>
  <si>
    <t>0002466e54--6439a8a4c7561d223b326dff</t>
  </si>
  <si>
    <t>0002466e54--6439caf1d58e3b417b34305c</t>
  </si>
  <si>
    <t>0002466e54--6439d2d65a57b846fb03db16</t>
  </si>
  <si>
    <t>0002466e54--6439e2b23e0fd24e743cec3d</t>
  </si>
  <si>
    <t>0002466e54--643a01d58844ab065b96d6c5</t>
  </si>
  <si>
    <t>0002466e54--643a06cbe127fd543cf213c4</t>
  </si>
  <si>
    <t>0002466e54--643a0c94e127fd543cf25a48</t>
  </si>
  <si>
    <t>facial scrub/peeling</t>
  </si>
  <si>
    <t>0002466e54--643a19ecd58e3b417b37c015</t>
  </si>
  <si>
    <t>0002466e54--643a2b6d89044a43c815f4de</t>
  </si>
  <si>
    <t>facial toner/lotion</t>
  </si>
  <si>
    <t>0002466e54--643a44758063c323eebe90b8</t>
  </si>
  <si>
    <t>0002466e54--643a72829651105b6f19e119</t>
  </si>
  <si>
    <t>0002466e54--643a79c7b36ac038aead7126</t>
  </si>
  <si>
    <t>0002466e54--643a7a2489044a43c81c5b55</t>
  </si>
  <si>
    <t>0002466e54--643a806948469810b784ce0c</t>
  </si>
  <si>
    <t>0002466e54--643a818ef5d484498ef87805</t>
  </si>
  <si>
    <t>0002466e54--643a845f2a1c7a22c0858e0f</t>
  </si>
  <si>
    <t>facial foam/mouss</t>
  </si>
  <si>
    <t>0002466e54--643a87bfe127fd543cfc9d5f</t>
  </si>
  <si>
    <t>0002466e54--643a9170d58e3b417b406700</t>
  </si>
  <si>
    <t>0002466e54--643a9616f5d484498efb22a8</t>
  </si>
  <si>
    <t>0002466e54--643aa78ae5b02a3b3a7afc98</t>
  </si>
  <si>
    <t>0002466e54--643ab60d8063c323eecbee4f</t>
  </si>
  <si>
    <t>0002466e54--643ad21b5a57b846fb1460ac</t>
  </si>
  <si>
    <t>0002466e54--643adb9d4b2bc12690897ec2</t>
  </si>
  <si>
    <t>0002466e54--643afd2ee127fd543c06e762</t>
  </si>
  <si>
    <t>0002466e54--643affd38844ab065bb3092b</t>
  </si>
  <si>
    <t>0002466e54--643b03ca8063c323eed3f59d</t>
  </si>
  <si>
    <t>0002466e54--643b08278ab4cf3f09d981b2</t>
  </si>
  <si>
    <t>0002466e54--643b0adf7014294247588b34</t>
  </si>
  <si>
    <t>0002466e54--643b234b090b5468e5ee7c65</t>
  </si>
  <si>
    <t>0002466e54--643b4b9ff252881a47f94489</t>
  </si>
  <si>
    <t>0002466e54--643b75b0b36ac038aec45989</t>
  </si>
  <si>
    <t>0002466e54--643b96caf19961227cb99758</t>
  </si>
  <si>
    <t>0002466e54--643ba2d4f252881a47fe3e5e</t>
  </si>
  <si>
    <t>0002466e54--643bc11f8844ab065bc1cebe</t>
  </si>
  <si>
    <t>0002466e54--643bc4a52a1c7a22c0a4ffbd</t>
  </si>
  <si>
    <t>0002466e54--643bca1c9651105b6f31f6b5</t>
  </si>
  <si>
    <t>0002466e54--643bd3caf19961227cc098ad</t>
  </si>
  <si>
    <t>0002466e54--643bde258063c323eee4f8c5</t>
  </si>
  <si>
    <t>0002466e54--643be84db36ac038aed0c588</t>
  </si>
  <si>
    <t>0002466e54--643be936f470d31a33c6217c</t>
  </si>
  <si>
    <t>0002466e54--643bee3e70142942476798a8</t>
  </si>
  <si>
    <t>0002466e54--643bfa1c5a57b846fb247fa5</t>
  </si>
  <si>
    <t>0002466e54--643bfab72a1c7a22c0ab8e19</t>
  </si>
  <si>
    <t>0002466e54--643c037587b1187a5d5eeaa7</t>
  </si>
  <si>
    <t>0002466e54--643c0361090b5468e5fb5a78</t>
  </si>
  <si>
    <t>0002466e54--643c0a6f4b2bc126909e7e15</t>
  </si>
  <si>
    <t>0002466e54--643c0f8bd58e3b417b565d0d</t>
  </si>
  <si>
    <t>0002466e54--643c12c28ab4cf3f09eafcb2</t>
  </si>
  <si>
    <t>0002466e54--643c1367f470d31a33c8d67c</t>
  </si>
  <si>
    <t>0002466e54--643c3b3a5a57b846fb29049b</t>
  </si>
  <si>
    <t>0002466e54--643c3bea8063c323eeeeddaf</t>
  </si>
  <si>
    <t>0002466e54--643c3e00d58e3b417b594ae2</t>
  </si>
  <si>
    <t>0002466e54--643c44d489044a43c838bc9d</t>
  </si>
  <si>
    <t>0002466e54--643c460370142942476e628e</t>
  </si>
  <si>
    <t>0002466e54--643c45ac2a1c7a22c0b39bf2</t>
  </si>
  <si>
    <t>0002466e54--643c492e2a1c7a22c0b3e14a</t>
  </si>
  <si>
    <t>0002466e54--643c58708ab4cf3f09f00774</t>
  </si>
  <si>
    <t>0002466e54--643c63409651105b6f3ea5f8</t>
  </si>
  <si>
    <t>0002466e54--643c6e8df19961227cd0b278</t>
  </si>
  <si>
    <t>0002466e54--643c99a17014294247731f2f</t>
  </si>
  <si>
    <t>0002466e54--643cba543e0fd24e74829f82</t>
  </si>
  <si>
    <t>0002466e54--643cc406d58e3b417b5ebc89</t>
  </si>
  <si>
    <t>0002466e54--643cc928f252881a47127b15</t>
  </si>
  <si>
    <t>0002466e54--643cd47d48469810b7b52448</t>
  </si>
  <si>
    <t>0002466e54--643ce2f0e5b02a3b3aa33eae</t>
  </si>
  <si>
    <t>0002466e54--643ce6b6701429424777e844</t>
  </si>
  <si>
    <t>0002466e54--643cefdfd58e3b417b61c05f</t>
  </si>
  <si>
    <t>0002466e54--643ceee1f470d31a33d3921b</t>
  </si>
  <si>
    <t>0002466e54--643cfac9280a3b5d65a10bd8</t>
  </si>
  <si>
    <t>0002466e54--643d0490f470d31a33d5b469</t>
  </si>
  <si>
    <t>0002466e54--643d13a070142942477d70e1</t>
  </si>
  <si>
    <t>0002466e54--643d186848469810b7bf2950</t>
  </si>
  <si>
    <t>0002466e54--643d19cf4ab3cc7aa9c3e6f6</t>
  </si>
  <si>
    <t>0002466e54--643d1d1a090b5468e50db869</t>
  </si>
  <si>
    <t>0002466e54--643d212187b1187a5d78e476</t>
  </si>
  <si>
    <t>0002466e54--643d2eb2e127fd543c2fd40c</t>
  </si>
  <si>
    <t>0002466e54--643d3c573e0fd24e7494f873</t>
  </si>
  <si>
    <t>0002466e54--643d42f99651105b6f510916</t>
  </si>
  <si>
    <t>0002466e54--643d42cef470d31a33db882c</t>
  </si>
  <si>
    <t>0002466e54--643d46abf470d31a33dbd246</t>
  </si>
  <si>
    <t>0002466e54--643d5a13d58e3b417b6b6443</t>
  </si>
  <si>
    <t>0002466e54--643d60095a57b846fb3bf1c9</t>
  </si>
  <si>
    <t>0002466e54--643d6135d58e3b417b6be14f</t>
  </si>
  <si>
    <t>0002466e54--643d60a54b2bc12690bbf3fe</t>
  </si>
  <si>
    <t>0002466e54--643d64582a1c7a22c0d39688</t>
  </si>
  <si>
    <t>0002466e54--643d6cf58ab4cf3f0906f838</t>
  </si>
  <si>
    <t>0002466e54--643d7184f5d484498e47a00d</t>
  </si>
  <si>
    <t>0002466e54--643d7799b36ac038aefd5612</t>
  </si>
  <si>
    <t>0002466e54--643d87c448469810b7ccd70e</t>
  </si>
  <si>
    <t>0002466e54--643d89f848469810b7cd2db1</t>
  </si>
  <si>
    <t>0002466e54--643d922f8ab4cf3f090b5ce0</t>
  </si>
  <si>
    <t>0002466e54--643d97b18063c323ee13f151</t>
  </si>
  <si>
    <t>0002466e54--643d9d328844ab065bf9ddb9</t>
  </si>
  <si>
    <t>0002466e54--643d9f7087b1187a5d88cb3e</t>
  </si>
  <si>
    <t>0002466e54--643d9f8e8ab4cf3f090cf755</t>
  </si>
  <si>
    <t>0002466e54--643da11ef252881a47295750</t>
  </si>
  <si>
    <t>0002466e54--643da31e87b1187a5d89502d</t>
  </si>
  <si>
    <t>0002466e54--643da2812a1c7a22c0dd0997</t>
  </si>
  <si>
    <t>0002466e57--643a60248ab4cf3f09cbb021</t>
  </si>
  <si>
    <t>0002466e57--643a805e8063c323eec62ca7</t>
  </si>
  <si>
    <t>0002466e57--643a9e0070142942474fdf2e</t>
  </si>
  <si>
    <t>0002466e57--643abd01f5d484498e005905</t>
  </si>
  <si>
    <t>0002466e57--643ad07ff19961227cab0dd0</t>
  </si>
  <si>
    <t>0002466e57--643adc6387b1187a5d471fbd</t>
  </si>
  <si>
    <t>0002466e57--643ae6d34ab3cc7aa991a8b4</t>
  </si>
  <si>
    <t>0002466e57--643b580b9651105b6f29932b</t>
  </si>
  <si>
    <t>0002466e57--643bc9855a57b846fb215dda</t>
  </si>
  <si>
    <t>0002466e57--643bf554d58e3b417b5490bf</t>
  </si>
  <si>
    <t>0002466e57--643c0c6170142942476a1f2c</t>
  </si>
  <si>
    <t>0002466e57--643c0fe75a57b846fb25e01c</t>
  </si>
  <si>
    <t>0002466e57--643c3d3d4b2bc12690a2d2d7</t>
  </si>
  <si>
    <t>0002466e57--643cc233e5b02a3b3aa07265</t>
  </si>
  <si>
    <t>0002466e57--643d13d9f19961227ce1e3fe</t>
  </si>
  <si>
    <t>0002466e57--643d1e005a57b846fb3695d9</t>
  </si>
  <si>
    <t>0002466e57--643d2927280a3b5d65a91a11</t>
  </si>
  <si>
    <t>0002466e57--643d3cf6e5b02a3b3aae7070</t>
  </si>
  <si>
    <t>0002466e57--643d91b85a57b846fb403441</t>
  </si>
  <si>
    <t>0002466e54--643dd1ae4ab3cc7aa9db0985</t>
  </si>
  <si>
    <t>0002466e54--643de70c2a1c7a22c0e3203b</t>
  </si>
  <si>
    <t>0002466e54--643df5143e0fd24e74aa388e</t>
  </si>
  <si>
    <t>0002466e54--643df67dd58e3b417b7601a0</t>
  </si>
  <si>
    <t>0002466e54--643e2c25b36ac038ae0fc6ab</t>
  </si>
  <si>
    <t>0002466e54--643e3595b36ac038ae10c785</t>
  </si>
  <si>
    <t>0002466e54--643e3a94f470d31a33eb9986</t>
  </si>
  <si>
    <t>0002466e54--643e3e154ab3cc7aa9e38cdc</t>
  </si>
  <si>
    <t>0002466e54--643e4c9d89044a43c8600e6c</t>
  </si>
  <si>
    <t>0002466e54--643e533b87b1187a5d989dbf</t>
  </si>
  <si>
    <t>0002466e54--643e60313e0fd24e74b5f1db</t>
  </si>
  <si>
    <t>0002466e54--643e5f834b2bc12690d1da98</t>
  </si>
  <si>
    <t>0002466e54--643e6697f470d31a33ef64c9</t>
  </si>
  <si>
    <t>0002466e54--643e7228f5d484498e62e1b3</t>
  </si>
  <si>
    <t>0002466e54--643e77634b2bc12690d49acd</t>
  </si>
  <si>
    <t>0002466e54--643e824be5b02a3b3acd0849</t>
  </si>
  <si>
    <t>0002466e54--643e84939651105b6f6d8681</t>
  </si>
  <si>
    <t>0002466e54--643e87018ab4cf3f091ee607</t>
  </si>
  <si>
    <t>0002466e54--643e893ee127fd543c4ed907</t>
  </si>
  <si>
    <t>0002466e54--643e9a572f00333a79b4c767</t>
  </si>
  <si>
    <t>0002466e54--643e9b6e726fe51b81d21375</t>
  </si>
  <si>
    <t>0002466e54--643ea05bdaf4554b69e47b12</t>
  </si>
  <si>
    <t>0002466e54--643ebbb26bd6ab0e35224f2d</t>
  </si>
  <si>
    <t>0002466e54--643ec9e89668c94c62ac50a3</t>
  </si>
  <si>
    <t>0002466e54--643ecb3631feff7eb4468589</t>
  </si>
  <si>
    <t>0002466e54--643ed7862f00333a79bf27cd</t>
  </si>
  <si>
    <t>0002466e54--643edd41e8ae6c466741fc08</t>
  </si>
  <si>
    <t>0002466e54--643ee68bae8b9d40d1549994</t>
  </si>
  <si>
    <t>0002466e54--643eefd9e8ae6c466743d5ab</t>
  </si>
  <si>
    <t>0002466e54--643f0460f02fcb4907bc89e8</t>
  </si>
  <si>
    <t>0002466e54--643f13bc726fe51b81df5032</t>
  </si>
  <si>
    <t>0002466e54--643f191b94297a47c822d11a</t>
  </si>
  <si>
    <t>0002466e54--643f24a5fecfd1501e16aaa0</t>
  </si>
  <si>
    <t>0002466e54--643f2dd5d67bbe7e2c9e86b0</t>
  </si>
  <si>
    <t>0002466e54--643f5369cbaade00dbb4ec2a</t>
  </si>
  <si>
    <t>0002466e54--643f6c5efa99007926e0274b</t>
  </si>
  <si>
    <t>0002466e54--643f72b0f02fcb4907c40dea</t>
  </si>
  <si>
    <t>0002466e54--643f7b8e08a0ed73b619fee7</t>
  </si>
  <si>
    <t>0002466e54--643f94be0e0c47585c2046fc</t>
  </si>
  <si>
    <t>0002466e54--643f9e88f02fcb4907c90387</t>
  </si>
  <si>
    <t>0002466e54--643fa29608a0ed73b61ea55a</t>
  </si>
  <si>
    <t>0002466e54--643fc69719a8236e1d0998b7</t>
  </si>
  <si>
    <t>0002466e54--643fcb57ce729d726f99ccf2</t>
  </si>
  <si>
    <t>0002466e54--643fcfb9ec943c477e3eefeb</t>
  </si>
  <si>
    <t>0002466e54--643fd0e83d27465f689a82e4</t>
  </si>
  <si>
    <t>0002466e54--643fd313e18217665d0805f3</t>
  </si>
  <si>
    <t>0002466e54--643fd68ff14c180c913d0b02</t>
  </si>
  <si>
    <t>0002466e54--643fd692ce729d726f9b0f0a</t>
  </si>
  <si>
    <t>0002466e54--643fd8b702c5783cb400af20</t>
  </si>
  <si>
    <t>0002466e54--643fea2bce729d726f9ce8a7</t>
  </si>
  <si>
    <t>0002466e54--643fed880855b40258b85fbe</t>
  </si>
  <si>
    <t>0002466e54--643ff58fe93dfe3b877aeeb7</t>
  </si>
  <si>
    <t>0002466e54--643ff5676c471931ca4c0f9b</t>
  </si>
  <si>
    <t>0002466e54--643fffcec0d432476b8bf7a1</t>
  </si>
  <si>
    <t>0002466e54--644009c460089f391941f5aa</t>
  </si>
  <si>
    <t>0002466e54--64400870f145e67daf8ec1be</t>
  </si>
  <si>
    <t>0002466e54--64400f6a8da0593da8f2a158</t>
  </si>
  <si>
    <t>0002466e54--644026e35113be093d875796</t>
  </si>
  <si>
    <t>0002466e54--644029a15ac5825a861c39a0</t>
  </si>
  <si>
    <t>0002466e54--6440371122cff343b9160561</t>
  </si>
  <si>
    <t>0002466e57--643de61e280a3b5d65c1a252</t>
  </si>
  <si>
    <t>0002466e57--643dee5c9651105b6f5ff6fd</t>
  </si>
  <si>
    <t>0002466e57--643e1d3de5b02a3b3ac1b684</t>
  </si>
  <si>
    <t>0002466e57--643e3fa348469810b7de8bde</t>
  </si>
  <si>
    <t>0002466e57--643e772b3e0fd24e74b9d834</t>
  </si>
  <si>
    <t>0002466e57--643e8331c7561d223bb5d1bf</t>
  </si>
  <si>
    <t>0002466e57--643ea7f14b2ac6463f03b66c</t>
  </si>
  <si>
    <t>0002466e57--643ec831726fe51b81d77373</t>
  </si>
  <si>
    <t>0002466e57--643ee7790e0c47585c10141a</t>
  </si>
  <si>
    <t>0002466e57--643f2dc194297a47c8240ee7</t>
  </si>
  <si>
    <t>0002466e57--643f74f3d67bbe7e2ca4b22f</t>
  </si>
  <si>
    <t>0002466e57--643f8ca3ed576b0e08d80977</t>
  </si>
  <si>
    <t>0002466e57--643faf4a19a8236e1d061d7f</t>
  </si>
  <si>
    <t>0002466e57--64401eca0325427b676726d2</t>
  </si>
  <si>
    <t>0002466e57--644037bbf145e67daf95a376</t>
  </si>
  <si>
    <t>0002466e57--64403c43951ce30ca042c031</t>
  </si>
  <si>
    <t>0002466e57--64404714a6cd3e69972063ba</t>
  </si>
  <si>
    <t>0002466e57--644052210e518f67f2711746</t>
  </si>
  <si>
    <t>0002466e54--644067dbf3553768f34b9171</t>
  </si>
  <si>
    <t>0002466e54--64406b5e684f6106975cd27a</t>
  </si>
  <si>
    <t>0002466e54--64406d16a4a18f110fa0057a</t>
  </si>
  <si>
    <t>0002466e54--6440c269677b5578fe887d7e</t>
  </si>
  <si>
    <t>0002466e54--6440cc025ac5825a862b3d98</t>
  </si>
  <si>
    <t>0002466e54--6440d56e0325427b677827e6</t>
  </si>
  <si>
    <t>0002466e54--6440e24f5bad551b3988f665</t>
  </si>
  <si>
    <t>0002466e54--6440f10660089f3919541e7e</t>
  </si>
  <si>
    <t>0002466e54--6440f7960325427b677d0993</t>
  </si>
  <si>
    <t>0002466e54--6440faeca6cd3e69972d121b</t>
  </si>
  <si>
    <t>0002466e54--6440fc2b733b8164aaf4d88b</t>
  </si>
  <si>
    <t>0002466e54--64410786733b8164aaf60e36</t>
  </si>
  <si>
    <t>0002466e54--644107ed5bad551b398ee641</t>
  </si>
  <si>
    <t>0002466e54--644109cd951ce30ca05804bb</t>
  </si>
  <si>
    <t>0002466e54--64410ad10325427b67800542</t>
  </si>
  <si>
    <t>0002466e54--64410b1089715a4610be9400</t>
  </si>
  <si>
    <t>0002466e54--64410ad05113be093d9c5d97</t>
  </si>
  <si>
    <t>0002466e54--64410b5f50258523e0ac0e9a</t>
  </si>
  <si>
    <t>0002466e54--64410ce4da51732ffccf2538</t>
  </si>
  <si>
    <t>0002466e54--64410cda8da0593da80a5c67</t>
  </si>
  <si>
    <t>0002466e54--6441116b951ce30ca0592988</t>
  </si>
  <si>
    <t>0002466e54--644111961bc119497daf2a7f</t>
  </si>
  <si>
    <t>0002466e54--644116ec0325427b6781b3ff</t>
  </si>
  <si>
    <t>0002466e54--644116c089715a4610c08581</t>
  </si>
  <si>
    <t>0002466e54--6441199160089f391958c649</t>
  </si>
  <si>
    <t>0002466e54--64411df40e518f67f286545c</t>
  </si>
  <si>
    <t>0002466e54--64411efd733b8164aaf88a4b</t>
  </si>
  <si>
    <t>0002466e54--644120f5aa4e3e4d460b83b8</t>
  </si>
  <si>
    <t>0002466e54--644120e4a6cd3e6997316fc9</t>
  </si>
  <si>
    <t>0002466e54--644121dd5ac5825a86387d21</t>
  </si>
  <si>
    <t>0002466e54--6441222b5113be093d9f8fe2</t>
  </si>
  <si>
    <t>0002466e54--64412661aa4e3e4d460c4cca</t>
  </si>
  <si>
    <t>0002466e54--644128d122cff343b92a28ce</t>
  </si>
  <si>
    <t>0002466e54--6441287b8da0593da80e0278</t>
  </si>
  <si>
    <t>0002466e54--644128c0f42624180683969f</t>
  </si>
  <si>
    <t>0002466e54--64412ab022cff343b92a5cb1</t>
  </si>
  <si>
    <t>0002466e54--64412b00f42624180683cd8d</t>
  </si>
  <si>
    <t>0002466e54--64412cd4f145e67dafafbcbd</t>
  </si>
  <si>
    <t>0002466e54--64412ce95bad551b39950345</t>
  </si>
  <si>
    <t>0002466e54--64412d44f145e67dafafcfd0</t>
  </si>
  <si>
    <t>0002466e54--64412d8bda51732ffcd458f8</t>
  </si>
  <si>
    <t>0002466e54--64412e0560089f39195b308e</t>
  </si>
  <si>
    <t>0002466e54--64412ef4f426241806843a57</t>
  </si>
  <si>
    <t>0002466e54--6441331df3553768f35eee70</t>
  </si>
  <si>
    <t>0002466e54--6441338ba6cd3e69973369ff</t>
  </si>
  <si>
    <t>0002466e54--644134a55113be093da234ea</t>
  </si>
  <si>
    <t>0002466e54--644136447f857242ee9f5838</t>
  </si>
  <si>
    <t>0002466e54--644139a960089f39195c6bae</t>
  </si>
  <si>
    <t>0002466e54--64413ae05bad551b399718f4</t>
  </si>
  <si>
    <t>0002466e54--64413b51da51732ffcd660fa</t>
  </si>
  <si>
    <t>0002466e54--64413c041cd33c3bf4998810</t>
  </si>
  <si>
    <t>0002466e54--64413f125ac5825a863cc86c</t>
  </si>
  <si>
    <t>0002466e54--64413f1aa6cd3e6997348992</t>
  </si>
  <si>
    <t>0002466e54--64413f6dda51732ffcd6f135</t>
  </si>
  <si>
    <t>0002466e54--644141b5aa4e3e4d460fe7a3</t>
  </si>
  <si>
    <t>0002466e54--644143311bc119497db67af2</t>
  </si>
  <si>
    <t>0002466e54--644146f089715a4610c7d437</t>
  </si>
  <si>
    <t>0002466e54--644147ea677b5578fe93f04f</t>
  </si>
  <si>
    <t>0002466e54--64414bef0325427b6788ee57</t>
  </si>
  <si>
    <t>0002466e54--64414f845113be093da5c5a2</t>
  </si>
  <si>
    <t>0002466e54--64414ea3f145e67dafb480dc</t>
  </si>
  <si>
    <t>0002466e54--644153915ac5825a863fd588</t>
  </si>
  <si>
    <t>0002466e54--644157e750258523e0b3aea0</t>
  </si>
  <si>
    <t>0002466e54--644157edf426241806885524</t>
  </si>
  <si>
    <t>0002466e54--6441592f5bad551b399b5bba</t>
  </si>
  <si>
    <t>0002466e54--64415835684f61069775b60e</t>
  </si>
  <si>
    <t>0002466e54--64415980f3553768f36352ae</t>
  </si>
  <si>
    <t>0002466e54--64415ba91bc119497db9ffb3</t>
  </si>
  <si>
    <t>0002466e54--64415c3baa4e3e4d461312b2</t>
  </si>
  <si>
    <t>0002466e54--64415c1b677b5578fe95661f</t>
  </si>
  <si>
    <t>0002466e54--64415e74a6cd3e6997376b49</t>
  </si>
  <si>
    <t>0002466e54--64415d728da0593da8143790</t>
  </si>
  <si>
    <t>0002466e54--64415d6c60089f39195fccb3</t>
  </si>
  <si>
    <t>0002466e54--64415d6960089f39195fcc6f</t>
  </si>
  <si>
    <t>0002466e54--644160bc5113be093da7d869</t>
  </si>
  <si>
    <t>0002466e54--6441607df145e67dafb6f595</t>
  </si>
  <si>
    <t>0002466e54--644160e2a4a18f110fb49c13</t>
  </si>
  <si>
    <t>0002466e54--644162e450258523e0b4de74</t>
  </si>
  <si>
    <t>0002466e54--64416427f42624180689e1f2</t>
  </si>
  <si>
    <t>0002466e54--6441657e89715a4610cc46b4</t>
  </si>
  <si>
    <t>0002466e54--6441668b0325427b678c42ee</t>
  </si>
  <si>
    <t>0002466e54--644165cfa4a18f110fb51566</t>
  </si>
  <si>
    <t>0002466e54--644166c87f857242eea47e9c</t>
  </si>
  <si>
    <t>0002466e54--644167e88da0593da81570dd</t>
  </si>
  <si>
    <t>0002466e54--64416a59951ce30ca065c6b1</t>
  </si>
  <si>
    <t>0002466e54--64416db7951ce30ca0663b97</t>
  </si>
  <si>
    <t>0002466e54--64416d4b1cd33c3bf49eddc3</t>
  </si>
  <si>
    <t>0002466e54--6441715f684f61069778a27f</t>
  </si>
  <si>
    <t>0002466e54--644172baf145e67dafb98222</t>
  </si>
  <si>
    <t>0002466e54--6441722c8da0593da81698cf</t>
  </si>
  <si>
    <t>0002466e54--6441736fda51732ffcdd9a20</t>
  </si>
  <si>
    <t>0002466e54--64417543f145e67dafb9d10d</t>
  </si>
  <si>
    <t>0002466e54--64417953a197560e65de64c6</t>
  </si>
  <si>
    <t>0002466e54--64417ac14759d76ed87338f2</t>
  </si>
  <si>
    <t>0002466e54--64417dbb4759d76ed87389b1</t>
  </si>
  <si>
    <t>0002466e54--64417ddd6124a160e01ec4d0</t>
  </si>
  <si>
    <t>0002466e54--64417ed9b708fa7b673b3cdc</t>
  </si>
  <si>
    <t>0002466e54--64417ffbfc386411ed6e2cfa</t>
  </si>
  <si>
    <t>0002466e54--6441830fa197560e65df786e</t>
  </si>
  <si>
    <t>0002466e54--644184395bdbc750565dd0eb</t>
  </si>
  <si>
    <t>0002466e54--6441853ac28bd116a103afea</t>
  </si>
  <si>
    <t>0002466e54--6441850f4759d76ed8745484</t>
  </si>
  <si>
    <t>0002466e54--6441875d934d0509eb2aa172</t>
  </si>
  <si>
    <t>0002466e54--644186f9ceaead2dbb986783</t>
  </si>
  <si>
    <t>0002466e54--644189dddb283c621fab4d39</t>
  </si>
  <si>
    <t>0002466e54--64418bc36124a160e020a8e2</t>
  </si>
  <si>
    <t>0002466e54--64418cefec6efd6c9be57986</t>
  </si>
  <si>
    <t>0002466e54--64418e9e6708480bc7743fbb</t>
  </si>
  <si>
    <t>0002466e54--644193ee22cde6652ed83616</t>
  </si>
  <si>
    <t>0002466e54--6441949c050cff63b74abba8</t>
  </si>
  <si>
    <t>0002466e54--64419494fc386411ed70200b</t>
  </si>
  <si>
    <t>0002466e54--644195bb5bdbc750565fc37b</t>
  </si>
  <si>
    <t>0002466e54--64419531060c2336789f5150</t>
  </si>
  <si>
    <t>0002466e54--644198d5db283c621fac338c</t>
  </si>
  <si>
    <t>0002466e54--64419e6250a2b323ee3a1806</t>
  </si>
  <si>
    <t>0002466e54--64419fd422cde6652ed8e467</t>
  </si>
  <si>
    <t>0002466e54--6441a14422cde6652ed8f78a</t>
  </si>
  <si>
    <t>0002466e54--6441a1da50a2b323ee3a62dc</t>
  </si>
  <si>
    <t>0002466e54--6441a4c9ac633c4600e790e5</t>
  </si>
  <si>
    <t>0002466e54--6441a52c060c233678a12729</t>
  </si>
  <si>
    <t>0002466e57--644057f67f857242ee8ce6db</t>
  </si>
  <si>
    <t>0002466e57--64407633aa4e3e4d46f9c1da</t>
  </si>
  <si>
    <t>0002466e57--644078f422cff343b91b36ee</t>
  </si>
  <si>
    <t>0002466e57--6440a1640e518f67f276d581</t>
  </si>
  <si>
    <t>0002466e57--6440e990da51732ffcc946c7</t>
  </si>
  <si>
    <t>0002466e57--6440fe6a0e518f67f281157d</t>
  </si>
  <si>
    <t>0002466e57--6441034989715a4610bd573c</t>
  </si>
  <si>
    <t>0002466e57--64410c5c677b5578fe8ec2d8</t>
  </si>
  <si>
    <t>0002466e57--64410f65684f6106976c84fa</t>
  </si>
  <si>
    <t>0002466e57--6441159fda51732ffcd080a3</t>
  </si>
  <si>
    <t>0002466e57--6441235989715a4610c2a36f</t>
  </si>
  <si>
    <t>0002466e57--6441260d733b8164aaf966ef</t>
  </si>
  <si>
    <t>0002466e57--64412e371bc119497db37275</t>
  </si>
  <si>
    <t>0002466e57--64412fbc5ac5825a863aa542</t>
  </si>
  <si>
    <t>0002466e57--64413de0f3553768f3603493</t>
  </si>
  <si>
    <t>0002466e57--644141d17f857242eea0795e</t>
  </si>
  <si>
    <t>0002466e57--64414ed0733b8164aafe1199</t>
  </si>
  <si>
    <t>0002466e57--64414ebf677b5578fe947752</t>
  </si>
  <si>
    <t>0002466e57--6441539e7f857242eea2650a</t>
  </si>
  <si>
    <t>0002466e57--6441603d5ac5825a86419356</t>
  </si>
  <si>
    <t>0002466e57--64416251a6cd3e699737c6d9</t>
  </si>
  <si>
    <t>0002466e57--64416752951ce30ca0656ebf</t>
  </si>
  <si>
    <t>0002466e57--64416b2489715a4610cd01ea</t>
  </si>
  <si>
    <t>0002466e57--644173cbda51732ffcdda664</t>
  </si>
  <si>
    <t>0002466e57--64417b186124a160e01e49ab</t>
  </si>
  <si>
    <t>0002466e57--644187716124a160e020037f</t>
  </si>
  <si>
    <t>0002466e57--644187a6b708fa7b673c3a91</t>
  </si>
  <si>
    <t>0002466e57--64418cc6cb06b7034bdd0f6e</t>
  </si>
  <si>
    <t>0002466e57--64418e9ecb06b7034bdd2e47</t>
  </si>
  <si>
    <t>0002466e57--64419af580a9967488b58272</t>
  </si>
  <si>
    <t>0002466e57--64419e26934d0509eb2d24d7</t>
  </si>
  <si>
    <t>0002466e54--6441a87022cde6652ed94ebd</t>
  </si>
  <si>
    <t>0002466e54--6441a9364af25000423516a8</t>
  </si>
  <si>
    <t>0002466e54--6441abdc80a9967488b691c3</t>
  </si>
  <si>
    <t>0002466e54--6441acf550a2b323ee3b340e</t>
  </si>
  <si>
    <t>0002466e54--6441aefbb708fa7b673f19aa</t>
  </si>
  <si>
    <t>0002466e54--6441aff55bdbc7505661f42c</t>
  </si>
  <si>
    <t>0002466e54--6441b0e5c28bd116a1070839</t>
  </si>
  <si>
    <t>0002466e54--6441b1b322cde6652ed9aef2</t>
  </si>
  <si>
    <t>0002466e54--6441b29a22cde6652ed9b8a7</t>
  </si>
  <si>
    <t>0002466e54--6441b4536708480bc776f3eb</t>
  </si>
  <si>
    <t>0002466e54--6441b492050cff63b74d4908</t>
  </si>
  <si>
    <t>0002466e54--6441b7f8db283c621fadaad5</t>
  </si>
  <si>
    <t>0002466e54--6441b83dc28bd116a10788c3</t>
  </si>
  <si>
    <t>0002466e54--6441b8494af2500042362229</t>
  </si>
  <si>
    <t>0002466e54--6441bae1ac633c4600e9039d</t>
  </si>
  <si>
    <t>0002466e54--6441bb0cdb283c621fadcbd8</t>
  </si>
  <si>
    <t>0002466e54--6441bb8e6124a160e025c9f2</t>
  </si>
  <si>
    <t>0002466e54--6441bfc84759d76ed87983be</t>
  </si>
  <si>
    <t>0002466e54--6441c88b33295973892310a7</t>
  </si>
  <si>
    <t>0002466e54--6441ccc550a2b323ee3d3a56</t>
  </si>
  <si>
    <t>0002466e54--6441cf713329597389236913</t>
  </si>
  <si>
    <t>0002466e54--6441d8ef5bdbc75056642543</t>
  </si>
  <si>
    <t>0002466e54--6441dc4fceaead2dbb9d066a</t>
  </si>
  <si>
    <t>0002466e54--6441db1754d3ec7dc5db347e</t>
  </si>
  <si>
    <t>0002466e54--6441dd3722cde6652edb4b76</t>
  </si>
  <si>
    <t>0002466e54--6441dd93ec6efd6c9be91ff6</t>
  </si>
  <si>
    <t>0002466e54--6441dd1b5bdbc75056645562</t>
  </si>
  <si>
    <t>0002466e54--6441e2a822cde6652edb77dd</t>
  </si>
  <si>
    <t>0002466e54--6441e41aa197560e65e67099</t>
  </si>
  <si>
    <t>0002466e54--6441e5cb54d3ec7dc5dbb7ae</t>
  </si>
  <si>
    <t>0002466e54--6441e542060c233678a5dad6</t>
  </si>
  <si>
    <t>0002466e54--6441ecf4332959738924cbcd</t>
  </si>
  <si>
    <t>0002466e54--6441f65eceaead2dbb9e22d8</t>
  </si>
  <si>
    <t>0002466e54--644200e56124a160e02ac43b</t>
  </si>
  <si>
    <t>0002466e54--6442001b54d3ec7dc5dcee03</t>
  </si>
  <si>
    <t>0002466e54--64420317b708fa7b6743b0f5</t>
  </si>
  <si>
    <t>0002466e54--644204ccc28bd116a10b3d77</t>
  </si>
  <si>
    <t>0002466e54--644205e9fc386411ed77a00a</t>
  </si>
  <si>
    <t>0002466e54--6442071d22cde6652edd08e2</t>
  </si>
  <si>
    <t>0002466e54--64420ac9c62ef911865272e4</t>
  </si>
  <si>
    <t>0002466e54--64420ab354d3ec7dc5dd6d46</t>
  </si>
  <si>
    <t>0002466e54--644215b4332959738926dccc</t>
  </si>
  <si>
    <t>0002466e54--64421945ec6efd6c9bebb9f8</t>
  </si>
  <si>
    <t>0002466e54--644219a5c62ef9118653a6c3</t>
  </si>
  <si>
    <t>0002466e54--64421ac55bdbc7505667269d</t>
  </si>
  <si>
    <t>0002466e54--644221c84759d76ed8801894</t>
  </si>
  <si>
    <t>0002466e54--64422445c62ef9118654926a</t>
  </si>
  <si>
    <t>0002466e54--644223d14af25000423b9818</t>
  </si>
  <si>
    <t>0002466e54--644224f554d3ec7dc5df274b</t>
  </si>
  <si>
    <t>0002466e54--644225074af25000423bacb2</t>
  </si>
  <si>
    <t>0002466e54--644226bfceaead2dbba07efa</t>
  </si>
  <si>
    <t>0002466e54--6442264f5bdbc7505667e786</t>
  </si>
  <si>
    <t>0002466e54--64422a2c934d0509eb39264d</t>
  </si>
  <si>
    <t>0002466e54--64422b4650a2b323ee437f59</t>
  </si>
  <si>
    <t>0002466e54--64422ed054d3ec7dc5dfcf95</t>
  </si>
  <si>
    <t>0002466e54--64422e66db283c621fb2c688</t>
  </si>
  <si>
    <t>0002466e54--64422f65332959738928b4b3</t>
  </si>
  <si>
    <t>0002466e54--64422efe060c233678ac7c6b</t>
  </si>
  <si>
    <t>0002466e54--644231cf280e5679fd2e3f80</t>
  </si>
  <si>
    <t>0002466e54--6442322822cde6652ee24db1</t>
  </si>
  <si>
    <t>0002466e54--64423499fc386411ed7acc71</t>
  </si>
  <si>
    <t>0002466e54--64423613ec6efd6c9bed9fff</t>
  </si>
  <si>
    <t>0002466e54--644236d85bdbc7505668f34d</t>
  </si>
  <si>
    <t>0002466e54--64423693a197560e65ecc142</t>
  </si>
  <si>
    <t>0002466e54--644239e5db283c621fb371a9</t>
  </si>
  <si>
    <t>0002466e54--64423acea197560e65ed329a</t>
  </si>
  <si>
    <t>0002466e54--64423a2eb708fa7b6747f34b</t>
  </si>
  <si>
    <t>0002466e54--64423c2cceaead2dbba1ce17</t>
  </si>
  <si>
    <t>0002466e54--64423e394af25000423d9f0d</t>
  </si>
  <si>
    <t>0002466e54--6442434f280e5679fd307b0f</t>
  </si>
  <si>
    <t>0002466e54--644245cb4af25000423e6921</t>
  </si>
  <si>
    <t>0002466e54--6442461750a2b323ee465ba4</t>
  </si>
  <si>
    <t>0002466e54--64424fe8280e5679fd325014</t>
  </si>
  <si>
    <t>0002466e54--64425067fc386411ed7d6c45</t>
  </si>
  <si>
    <t>0002466e54--64425055fc386411ed7d69fb</t>
  </si>
  <si>
    <t>0002466e54--64425835050cff63b75a8004</t>
  </si>
  <si>
    <t>0002466e54--64425b6d80a9967488c2a867</t>
  </si>
  <si>
    <t>0002466e54--64425d8880a9967488c2efa5</t>
  </si>
  <si>
    <t>0002466e54--64425e74a197560e65f1e887</t>
  </si>
  <si>
    <t>0002466e54--64426268c28bd116a11459c8</t>
  </si>
  <si>
    <t>0002466e54--64426537ceaead2dbba5db43</t>
  </si>
  <si>
    <t>0002466e54--644267a054d3ec7dc5e5bace</t>
  </si>
  <si>
    <t>0002466e54--644268114af25000424266dd</t>
  </si>
  <si>
    <t>0002466e54--6442671dac633c4600f87ca6</t>
  </si>
  <si>
    <t>0002466e54--64426a9c80a9967488c4c48d</t>
  </si>
  <si>
    <t>0002466e54--64426d56cb06b7034bed8556</t>
  </si>
  <si>
    <t>0002466e54--64426ddfa197560e65f43ab4</t>
  </si>
  <si>
    <t>0002466e54--64426dd04759d76ed88a7300</t>
  </si>
  <si>
    <t>0002466e54--64427014b708fa7b674de4e2</t>
  </si>
  <si>
    <t>0002466e54--6442752fec6efd6c9bf3525e</t>
  </si>
  <si>
    <t>0002466e54--64427a66ceaead2dbba82e22</t>
  </si>
  <si>
    <t>0002466e54--644284bbceaead2dbba94fe5</t>
  </si>
  <si>
    <t>0002466e54--64428570db283c621fba4b77</t>
  </si>
  <si>
    <t>0002466e54--644285bd050cff63b761d6ee</t>
  </si>
  <si>
    <t>0002466e54--64428851ac633c4600fdb0b3</t>
  </si>
  <si>
    <t>0002466e54--64428a46ac633c4600fdf3d1</t>
  </si>
  <si>
    <t>0002466e54--64428cafa197560e65f91263</t>
  </si>
  <si>
    <t>0002466e54--64428cb8ec6efd6c9bf5d4c4</t>
  </si>
  <si>
    <t>0002466e54--6442905d22cde6652eed6c84</t>
  </si>
  <si>
    <t>0002466e54--644291b6ac633c4600fef066</t>
  </si>
  <si>
    <t>0002466e54--6442947a22cde6652eede6a0</t>
  </si>
  <si>
    <t>0002466e54--64429750c62ef9118663dd48</t>
  </si>
  <si>
    <t>0002466e54--644296eaac633c4600ff8c93</t>
  </si>
  <si>
    <t>0002466e54--64429a866708480bc78b4e0c</t>
  </si>
  <si>
    <t>0002466e54--6442a214c0fbcc2867280669</t>
  </si>
  <si>
    <t>0002466e54--6442a3cf522d103801abb258</t>
  </si>
  <si>
    <t>0002466e54--6442a66caae6072f9a602f48</t>
  </si>
  <si>
    <t>0002466e54--6442a7a28096e01cb6e63163</t>
  </si>
  <si>
    <t>0002466e54--6442a9c03ec4c7303b5f8c4f</t>
  </si>
  <si>
    <t>0002466e54--6442a98c6cfb210b260d2ad1</t>
  </si>
  <si>
    <t>0002466e54--6442aba4b324fd14d1d6782b</t>
  </si>
  <si>
    <t>0002466e54--6442af2c8096e01cb6e6f840</t>
  </si>
  <si>
    <t>0002466e54--6442b43802bc6954af0941f4</t>
  </si>
  <si>
    <t>0002466e54--6442b7616cfb210b260eb1c8</t>
  </si>
  <si>
    <t>0002466e54--6442bbc1f1a057727739a0d1</t>
  </si>
  <si>
    <t>0002466e54--6442beaa87475c0cc585a0f0</t>
  </si>
  <si>
    <t>0002466e54--6442c725b324fd14d1d9fc0c</t>
  </si>
  <si>
    <t>0002466e54--6442c7a087475c0cc5869bb9</t>
  </si>
  <si>
    <t>0002466e54--6442c7b690014b369a1f00bc</t>
  </si>
  <si>
    <t>0002466e54--6442cab58096e01cb6ea0dfb</t>
  </si>
  <si>
    <t>0002466e54--6442cbb68096e01cb6ea2b8d</t>
  </si>
  <si>
    <t>0002466e54--6442d0c3be8aa41bdb0db717</t>
  </si>
  <si>
    <t>0002466e54--6442d32b90014b369a205539</t>
  </si>
  <si>
    <t>0002466e54--6442d62daae6072f9a65fd81</t>
  </si>
  <si>
    <t>0002466e54--6442d90795cc2a29e38dd069</t>
  </si>
  <si>
    <t>0002466e54--6442d96565dd3d54fb8b2ffc</t>
  </si>
  <si>
    <t>0002466e54--6442d99487475c0cc588e2da</t>
  </si>
  <si>
    <t>0002466e54--6442dfb23dd4ad69cc6b2b50</t>
  </si>
  <si>
    <t>0002466e54--6442edaf83155f39c486a9cc</t>
  </si>
  <si>
    <t>0002466e54--6442edcf35648c3c44819387</t>
  </si>
  <si>
    <t>0002466e54--6442f502522d103801b3d19f</t>
  </si>
  <si>
    <t>0002466e57--6441b07550a2b323ee3b6c85</t>
  </si>
  <si>
    <t>0002466e57--6441b068060c233678a20e03</t>
  </si>
  <si>
    <t>0002466e57--6441b96dc62ef911864d099c</t>
  </si>
  <si>
    <t>0002466e57--6441c8a9ceaead2dbb9c34af</t>
  </si>
  <si>
    <t>0002466e57--6441c8d3db283c621fae5084</t>
  </si>
  <si>
    <t>0002466e57--6441d329c62ef911864ef19e</t>
  </si>
  <si>
    <t>0002466e57--6441d7b3332959738923d21e</t>
  </si>
  <si>
    <t>0002466e57--6441ec194759d76ed87c171c</t>
  </si>
  <si>
    <t>0002466e57--6441ecf3c28bd116a10a4443</t>
  </si>
  <si>
    <t>0002466e57--6441fc67ec6efd6c9bea3b87</t>
  </si>
  <si>
    <t>0002466e57--6441fe86b708fa7b674374d9</t>
  </si>
  <si>
    <t>0002466e57--644200ac6124a160e02ac12e</t>
  </si>
  <si>
    <t>0002466e57--64420860db283c621fb0ab93</t>
  </si>
  <si>
    <t>0002466e57--64420ef8a197560e65e91cce</t>
  </si>
  <si>
    <t>0002466e57--64421238c62ef91186530027</t>
  </si>
  <si>
    <t>0002466e57--644215a4934d0509eb36dd80</t>
  </si>
  <si>
    <t>0002466e57--64421f2ec28bd116a10d170f</t>
  </si>
  <si>
    <t>0002466e57--64423aa9a197560e65ed2eee</t>
  </si>
  <si>
    <t>0002466e57--64424555ec6efd6c9beeb95b</t>
  </si>
  <si>
    <t>0002466e57--64425d12fc386411ed7f0714</t>
  </si>
  <si>
    <t>0002466e57--64426dd84759d76ed88a7472</t>
  </si>
  <si>
    <t>0002466e57--6442736d5bdbc750566f0740</t>
  </si>
  <si>
    <t>0002466e57--64427ebaceaead2dbba8a707</t>
  </si>
  <si>
    <t>0002466e57--644287e6a197560e65f86dbc</t>
  </si>
  <si>
    <t>0002466e57--6442aa8e6cfb210b260d411a</t>
  </si>
  <si>
    <t>0002466e57--6442b6f804fd0749b5f20d78</t>
  </si>
  <si>
    <t>0002466e57--6442cc52b324fd14d1daad91</t>
  </si>
  <si>
    <t>0002466e57--6442d4c28096e01cb6eb2db9</t>
  </si>
  <si>
    <t>0002466e57--6442db793dd4ad69cc6ae217</t>
  </si>
  <si>
    <t>0002466e54--6442f8e7b324fd14d1dfa0a1</t>
  </si>
  <si>
    <t>0002466e54--6442f9a183155f39c487944e</t>
  </si>
  <si>
    <t>0002466e54--6442fafe742eb61aeef899dc</t>
  </si>
  <si>
    <t>0002466e54--6442fb1802bc6954af0e2be9</t>
  </si>
  <si>
    <t>0002466e54--6442fcbb75c96a4a3c25313b</t>
  </si>
  <si>
    <t>0002466e54--644306feaae6072f9a6b1565</t>
  </si>
  <si>
    <t>0002466e54--64430757aae6072f9a6b2062</t>
  </si>
  <si>
    <t>0002466e54--6443089104fd0749b5fbc310</t>
  </si>
  <si>
    <t>0002466e54--64430a0eaddbb052d5f0eb47</t>
  </si>
  <si>
    <t>0002466e54--64430c1d8096e01cb6eff275</t>
  </si>
  <si>
    <t>0002466e54--64430fef3dd4ad69cc6e82d5</t>
  </si>
  <si>
    <t>0002466e54--64431a60addbb052d5f20a87</t>
  </si>
  <si>
    <t>0002466e54--64431a95aae6072f9a6c76ee</t>
  </si>
  <si>
    <t>0002466e54--64431d3faddbb052d5f24925</t>
  </si>
  <si>
    <t>0002466e54--644320ef02bc6954af0fdfa5</t>
  </si>
  <si>
    <t>0002466e54--64432361aae6072f9a6d067e</t>
  </si>
  <si>
    <t>0002466e54--6443248daddbb052d5f2b434</t>
  </si>
  <si>
    <t>0002466e54--644326686cfb210b2617dffe</t>
  </si>
  <si>
    <t>0002466e54--6443377c742eb61aeefbabaa</t>
  </si>
  <si>
    <t>0002466e54--6443483402bc6954af114edb</t>
  </si>
  <si>
    <t>0002466e54--64434da97fd5ab0a6c9e45e0</t>
  </si>
  <si>
    <t>0002466e54--64434dd4f1a0577277424791</t>
  </si>
  <si>
    <t>0002466e54--64434e3ca5fcc877df599705</t>
  </si>
  <si>
    <t>0002466e54--644351f7b5474b0c56ce4479</t>
  </si>
  <si>
    <t>0002466e54--644356c63ec4c7303b7024ec</t>
  </si>
  <si>
    <t>0002466e54--6443628f90014b369a289d36</t>
  </si>
  <si>
    <t>0002466e54--644369c2b5474b0c56cf6f55</t>
  </si>
  <si>
    <t>0002466e54--64437357742eb61aeeff0a3f</t>
  </si>
  <si>
    <t>0002466e54--644374d6b5474b0c56d012b0</t>
  </si>
  <si>
    <t>0002466e54--644376a98096e01cb6f6a70a</t>
  </si>
  <si>
    <t>0002466e54--6443866b02bc6954af14dbe3</t>
  </si>
  <si>
    <t>0002466e54--644387b3be8aa41bdb1acf94</t>
  </si>
  <si>
    <t>0002466e54--64438b0d65dd3d54fb981df4</t>
  </si>
  <si>
    <t>0002466e54--64438f29a5fcc877df5e9ed6</t>
  </si>
  <si>
    <t>0002466e54--644396f704fd0749b507d83e</t>
  </si>
  <si>
    <t>0002466e54--64439a76f1a057727746c0b2</t>
  </si>
  <si>
    <t>0002466e54--64439f15742eb61aee029d41</t>
  </si>
  <si>
    <t>0002466e54--6443a084be8aa41bdb1d7755</t>
  </si>
  <si>
    <t>0002466e54--6443a076aae6072f9a7801e6</t>
  </si>
  <si>
    <t>0002466e54--6443a15abe8aa41bdb1d8fce</t>
  </si>
  <si>
    <t>0002466e54--6443a35f6cfb210b2620d70f</t>
  </si>
  <si>
    <t>0002466e54--6443a3efaae6072f9a788262</t>
  </si>
  <si>
    <t>0002466e54--6443aa3687475c0cc59af584</t>
  </si>
  <si>
    <t>0002466e54--6443ad4265dd3d54fb9c3c65</t>
  </si>
  <si>
    <t>0002466e54--6443baa13ec4c7303b7c4dc9</t>
  </si>
  <si>
    <t>0002466e54--6443bc583dd4ad69cc795f63</t>
  </si>
  <si>
    <t>0002466e54--6443c57e83155f39c497cddb</t>
  </si>
  <si>
    <t>0002466e54--6443c88875c96a4a3c321554</t>
  </si>
  <si>
    <t>0002466e54--6443cdc06cfb210b26252b82</t>
  </si>
  <si>
    <t>0002466e54--6443ce9f04fd0749b510694b</t>
  </si>
  <si>
    <t>0002466e54--6443cf3daddbb052d50453ef</t>
  </si>
  <si>
    <t>0002466e54--6443d2be95cc2a29e39f5637</t>
  </si>
  <si>
    <t>0002466e54--6443d4683dd4ad69cc7b756a</t>
  </si>
  <si>
    <t>0002466e54--6443d9d704fd0749b511cbe6</t>
  </si>
  <si>
    <t>0002466e54--6443dcc7b5474b0c56d8486c</t>
  </si>
  <si>
    <t>0002466e54--6443de3a35648c3c449a221c</t>
  </si>
  <si>
    <t>0002466e54--6443e456aae6072f9a812392</t>
  </si>
  <si>
    <t>0002466e54--6443e7bfbe8aa41bdb25c7b8</t>
  </si>
  <si>
    <t>0002466e54--6443e762aae6072f9a817695</t>
  </si>
  <si>
    <t>0002466e54--6443eb2975c96a4a3c34ee6b</t>
  </si>
  <si>
    <t>0002466e54--6443ecac8096e01cb6052007</t>
  </si>
  <si>
    <t>0002466e54--6443f2de90014b369a3525c4</t>
  </si>
  <si>
    <t>0002466e54--6443f8acc0fbcc2867427990</t>
  </si>
  <si>
    <t>hydrophilic oil</t>
  </si>
  <si>
    <t>0002466e54--6443fbb6f1a05772774ddc81</t>
  </si>
  <si>
    <t>0002466e54--6443ffce3dd4ad69cc7f3663</t>
  </si>
  <si>
    <t>0002466e54--644400dbc0fbcc2867430241</t>
  </si>
  <si>
    <t>0002466e54--644402a93dd4ad69cc7f71c3</t>
  </si>
  <si>
    <t>0002466e54--64440383742eb61aee0cca04</t>
  </si>
  <si>
    <t>0002466e54--644405593ec4c7303b85f431</t>
  </si>
  <si>
    <t>0002466e54--6444087483155f39c49d5409</t>
  </si>
  <si>
    <t>0002466e54--64440a3402bc6954af1f3ed0</t>
  </si>
  <si>
    <t>0002466e54--64440cd46cfb210b262aad54</t>
  </si>
  <si>
    <t>0002466e54--644410a4addbb052d50bc231</t>
  </si>
  <si>
    <t>0002466e54--64441376b5474b0c56dc2ea8</t>
  </si>
  <si>
    <t>0002466e54--6444159987475c0cc5a8e614</t>
  </si>
  <si>
    <t>0002466e54--6444196065dd3d54fba86d99</t>
  </si>
  <si>
    <t>0002466e54--64441c3190014b369a3847f4</t>
  </si>
  <si>
    <t>0002466e54--64441dfc83155f39c49f79d7</t>
  </si>
  <si>
    <t>0002466e54--64441f48522d103801cd6539</t>
  </si>
  <si>
    <t>0002466e54--644428e902bc6954af21bc52</t>
  </si>
  <si>
    <t>0002466e54--6444302287475c0cc5abd8b3</t>
  </si>
  <si>
    <t>0002466e54--64443169522d103801cf1562</t>
  </si>
  <si>
    <t>0002466e54--644431f6f1a0577277516c20</t>
  </si>
  <si>
    <t>0002466e54--6444337102bc6954af2270fa</t>
  </si>
  <si>
    <t>0002466e54--6444346e83155f39c4a1367f</t>
  </si>
  <si>
    <t>0002466e54--644435c23dd4ad69cc83c6ee</t>
  </si>
  <si>
    <t>0002466e54--64443e28aae6072f9a8b6195</t>
  </si>
  <si>
    <t>0002466e54--64443eb2addbb052d5110b53</t>
  </si>
  <si>
    <t>0002466e54--6444403390014b369a3abc21</t>
  </si>
  <si>
    <t>0002466e57--6442ffa935648c3c4483709c</t>
  </si>
  <si>
    <t>0002466e57--644340c78096e01cb6f2bade</t>
  </si>
  <si>
    <t>0002466e57--64434867742eb61aeefc7641</t>
  </si>
  <si>
    <t>0002466e57--64434cc23ec4c7303b6f6fba</t>
  </si>
  <si>
    <t>0002466e57--64438249742eb61aee001dfc</t>
  </si>
  <si>
    <t>0002466e57--644386ecb324fd14d1ea7b5f</t>
  </si>
  <si>
    <t>0002466e57--644391383ec4c7303b7671bc</t>
  </si>
  <si>
    <t>0002466e57--644392e9aae6072f9a764832</t>
  </si>
  <si>
    <t>0002466e57--64439ab3742eb61aee023f63</t>
  </si>
  <si>
    <t>0002466e57--64439cd0addbb052d5fd4a87</t>
  </si>
  <si>
    <t>0002466e57--64439e91addbb052d5fd7df8</t>
  </si>
  <si>
    <t>0002466e57--6443a3aa83155f39c4945399</t>
  </si>
  <si>
    <t>0002466e57--6443b25bf1a0577277489797</t>
  </si>
  <si>
    <t>0002466e57--6443b9957fd5ab0a6caab5e2</t>
  </si>
  <si>
    <t>0002466e57--6443bb9583155f39c496ed5b</t>
  </si>
  <si>
    <t>0002466e57--6443bf13a5fcc877df6398fb</t>
  </si>
  <si>
    <t>0002466e57--6443ca7e90014b369a31a6f2</t>
  </si>
  <si>
    <t>0002466e57--6443e98a3ec4c7303b82c1ec</t>
  </si>
  <si>
    <t>0002466e57--6443f03d75c96a4a3c354ed9</t>
  </si>
  <si>
    <t>0002466e57--6443f24390014b369a3512c0</t>
  </si>
  <si>
    <t>0002466e57--644409eca5fcc877df6a53e1</t>
  </si>
  <si>
    <t>0002466e57--64441862b324fd14d1fdfad7</t>
  </si>
  <si>
    <t>0002466e57--64441a1c90014b369a3822bf</t>
  </si>
  <si>
    <t>0002466e57--6444229d7fd5ab0a6cb7c96c</t>
  </si>
  <si>
    <t>0002466e57--64442660addbb052d50e707a</t>
  </si>
  <si>
    <t>0002466e57--64445286be8aa41bdb2ff45f</t>
  </si>
  <si>
    <t>0002466e57--644466377fd5ab0a6cbde593</t>
  </si>
  <si>
    <t>0002466e57--644467de75c96a4a3c3dca5b</t>
  </si>
  <si>
    <t>0002466e57--644470b404fd0749b5227435</t>
  </si>
  <si>
    <t>0002466e57--64449595a5fcc877df731db6</t>
  </si>
  <si>
    <t>0002466e57--6444b29404fd0749b5268546</t>
  </si>
  <si>
    <t>0002466e57--6444c2393dd4ad69cc8ac18b</t>
  </si>
  <si>
    <t>0002466e57--6444d48d95cc2a29e3aedb24</t>
  </si>
  <si>
    <t>0002466e57--6444e01e7fd5ab0a6cc84799</t>
  </si>
  <si>
    <t>0002466e57--644501a375c96a4a3c4674fb</t>
  </si>
  <si>
    <t>0002466e57--64450fbac0fbcc286753663f</t>
  </si>
  <si>
    <t>0002466e57--644517ff65dd3d54fbbcca80</t>
  </si>
  <si>
    <t>0002466e57--6445195b75c96a4a3c4805c9</t>
  </si>
  <si>
    <t>0002466e57--6445214887475c0cc5c263c9</t>
  </si>
  <si>
    <t>0002466e57--64452bba35648c3c44b99208</t>
  </si>
  <si>
    <t>0002466e57--644530b37fd5ab0a6cd15757</t>
  </si>
  <si>
    <t>0002466e57--644543df95cc2a29e3b7208e</t>
  </si>
  <si>
    <t>0002466e57--64455a4eaddbb052d529e9d2</t>
  </si>
  <si>
    <t>0002466e57--64455d90522d103801e6101a</t>
  </si>
  <si>
    <t>0002466e57--64455f8c75c96a4a3c4cc81b</t>
  </si>
  <si>
    <t>0002466e57--644569106cfb210b2642b833</t>
  </si>
  <si>
    <t>0002466e57--64457476522d103801e83cb0</t>
  </si>
  <si>
    <t>0002466e57--6445814caddbb052d52e2ad6</t>
  </si>
  <si>
    <t>0002466e57--64458e0e87475c0cc5cdafc9</t>
  </si>
  <si>
    <t>0002466e54--64444e12522d103801d18291</t>
  </si>
  <si>
    <t>0002466e54--64444f123dd4ad69cc8577f5</t>
  </si>
  <si>
    <t>0002466e54--64445c493ec4c7303b8eac79</t>
  </si>
  <si>
    <t>0002466e54--64445c00b5474b0c56e0aa47</t>
  </si>
  <si>
    <t>0002466e54--64445c0a6cfb210b26303feb</t>
  </si>
  <si>
    <t>0002466e54--6444699075c96a4a3c3ddb0b</t>
  </si>
  <si>
    <t>0002466e54--644469533ec4c7303b8f85d9</t>
  </si>
  <si>
    <t>0002466e54--644471378096e01cb61199e9</t>
  </si>
  <si>
    <t>0002466e54--644473a5be8aa41bdb31d05c</t>
  </si>
  <si>
    <t>0002466e54--64447bef3dd4ad69cc87776f</t>
  </si>
  <si>
    <t>0002466e54--64447e693dd4ad69cc878d70</t>
  </si>
  <si>
    <t>0002466e54--64448707a5fcc877df727d8b</t>
  </si>
  <si>
    <t>0002466e54--64448f6265dd3d54fbb13772</t>
  </si>
  <si>
    <t>0002466e54--644499fa87475c0cc5b489c3</t>
  </si>
  <si>
    <t>0002466e54--64449fd765dd3d54fbb20c06</t>
  </si>
  <si>
    <t>0002466e54--6444a26187475c0cc5b50a78</t>
  </si>
  <si>
    <t>0002466e54--6444a27795cc2a29e3abe2dc</t>
  </si>
  <si>
    <t>0002466e54--6444a5553ec4c7303b92d6f6</t>
  </si>
  <si>
    <t>0002466e54--6444ac7004fd0749b5261806</t>
  </si>
  <si>
    <t>0002466e54--6444b05bbe8aa41bdb34e11f</t>
  </si>
  <si>
    <t>0002466e54--6444b66e90014b369a4027b7</t>
  </si>
  <si>
    <t>0002466e54--6444cad190014b369a41a15f</t>
  </si>
  <si>
    <t>0002466e54--6444cd91addbb052d51b0da8</t>
  </si>
  <si>
    <t>0002466e54--6444d31e3ec4c7303b9689d8</t>
  </si>
  <si>
    <t>0002466e54--6444de8b95cc2a29e3afbd7f</t>
  </si>
  <si>
    <t>0002466e54--6444e14ac0fbcc2867500d5d</t>
  </si>
  <si>
    <t>0002466e54--6444e6cc83155f39c4abfa3e</t>
  </si>
  <si>
    <t>0002466e54--6444ebb67fd5ab0a6cc9bd74</t>
  </si>
  <si>
    <t>0002466e54--6444edc7742eb61aee1cc267</t>
  </si>
  <si>
    <t>0002466e54--6444ee77f1a05772775a623e</t>
  </si>
  <si>
    <t>0002466e54--6444f4e33dd4ad69cc8ed2ea</t>
  </si>
  <si>
    <t>0002466e54--6444fcc3f1a05772775b60a1</t>
  </si>
  <si>
    <t>0002466e54--6444fb95aae6072f9a9a322f</t>
  </si>
  <si>
    <t>0002466e54--6444ff133dd4ad69cc8fa19a</t>
  </si>
  <si>
    <t>0002466e54--6444ff493ec4c7303b9bff5c</t>
  </si>
  <si>
    <t>0002466e54--6445050c75c96a4a3c46b119</t>
  </si>
  <si>
    <t>0002466e54--64450a7965dd3d54fbbb923f</t>
  </si>
  <si>
    <t>0002466e54--64450c7b3dd4ad69cc90886b</t>
  </si>
  <si>
    <t>0002466e54--6445145aaddbb052d523176f</t>
  </si>
  <si>
    <t>0002466e54--64451958c0fbcc2867541b6e</t>
  </si>
  <si>
    <t>0002466e54--644519aaaae6072f9a9d6d3a</t>
  </si>
  <si>
    <t>0002466e54--64451d74a5fcc877df7c55e7</t>
  </si>
  <si>
    <t>0002466e54--64452056522d103801e10468</t>
  </si>
  <si>
    <t>0002466e54--644520d03ec4c7303b9fce13</t>
  </si>
  <si>
    <t>0002466e54--6445264b95cc2a29e3b52dc6</t>
  </si>
  <si>
    <t>0002466e54--64452ab065dd3d54fbbe84e8</t>
  </si>
  <si>
    <t>0002466e54--64452c2a65dd3d54fbbea4f1</t>
  </si>
  <si>
    <t>0002466e54--64452c8eb324fd14d1164824</t>
  </si>
  <si>
    <t>0002466e54--64452e796cfb210b263e4f9e</t>
  </si>
  <si>
    <t>0002466e54--64453152aae6072f9a9fbc31</t>
  </si>
  <si>
    <t>0002466e54--644532be95cc2a29e3b6031b</t>
  </si>
  <si>
    <t>0002466e54--644537d83ec4c7303ba1f3b0</t>
  </si>
  <si>
    <t>0002466e54--6445370d8096e01cb6224257</t>
  </si>
  <si>
    <t>0002466e54--6445451465dd3d54fbc0c574</t>
  </si>
  <si>
    <t>0002466e54--644546716cfb210b26402901</t>
  </si>
  <si>
    <t>0002466e54--644548347fd5ab0a6cd3b448</t>
  </si>
  <si>
    <t>0002466e54--6445481204fd0749b535d51f</t>
  </si>
  <si>
    <t>0002466e54--64454b4695cc2a29e3b79295</t>
  </si>
  <si>
    <t>0002466e54--64454c6387475c0cc5c67be2</t>
  </si>
  <si>
    <t>0002466e54--64454e4f522d103801e4c871</t>
  </si>
  <si>
    <t>0002466e54--64454f613ec4c7303ba42ae3</t>
  </si>
  <si>
    <t>0002466e54--644559afbe8aa41bdb43ed5a</t>
  </si>
  <si>
    <t>0002466e54--64455c3ba5fcc877df8155d3</t>
  </si>
  <si>
    <t>0002466e54--64455ee165dd3d54fbc2f51c</t>
  </si>
  <si>
    <t>0002466e54--644561e790014b369a4c2ffe</t>
  </si>
  <si>
    <t>0002466e54--64456083be8aa41bdb447426</t>
  </si>
  <si>
    <t>0002466e54--6445625d95cc2a29e3b9396c</t>
  </si>
  <si>
    <t>0002466e54--644563b87fd5ab0a6cd69546</t>
  </si>
  <si>
    <t>0002466e54--6445666bb324fd14d11bed6c</t>
  </si>
  <si>
    <t>0002466e54--64456af565dd3d54fbc41dcd</t>
  </si>
  <si>
    <t>0002466e54--6445748cbe8aa41bdb466363</t>
  </si>
  <si>
    <t>0002466e54--644578eabe8aa41bdb46cef9</t>
  </si>
  <si>
    <t>0002466e54--64457aa7f1a057727762da00</t>
  </si>
  <si>
    <t>0002466e54--64457a7135648c3c44c1b758</t>
  </si>
  <si>
    <t>0002466e54--64457b8fa5fcc877df840831</t>
  </si>
  <si>
    <t>0002466e54--6445803c75c96a4a3c4f1980</t>
  </si>
  <si>
    <t>0002466e54--6445866b3ec4c7303ba9c30c</t>
  </si>
  <si>
    <t>0002466e54--644588c83ec4c7303baa00fc</t>
  </si>
  <si>
    <t>0002466e54--64458e2065dd3d54fbc766b1</t>
  </si>
  <si>
    <t>0002466e54--64458e9404fd0749b53d0345</t>
  </si>
  <si>
    <t>0002466e54--644593793ec4c7303baae167</t>
  </si>
  <si>
    <t>0002466e54--6445975804fd0749b53dcd97</t>
  </si>
  <si>
    <t>0002466e54--6445962204fd0749b53db453</t>
  </si>
  <si>
    <t>0002466e54--6445980a7fd5ab0a6cdbcc9e</t>
  </si>
  <si>
    <t>0002466e54--6445a4c83ec4c7303bac13a5</t>
  </si>
  <si>
    <t>0002466e54--6445a9763ec4c7303bac5d86</t>
  </si>
  <si>
    <t>0002466e54--6445ad0f04fd0749b53f475a</t>
  </si>
  <si>
    <t>0002466e54--6445b536742eb61aee2af4dd</t>
  </si>
  <si>
    <t>0002466e54--6445b6d38096e01cb62d054d</t>
  </si>
  <si>
    <t>0002466e54--6445b71a02bc6954af38e16b</t>
  </si>
  <si>
    <t>0002466e54--6445ba61be8aa41bdb4b27da</t>
  </si>
  <si>
    <t>0002466e54--6445bccd35648c3c44c6ce16</t>
  </si>
  <si>
    <t>0002466e54--6445bf80addbb052d532a57f</t>
  </si>
  <si>
    <t>0002466e54--6445c227addbb052d532cbcd</t>
  </si>
  <si>
    <t>0002466e54--6445c49265dd3d54fbca89df</t>
  </si>
  <si>
    <t>0002466e54--6445ce2c7fd5ab0a6cdf0d95</t>
  </si>
  <si>
    <t>0002466e54--6445d000b324fd14d124a45d</t>
  </si>
  <si>
    <t>0002466e54--6445d3a33dd4ad69cc9d3dd1</t>
  </si>
  <si>
    <t>0002466e54--6445d3a3aae6072f9aad3794</t>
  </si>
  <si>
    <t>0002466e54--6445d53c3ec4c7303baf011a</t>
  </si>
  <si>
    <t>0002466e54--6445d64d6cfb210b2648a91c</t>
  </si>
  <si>
    <t>0002466e54--6445d6d735648c3c44c83e63</t>
  </si>
  <si>
    <t>0002466e54--6445d72f3ec4c7303baf1ade</t>
  </si>
  <si>
    <t>0002466e54--6445d8378096e01cb62ed2d4</t>
  </si>
  <si>
    <t>0002466e54--6445e251742eb61aee2d14eb</t>
  </si>
  <si>
    <t>0002466e54--6445ec5895cc2a29e3c1914e</t>
  </si>
  <si>
    <t>0002466e54--6445eeaa04fd0749b5438ff6</t>
  </si>
  <si>
    <t>0002466e54--6445f69f02bc6954af3b4f0a</t>
  </si>
  <si>
    <t>0002466e54--6445f66f83155f39c4becb09</t>
  </si>
  <si>
    <t>0002466e54--6445f69790014b369a53ca93</t>
  </si>
  <si>
    <t>0002466e54--6445f6c402bc6954af3b50d5</t>
  </si>
  <si>
    <t>0002466e54--6445f88aaddbb052d535bb94</t>
  </si>
  <si>
    <t>0002466e54--6445f9d6f1a057727767fc2f</t>
  </si>
  <si>
    <t>0002466e54--6445fcac742eb61aee2e53fa</t>
  </si>
  <si>
    <t>0002466e54--6445fc95b5474b0c56f5f0a1</t>
  </si>
  <si>
    <t>0002466e54--6445fdb0addbb052d5360c3c</t>
  </si>
  <si>
    <t>0002466e54--6445ffc775c96a4a3c554552</t>
  </si>
  <si>
    <t>0002466e54--6446001cf1a0577277683a76</t>
  </si>
  <si>
    <t>0002466e54--6446033804fd0749b544f29f</t>
  </si>
  <si>
    <t>0002466e54--64460bedbe8aa41bdb4f540e</t>
  </si>
  <si>
    <t>0002466e54--64460c1f3dd4ad69cc9ff589</t>
  </si>
  <si>
    <t>0002466e54--6446181004fd0749b546c2e7</t>
  </si>
  <si>
    <t>0002466e54--64461a2d8096e01cb63352ca</t>
  </si>
  <si>
    <t>0002466e54--6446294983155f39c4c25d8d</t>
  </si>
  <si>
    <t>0002466e54--64463818be8aa41bdb538dc6</t>
  </si>
  <si>
    <t>0002466e54--6446496104fd0749b54d2de3</t>
  </si>
  <si>
    <t>0002466e54--644649c587475c0cc5ddefe4</t>
  </si>
  <si>
    <t>0002466e54--64464d31f1a05772776d0a4c</t>
  </si>
  <si>
    <t>0002466e54--6446522487475c0cc5df4072</t>
  </si>
  <si>
    <t>0002466e54--64465ce9b5474b0c56fcd46b</t>
  </si>
  <si>
    <t>0002466e54--64465e273ec4c7303bbc5d29</t>
  </si>
  <si>
    <t>0002466e54--64466081c0fbcc286768f905</t>
  </si>
  <si>
    <t>0002466e54--644662108096e01cb63bf054</t>
  </si>
  <si>
    <t>0002466e54--644665ba7fd5ab0a6ceeb7f5</t>
  </si>
  <si>
    <t>0002466e54--6446686483155f39c4c93c58</t>
  </si>
  <si>
    <t>0002466e54--64466a0a87475c0cc5e2a702</t>
  </si>
  <si>
    <t>0002466e54--64466b443ec4c7303bbe4e59</t>
  </si>
  <si>
    <t>0002466e54--64466ec97fd5ab0a6cf01f46</t>
  </si>
  <si>
    <t>0002466e54--6446722eb5474b0c56feb5f7</t>
  </si>
  <si>
    <t>0002466e54--644674f18096e01cb63e5146</t>
  </si>
  <si>
    <t>0002466e54--644677137fd5ab0a6cf143fe</t>
  </si>
  <si>
    <t>0002466e54--6446833195cc2a29e3cdfcd6</t>
  </si>
  <si>
    <t>0002466e54--644687a575c96a4a3c6164cb</t>
  </si>
  <si>
    <t>0002466e54--64468a0202bc6954af475c93</t>
  </si>
  <si>
    <t>0002466e54--64468b16c0fbcc28676c850d</t>
  </si>
  <si>
    <t>0002466e54--64468f4d90014b369a6089f8</t>
  </si>
  <si>
    <t>0002466e54--6446914304fd0749b5571592</t>
  </si>
  <si>
    <t>0002466e54--6446945d35648c3c44de30ee</t>
  </si>
  <si>
    <t>0002466e54--644695a6c0fbcc28676d8a44</t>
  </si>
  <si>
    <t>0002466e54--6446996a35648c3c44def42e</t>
  </si>
  <si>
    <t>0002466e54--64469ebabe8aa41bdb5f9ce6</t>
  </si>
  <si>
    <t>0002466e54--64469fd504fd0749b5596d36</t>
  </si>
  <si>
    <t>0002466e54--6446a7a3b5474b0c5602f6d5</t>
  </si>
  <si>
    <t>0002466e54--6446acbaf1a057727774c615</t>
  </si>
  <si>
    <t>0002466e54--6446ad89b5474b0c56035df5</t>
  </si>
  <si>
    <t>0002466e54--6446b0688096e01cb645e7bf</t>
  </si>
  <si>
    <t>0002466e54--6446b28a87475c0cc5ecc5c0</t>
  </si>
  <si>
    <t>0002466e54--6446c14b35648c3c44e47278</t>
  </si>
  <si>
    <t>0002466e54--6446c09087475c0cc5ee9e20</t>
  </si>
  <si>
    <t>0002466e54--6446c43165dd3d54fbe48f83</t>
  </si>
  <si>
    <t>0002466e54--6446cc9f8096e01cb6490578</t>
  </si>
  <si>
    <t>0002466e54--6446ce2a75c96a4a3c67a15e</t>
  </si>
  <si>
    <t>0002466e54--6446d01987475c0cc5f043dd</t>
  </si>
  <si>
    <t>0002466e54--6446d367c0fbcc286772e275</t>
  </si>
  <si>
    <t>0002466e54--6446d7c88096e01cb64a24ae</t>
  </si>
  <si>
    <t>0002466e54--6446db3702bc6954af4edf5a</t>
  </si>
  <si>
    <t>0002466e54--6446de308096e01cb64ad2c2</t>
  </si>
  <si>
    <t>0002466e54--6446e38604fd0749b561e53c</t>
  </si>
  <si>
    <t>0002466e54--6446e507522d103801081fc3</t>
  </si>
  <si>
    <t>0002466e54--6446e405aae6072f9acb69a0</t>
  </si>
  <si>
    <t>0002466e54--6446e5b33ec4c7303bce4bae</t>
  </si>
  <si>
    <t>0002466e54--6446eb8902bc6954af501952</t>
  </si>
  <si>
    <t>0002466e54--6446ec8475c96a4a3c69eabe</t>
  </si>
  <si>
    <t>0002466e54--6446ef073dd4ad69ccb4c825</t>
  </si>
  <si>
    <t>0002466e54--6446f03090014b369a69511b</t>
  </si>
  <si>
    <t>0002466e54--6446f02590014b369a695076</t>
  </si>
  <si>
    <t>0002466e54--6446f46835648c3c44e9f596</t>
  </si>
  <si>
    <t>0002466e54--6446f8e883155f39c4d79cf4</t>
  </si>
  <si>
    <t>0002466e54--6446fbe435648c3c44eabe38</t>
  </si>
  <si>
    <t>0002466e54--6447001183155f39c4d82038</t>
  </si>
  <si>
    <t>0002466e54--64470a56addbb052d5566daf</t>
  </si>
  <si>
    <t>0002466e54--6447120c90014b369a6b9577</t>
  </si>
  <si>
    <t>0002466e54--6447133804fd0749b566585c</t>
  </si>
  <si>
    <t>0002466e54--64471f47c0fbcc28677745eb</t>
  </si>
  <si>
    <t>0002466e54--644721e087475c0cc5f84c43</t>
  </si>
  <si>
    <t>0002466e54--644734dc75c96a4a3c6e36c5</t>
  </si>
  <si>
    <t>0002466e54--6447363065dd3d54fbee367a</t>
  </si>
  <si>
    <t>0002466e54--64473a2da5fcc877dfa5afb3</t>
  </si>
  <si>
    <t>0002466e54--64473a7a7fd5ab0a6c063de2</t>
  </si>
  <si>
    <t>0002466e54--644740fb75c96a4a3c6ede14</t>
  </si>
  <si>
    <t>0002466e54--644742036cfb210b2664c89a</t>
  </si>
  <si>
    <t>0002466e54--6447480290014b369a6e273f</t>
  </si>
  <si>
    <t>0002466e54--64474c10c0fbcc2867795209</t>
  </si>
  <si>
    <t>0002466e54--64475f066cfb210b2666c40d</t>
  </si>
  <si>
    <t>0002466e54--64475f5635648c3c44f27d6d</t>
  </si>
  <si>
    <t>0002466e54--64476175a5fcc877dfa7ed7c</t>
  </si>
  <si>
    <t>0002466e54--64476a92a5fcc877dfa8a8a2</t>
  </si>
  <si>
    <t>0002466e54--64476b5204fd0749b56dd59d</t>
  </si>
  <si>
    <t>0002466e54--64477076a5fcc877dfa929bb</t>
  </si>
  <si>
    <t>0002466e54--644781d13ec4c7303bdcaaab</t>
  </si>
  <si>
    <t>0002466e54--644785f58096e01cb65a1db3</t>
  </si>
  <si>
    <t>0002466e54--644789e6742eb61aee503e44</t>
  </si>
  <si>
    <t>0002466e54--64478d36a5fcc877dfac37fb</t>
  </si>
  <si>
    <t>0002466e54--644791ed02bc6954af59700f</t>
  </si>
  <si>
    <t>0002466e54--6447956404fd0749b573d0df</t>
  </si>
  <si>
    <t>0002466e54--6447960fc0fbcc28677f5acf</t>
  </si>
  <si>
    <t>0002466e54--64479b07a5fcc877dfadc18a</t>
  </si>
  <si>
    <t>0002466e54--64479a3cb5474b0c5611ed07</t>
  </si>
  <si>
    <t>0002466e54--64479af2742eb61aee5203ea</t>
  </si>
  <si>
    <t>0002466e54--6447b28875c96a4a3c78eaa8</t>
  </si>
  <si>
    <t>0002466e54--6447b24083155f39c4e68f39</t>
  </si>
  <si>
    <t>0002466e54--6447b7b0aae6072f9ae18f54</t>
  </si>
  <si>
    <t>0002466e54--6447b7773ec4c7303be44762</t>
  </si>
  <si>
    <t>0002466e54--6447b728addbb052d568c157</t>
  </si>
  <si>
    <t>0002466e54--6447b8fbc0fbcc28678309d1</t>
  </si>
  <si>
    <t>0002466e54--6447c67dbe8aa41bdb7b9719</t>
  </si>
  <si>
    <t>0002466e54--6447c988b5474b0c56169efa</t>
  </si>
  <si>
    <t>0002466e54--6447caffb5474b0c5616caef</t>
  </si>
  <si>
    <t>0002466e54--6447cc4e90014b369a7abfe0</t>
  </si>
  <si>
    <t>0002466e54--6447cd783dd4ad69ccc711f5</t>
  </si>
  <si>
    <t>0002466e54--6447d0c26cfb210b26733711</t>
  </si>
  <si>
    <t>0002466e54--6447d47daddbb052d56d4b02</t>
  </si>
  <si>
    <t>0002466e54--6447d50865dd3d54fb012b48</t>
  </si>
  <si>
    <t>0002466e54--6447d88865dd3d54fb01a819</t>
  </si>
  <si>
    <t>0002466e54--6447dc19f1a05772778862c0</t>
  </si>
  <si>
    <t>0002466e54--6447dd37aae6072f9ae75f62</t>
  </si>
  <si>
    <t>0002466e54--6447deef65dd3d54fb028bb5</t>
  </si>
  <si>
    <t>0002466e54--6447e40c3dd4ad69ccc967be</t>
  </si>
  <si>
    <t>0002466e54--6447e76390014b369a7df469</t>
  </si>
  <si>
    <t>0002466e54--6447ea3e522d103801221112</t>
  </si>
  <si>
    <t>0002466e54--6447eb143ec4c7303bec1f8d</t>
  </si>
  <si>
    <t>0002466e54--6447ee8b35648c3c44084cac</t>
  </si>
  <si>
    <t>0002466e54--6447f174be8aa41bdb817927</t>
  </si>
  <si>
    <t>0002466e54--6447f8cd35648c3c4409d834</t>
  </si>
  <si>
    <t>0002466e54--6447faa495cc2a29e3e9d90c</t>
  </si>
  <si>
    <t>0002466e54--6447fbce7fd5ab0a6c21c620</t>
  </si>
  <si>
    <t>0002466e54--6447ff9b8096e01cb66b55f0</t>
  </si>
  <si>
    <t>0002466e54--644802e63dd4ad69cccd06d5</t>
  </si>
  <si>
    <t>0002466e54--64480448b5474b0c561c8b08</t>
  </si>
  <si>
    <t>0002466e54--6448081e6cfb210b267a0341</t>
  </si>
  <si>
    <t>0002466e54--64480c3c65dd3d54fb094015</t>
  </si>
  <si>
    <t>0002466e54--64480da195cc2a29e3eb815d</t>
  </si>
  <si>
    <t>0002466e54--644811347fd5ab0a6c24c410</t>
  </si>
  <si>
    <t>0002466e54--64481765742eb61aee607574</t>
  </si>
  <si>
    <t>0002466e54--64481ad002bc6954af64e38e</t>
  </si>
  <si>
    <t>0002466e54--64481c7aaae6072f9af027d7</t>
  </si>
  <si>
    <t>0002466e54--64481dfe742eb61aee6110e9</t>
  </si>
  <si>
    <t>0002466e54--64481e7f522d103801284035</t>
  </si>
  <si>
    <t>0002466e54--64482464b5474b0c561f19f2</t>
  </si>
  <si>
    <t>0002466e54--64482c6065dd3d54fb0d2b5d</t>
  </si>
  <si>
    <t>0002466e54--64482baf65dd3d54fb0d179b</t>
  </si>
  <si>
    <t>0002466e54--644833f3522d1038012a719e</t>
  </si>
  <si>
    <t>0002466e54--6448377287475c0cc51c21a7</t>
  </si>
  <si>
    <t>0002466e54--644839e0f1a05772778fa355</t>
  </si>
  <si>
    <t>0002466e54--64483e4f6cfb210b267ef1ac</t>
  </si>
  <si>
    <t>0002466e54--64484079aae6072f9af3e008</t>
  </si>
  <si>
    <t>0002466e54--6448456e87475c0cc51d6bb6</t>
  </si>
  <si>
    <t>0002466e54--644849b6a5fcc877dfc025cf</t>
  </si>
  <si>
    <t>0002466e54--644850cd75c96a4a3c88f89c</t>
  </si>
  <si>
    <t>0002466e54--64485a13522d1038012d1f68</t>
  </si>
  <si>
    <t>0002466e54--6448664195cc2a29e3f11e34</t>
  </si>
  <si>
    <t>0002466e54--64486739522d1038012dcebf</t>
  </si>
  <si>
    <t>0002466e54--64486cd9c0fbcc286790fb01</t>
  </si>
  <si>
    <t>0002466e54--6448717775c96a4a3c8aae94</t>
  </si>
  <si>
    <t>0002466e54--6448734504fd0749b5907d5f</t>
  </si>
  <si>
    <t>0002466e54--64487b8f75c96a4a3c8b2708</t>
  </si>
  <si>
    <t>0002466e54--64487b497fd5ab0a6c2ec51d</t>
  </si>
  <si>
    <t>0002466e54--64487afd7fd5ab0a6c2ec0f0</t>
  </si>
  <si>
    <t>0002466e54--64487f3d95cc2a29e3f20465</t>
  </si>
  <si>
    <t>0002466e54--644881bd6cfb210b26827b8d</t>
  </si>
  <si>
    <t>0002466e54--644881a1be8aa41bdb8d5b0c</t>
  </si>
  <si>
    <t>0002466e54--64488918addbb052d5814fbf</t>
  </si>
  <si>
    <t>0002466e54--6448b019be8aa41bdb906625</t>
  </si>
  <si>
    <t>0002466e54--6448bcf8522d103801331966</t>
  </si>
  <si>
    <t>0002466e54--6448c4a6be8aa41bdb922e56</t>
  </si>
  <si>
    <t>0002466e54--6448cbc1f1a0577277966433</t>
  </si>
  <si>
    <t>0002466e54--6448cd0375c96a4a3c902ebd</t>
  </si>
  <si>
    <t>0002466e54--6448d0cb04fd0749b5993898</t>
  </si>
  <si>
    <t>0002466e54--6448d2c1b5474b0c562831b3</t>
  </si>
  <si>
    <t>0002466e54--6448d23aaddbb052d588469e</t>
  </si>
  <si>
    <t>0002466e54--6448d71575c96a4a3c90fd56</t>
  </si>
  <si>
    <t>0002466e54--6448d85075c96a4a3c9113cc</t>
  </si>
  <si>
    <t>0002466e54--6448eae03ec4c7303b070c35</t>
  </si>
  <si>
    <t>0002466e54--6448f55285df201035485159</t>
  </si>
  <si>
    <t>0002466e54--6448f48990014b369a92fce7</t>
  </si>
  <si>
    <t>0002466e54--6448fee2e8cf6b17bc509772</t>
  </si>
  <si>
    <t>0002466e54--64490651edda162b806eaf0a</t>
  </si>
  <si>
    <t>0002466e54--644909a105ea1b6da6220709</t>
  </si>
  <si>
    <t>0002466e54--64490f45e0c0a63a61012a6c</t>
  </si>
  <si>
    <t>0002466e57--64459f2b7fd5ab0a6cdc3a24</t>
  </si>
  <si>
    <t>0002466e57--64459fa1b324fd14d121bc8f</t>
  </si>
  <si>
    <t>0002466e57--6445bdf7b5474b0c56f398d4</t>
  </si>
  <si>
    <t>0002466e57--6445d2dbaddbb052d533ad69</t>
  </si>
  <si>
    <t>0002466e57--6445e39995cc2a29e3c129b0</t>
  </si>
  <si>
    <t>0002466e57--6445eb3802bc6954af3ad923</t>
  </si>
  <si>
    <t>0002466e57--64460164c0fbcc28676139d3</t>
  </si>
  <si>
    <t>0002466e57--6446205f90014b369a5649e0</t>
  </si>
  <si>
    <t>0002466e57--644637c675c96a4a3c59374f</t>
  </si>
  <si>
    <t>0002466e57--64463d3cf1a05772776bd24b</t>
  </si>
  <si>
    <t>0002466e57--6446484190014b369a59ab1a</t>
  </si>
  <si>
    <t>0002466e57--6446570d95cc2a29e3c9ab3b</t>
  </si>
  <si>
    <t>0002466e57--644665307fd5ab0a6ceea338</t>
  </si>
  <si>
    <t>0002466e57--64467573c0fbcc28676abecb</t>
  </si>
  <si>
    <t>0002466e57--64467c00522d103801fd181d</t>
  </si>
  <si>
    <t>0002466e57--644684d4aae6072f9abf357d</t>
  </si>
  <si>
    <t>0002466e57--6446928bc0fbcc28676d3307</t>
  </si>
  <si>
    <t>0002466e57--6446aab4be8aa41bdb61093d</t>
  </si>
  <si>
    <t>0002466e57--6446cfcb3ec4c7303bcbb821</t>
  </si>
  <si>
    <t>0002466e57--6446d4317fd5ab0a6cfd5cb2</t>
  </si>
  <si>
    <t>0002466e57--6446e1366cfb210b265e4ddb</t>
  </si>
  <si>
    <t>0002466e57--6446f23983155f39c4d6f733</t>
  </si>
  <si>
    <t>0002466e57--6446f2ed95cc2a29e3d61aa5</t>
  </si>
  <si>
    <t>0002466e57--64470895addbb052d5564367</t>
  </si>
  <si>
    <t>0002466e57--64471554a5fcc877dfa412d2</t>
  </si>
  <si>
    <t>0002466e57--644715b5c0fbcc286776e651</t>
  </si>
  <si>
    <t>0002466e57--6447205c6cfb210b2662e3ee</t>
  </si>
  <si>
    <t>0002466e57--644723c4b324fd14d148f9c5</t>
  </si>
  <si>
    <t>0002466e57--644743596cfb210b2664e610</t>
  </si>
  <si>
    <t>0002466e57--6447767a522d10380112c3d7</t>
  </si>
  <si>
    <t>0002466e57--644780acb5474b0c560f8eab</t>
  </si>
  <si>
    <t>0002466e57--644785ff02bc6954af5850c1</t>
  </si>
  <si>
    <t>0002466e57--64479f08aae6072f9addd354</t>
  </si>
  <si>
    <t>002466e57--6447aab075c96a4a3c78076f</t>
  </si>
  <si>
    <t>0002466e57--6447b5ee87475c0cc50901bf</t>
  </si>
  <si>
    <t>0002466e57--6447d032c0fbcc28678556b8</t>
  </si>
  <si>
    <t>0002466e57--6447e1c47fd5ab0a6c1dff3e</t>
  </si>
  <si>
    <t>0002466e57--6447e53802bc6954af608092</t>
  </si>
  <si>
    <t>0002466e57--6447e8ef83155f39c4ecf64c</t>
  </si>
  <si>
    <t>0002466e57--644807afbe8aa41bdb8416d6</t>
  </si>
  <si>
    <t>0002466e57--6448120665dd3d54fb0a083d</t>
  </si>
  <si>
    <t>0002466e57--6448243daae6072f9af12051</t>
  </si>
  <si>
    <t>0002466e57--64482e217fd5ab0a6c287ff6</t>
  </si>
  <si>
    <t>0002466e57--644831b804fd0749b58ae215</t>
  </si>
  <si>
    <t>0002466e57--644836347fd5ab0a6c296e46</t>
  </si>
  <si>
    <t>0002466e57--644834a9f1a05772778f5691</t>
  </si>
  <si>
    <t>0002466e57--6448439602bc6954af6766ac</t>
  </si>
  <si>
    <t>0002466e57--64484ce96cfb210b267fdd25</t>
  </si>
  <si>
    <t>0002466e57--6448523104fd0749b58df753</t>
  </si>
  <si>
    <t>0002466e57--6448872c95cc2a29e3f256de</t>
  </si>
  <si>
    <t>0002466e57--6448a4de02bc6954af6bc584</t>
  </si>
  <si>
    <t>0002466e57--6448aabd3dd4ad69ccd83b</t>
  </si>
  <si>
    <t>0002466e57--6448cde9b5474b0c5627db61</t>
  </si>
  <si>
    <t>0002466e57--6448d7de35648c3c441f3e12</t>
  </si>
  <si>
    <t>0002466e57--6448dbaf75c96a4a3c916d58</t>
  </si>
  <si>
    <t>0002466e57--6448e1dc742eb61aee6f431f</t>
  </si>
  <si>
    <t>0002466e57--6448f6a875c96a4a3c94a201</t>
  </si>
  <si>
    <t>0002466e57--6448f6ac87475c0cc52dce91</t>
  </si>
  <si>
    <t>0002466e57--6448ff46a8959209c52eef38</t>
  </si>
  <si>
    <t>0002466e57--6449057420fd8b35a0c46cbd</t>
  </si>
  <si>
    <t>0002466e57--644912b756659d2d13c3a94e</t>
  </si>
  <si>
    <t>0002466e57--64491a92464c5603f3c7ecde</t>
  </si>
  <si>
    <t>0002466e57--64492dc1bb0bce2df8edb6a0</t>
  </si>
  <si>
    <t>0002466e57--64493348d4c52225780a25fe</t>
  </si>
  <si>
    <t>0002466e57--64493bf9acc23920d07ceffb</t>
  </si>
  <si>
    <t>0002466e57--64493be7fd24123585403047</t>
  </si>
  <si>
    <t>0002466e57--644944586d88221b22027935</t>
  </si>
  <si>
    <t>0002466e57--64494921c202dc148286b3f9</t>
  </si>
  <si>
    <t>0002466e57--64494f3b678d7039c90b71f4</t>
  </si>
  <si>
    <t>0002466e57--64496d47d4c522257810ae8a</t>
  </si>
  <si>
    <t>0002466e57--64496e44ee1ba11fca1b8fde</t>
  </si>
  <si>
    <t>0002466e57--64496fd8d4c522257810e66c</t>
  </si>
  <si>
    <t>0002466e57--6449709c75eb9a0b71c69ed5</t>
  </si>
  <si>
    <t>0002466e57--64497a516d88221b22085164</t>
  </si>
  <si>
    <t>0002466e57--64497b4bd4c522257811d61f</t>
  </si>
  <si>
    <t>0002466e57--64498336678d7039c9125165</t>
  </si>
  <si>
    <t>0002466e57--644987dffd2412358546a544</t>
  </si>
  <si>
    <t>0002466e57--6449910ce8e71022021b3eb4</t>
  </si>
  <si>
    <t>0002466e57--644993d63a6fa45a3e3da406</t>
  </si>
  <si>
    <t>0002466e57--6449990a8ef6a27ab3310439</t>
  </si>
  <si>
    <t>0002466e57--64499f3ff403a367fc3b9f58</t>
  </si>
  <si>
    <t>0002466e57--6449a0443e908f21d58604ad</t>
  </si>
  <si>
    <t>0002466e57--6449b80d3e908f21d5872225</t>
  </si>
  <si>
    <t>0002466e57--6449c896ee1ba11fca20a7c4</t>
  </si>
  <si>
    <t>0002466e57--6449d0f78b7f7774fc52bab7</t>
  </si>
  <si>
    <t>0002466e57--6449d81b6d88221b220d68f9</t>
  </si>
  <si>
    <t>0002466e57--6449d9413aab960942cf5f94</t>
  </si>
  <si>
    <t>0002466e57--6449fdbfe8e7102202215409</t>
  </si>
  <si>
    <t>0002466e57--644a1885f403a367fc42e497</t>
  </si>
  <si>
    <t>0002466e57--644a2bf8f038dd02d4770095</t>
  </si>
  <si>
    <t>0002466e57--644a2d28febe0557c5529c84</t>
  </si>
  <si>
    <t>0002466e57--644a4410ef24ce3f3a3a93f5</t>
  </si>
  <si>
    <t>0002466e57--644a591adc7a2e5d1efda34c</t>
  </si>
  <si>
    <t>0002466e57--644a6b8366224605b478619c</t>
  </si>
  <si>
    <t>0002466e57--644a7d7966224605b47be0f9</t>
  </si>
  <si>
    <t>0002466e57--644a9a7076313f1632c065f0</t>
  </si>
  <si>
    <t>0002466e57--644a9de19fe8723997636dc6</t>
  </si>
  <si>
    <t>0002466e57--644aa57e75c5a851a4e9be80</t>
  </si>
  <si>
    <t>0002466e57--644aa60c74beb60ea3baa53f</t>
  </si>
  <si>
    <t>0002466e57--644aaa7b913f87710b63f79a</t>
  </si>
  <si>
    <t>0002466e57--644abee82443967d64f74a4b</t>
  </si>
  <si>
    <t>0002466e57--644aca8b2443967d64f8c4ca</t>
  </si>
  <si>
    <t>0002466e57--644ad75446c4105faaa72fb1</t>
  </si>
  <si>
    <t>0002466e57--644ad8e4913f87710b6981e5</t>
  </si>
  <si>
    <t>0002466e57--644adb6591b39157f7fb352e</t>
  </si>
  <si>
    <t>0002466e57--644ade439fe8723997697c78</t>
  </si>
  <si>
    <t>0002466e57--644ae1da56af1b04beee845d</t>
  </si>
  <si>
    <t>0002466e57--644ae46b8ed58c516f5ee1d4</t>
  </si>
  <si>
    <t>0002466e57--644ae65756af1b04beeed133</t>
  </si>
  <si>
    <t>0002466e57--644aef718ed58c516f6018c8</t>
  </si>
  <si>
    <t>0002466e57--644b0bc6913f87710b6d1d14</t>
  </si>
  <si>
    <t>0002466e57--644b1301df457502125b184c</t>
  </si>
  <si>
    <t>0002466e57--644b19770d0851127127cb57</t>
  </si>
  <si>
    <t>0002466e57--644b1bbd05bede2ad25e7b31</t>
  </si>
  <si>
    <t>0002466e57--644b1ccc76313f1632ca0e0a</t>
  </si>
  <si>
    <t>0002466e57--644b212946c4105faaab6399</t>
  </si>
  <si>
    <t>0002466e57--644b3ad1fe02e72adaf81b85</t>
  </si>
  <si>
    <t>0002466e57--644b3c0dcc2c1c72cf45c4ff</t>
  </si>
  <si>
    <t>0002466e57--644b43d19fe87239976ebf18</t>
  </si>
  <si>
    <t>0002466e57--644b4cbf91b39157f700adf5</t>
  </si>
  <si>
    <t>0002466e57--644b554366224605b497dc1d</t>
  </si>
  <si>
    <t>0002466e57--644b6452df45750212628506</t>
  </si>
  <si>
    <t>0002466e57--644b7e3771d56b19de26b312</t>
  </si>
  <si>
    <t>0002466e57--644b8c9476313f1632d1bfed</t>
  </si>
  <si>
    <t>0002466e57--644b962874beb60ea3cfcd4f</t>
  </si>
  <si>
    <t>0002466e57--644b9ca276313f1632d386e2</t>
  </si>
  <si>
    <t>0002466e57--644ba4b5a5c0934f5aeb5aa8</t>
  </si>
  <si>
    <t>0002466e57--644ba581cc2c1c72cf501542</t>
  </si>
  <si>
    <t>0002466e57--644bb8af5ed7de2976edf894</t>
  </si>
  <si>
    <t>0002466e57--644bc449913f87710b7f56ca</t>
  </si>
  <si>
    <t>0002466e57--644bc94cbec1b57f679a7608</t>
  </si>
  <si>
    <t>0002466e57--644bcde3d49ec00c26d3bcaf</t>
  </si>
  <si>
    <t>0002466e57--644bd32275c5a851a4152161</t>
  </si>
  <si>
    <t>0002466e57--644bdda6dc7a2e5d1e1ce386</t>
  </si>
  <si>
    <t>0002466e57--644be599df4575021278a1f2</t>
  </si>
  <si>
    <t>0002466e57--644bef7205bede2ad27b6de3</t>
  </si>
  <si>
    <t>0002466e57--644c089d05bede2ad27eb4d7</t>
  </si>
  <si>
    <t>0002466e57--644c29a26242be401fabb1af</t>
  </si>
  <si>
    <t>0002466e57--644c2dbbfe02e72ada1c9c8e</t>
  </si>
  <si>
    <t>0002466e54--644ce356f68f9c6476325ace</t>
  </si>
  <si>
    <t>0002466e54--644ce34ffe02e72ada2eac2e</t>
  </si>
  <si>
    <t>0002466e54--644ce2f6fe02e72ada2e9db4</t>
  </si>
  <si>
    <t>0002466e54--644ce345a5c0934f5a0d64b2</t>
  </si>
  <si>
    <t>0002466e54--644ce5436242be401fbaf271</t>
  </si>
  <si>
    <t>0002466e54--644ce51a9fe87239978c0f83</t>
  </si>
  <si>
    <t>0002466e54--644ce87b5ed7de2976127dac</t>
  </si>
  <si>
    <t>0002466e54--644ce91c9fe87239978c6326</t>
  </si>
  <si>
    <t>0002466e54--644cea11bec1b57f67b0a675</t>
  </si>
  <si>
    <t>0002466e54--644ceaf471d56b19de45ebc3</t>
  </si>
  <si>
    <t>0002466e54--644ceb3756af1b04be1229a8</t>
  </si>
  <si>
    <t>0002466e54--644cf29174beb60ea3edc1e3</t>
  </si>
  <si>
    <t>0002466e54--644cf57874beb60ea3ee05f7</t>
  </si>
  <si>
    <t>0002466e54--644cf4ccdc7a2e5d1e2e9c56</t>
  </si>
  <si>
    <t>0002466e54--644cf6df66224605b4d1d3cc</t>
  </si>
  <si>
    <t>0002466e54--644cf79556af1b04be132e77</t>
  </si>
  <si>
    <t>0002466e54--644cf8fad49ec00c26f050ec</t>
  </si>
  <si>
    <t>0002466e54--644cfac674beb60ea3ee90cb</t>
  </si>
  <si>
    <t>0002466e54--644cfb0c2443967d642bae26</t>
  </si>
  <si>
    <t>0002466e54--644cfb875ed7de2976151e9a</t>
  </si>
  <si>
    <t>0002466e54--644cfbf09fe87239978ddf09</t>
  </si>
  <si>
    <t>0002466e54--644cfed3fe02e72ada32b96b</t>
  </si>
  <si>
    <t>0002466e54--644cfe525ed7de297615910b</t>
  </si>
  <si>
    <t>0002466e54--644cfee991b39157f71e8a1b</t>
  </si>
  <si>
    <t>0002466e54--644d029856af1b04be140f6b</t>
  </si>
  <si>
    <t>0002466e54--644d054291b39157f71f07cc</t>
  </si>
  <si>
    <t>0002466e54--644d063e913f87710b9c0003</t>
  </si>
  <si>
    <t>0002466e54--644d084656af1b04be14864c</t>
  </si>
  <si>
    <t>0002466e54--644d079cfe02e72ada33e425</t>
  </si>
  <si>
    <t>0002466e54--644d09986242be401fbe64a1</t>
  </si>
  <si>
    <t>0002466e54--644d09cb46c4105faacd44e4</t>
  </si>
  <si>
    <t>0002466e54--644d0a8ed49ec00c26f276bb</t>
  </si>
  <si>
    <t>0002466e54--644d0b6b56af1b04be14c686</t>
  </si>
  <si>
    <t>0002466e54--644d0c9346c4105faacd7dee</t>
  </si>
  <si>
    <t>0002466e54--644d0db20d08511271545d30</t>
  </si>
  <si>
    <t>0002466e54--644d0da0df457502129aa268</t>
  </si>
  <si>
    <t>0002466e54--644d1075fe02e72ada35375a</t>
  </si>
  <si>
    <t>0002466e54--644d116171d56b19de498e2d</t>
  </si>
  <si>
    <t>0002466e54--644d15b4df457502129bf175</t>
  </si>
  <si>
    <t>0002466e54--644d178271d56b19de4a7b70</t>
  </si>
  <si>
    <t>0002466e54--644d180274beb60ea3f1b691</t>
  </si>
  <si>
    <t>0002466e54--644d189f05bede2ad29a96ef</t>
  </si>
  <si>
    <t>0002466e54--644d18696242be401fbfe3f1</t>
  </si>
  <si>
    <t>0002466e54--644d1912a5c0934f5a13d9e4</t>
  </si>
  <si>
    <t>0002466e54--644d1b1b91b39157f720e197</t>
  </si>
  <si>
    <t>0002466e54--644d1aa771d56b19de4ac4c4</t>
  </si>
  <si>
    <t>0002466e54--644d1b685ed7de2976199638</t>
  </si>
  <si>
    <t>0002466e54--644d1c5791b39157f720f861</t>
  </si>
  <si>
    <t>0002466e54--644d1bea91b39157f720ef8d</t>
  </si>
  <si>
    <t>0002466e54--644d1e1bcc2c1c72cf6e6f9b</t>
  </si>
  <si>
    <t>0002466e54--644d20b25ed7de29761a4186</t>
  </si>
  <si>
    <t>0002466e54--644d212775c5a851a43e352a</t>
  </si>
  <si>
    <t>0002466e54--644d243771d56b19de4b87bd</t>
  </si>
  <si>
    <t>0002466e54--644d24570d0851127156d6f9</t>
  </si>
  <si>
    <t>0002466e54--644d25c705bede2ad29c6b3a</t>
  </si>
  <si>
    <t>0002466e54--644d290d75c5a851a43f3f9f</t>
  </si>
  <si>
    <t>0002466e54--644d2ac75ed7de29761b9d7a</t>
  </si>
  <si>
    <t>0002466e54--644d2b1dbec1b57f67b65743</t>
  </si>
  <si>
    <t>0002466e54--644d2b8fdf457502129ee67b</t>
  </si>
  <si>
    <t>0002466e54--644d2c62d49ec00c26f68ac9</t>
  </si>
  <si>
    <t>0002466e54--644d2f7e2443967d64311f4e</t>
  </si>
  <si>
    <t>0002466e54--644d304d71d56b19de4c974c</t>
  </si>
  <si>
    <t>0002466e54--644d30b956af1b04be17d567</t>
  </si>
  <si>
    <t>0002466e54--644d322c9fe8723997922ded</t>
  </si>
  <si>
    <t>0002466e54--644d3316df457502129fe1a3</t>
  </si>
  <si>
    <t>0002466e54--644d34ee91b39157f722b2fa</t>
  </si>
  <si>
    <t>0002466e54--644d396891b39157f723047a</t>
  </si>
  <si>
    <t>0002466e54--644d39f42443967d643248b3</t>
  </si>
  <si>
    <t>0002466e54--644d397b9fe872399792bee9</t>
  </si>
  <si>
    <t>0002466e54--644d3a625ed7de29761da28e</t>
  </si>
  <si>
    <t>0002466e54--644d3e15cc2c1c72cf717a8d</t>
  </si>
  <si>
    <t>0002466e54--644d3ceb46c4105faad1613c</t>
  </si>
  <si>
    <t>neck care</t>
  </si>
  <si>
    <t>0002466e54--644d40bbcc2c1c72cf71be9a</t>
  </si>
  <si>
    <t>0002466e54--644d4005a5c0934f5a184ac2</t>
  </si>
  <si>
    <t>0002466e54--644d4566a5c0934f5a18fe17</t>
  </si>
  <si>
    <t>0002466e54--644d49bb0d085112715a4d4c</t>
  </si>
  <si>
    <t>0002466e54--644d4a9775c5a851a4440fed</t>
  </si>
  <si>
    <t>0002466e54--644d4dfe9fe87239979453cd</t>
  </si>
  <si>
    <t>0002466e54--644d51d966224605b4de960e</t>
  </si>
  <si>
    <t>0002466e54--644d52c55ed7de297620e2eb</t>
  </si>
  <si>
    <t>0002466e54--644d555e56af1b04be1aa584</t>
  </si>
  <si>
    <t>0002466e54--644d57ed66224605b4df6517</t>
  </si>
  <si>
    <t>0002466e54--644d5a249fe87239979533f1</t>
  </si>
  <si>
    <t>0002466e54--644d5c3afe02e72ada3ef536</t>
  </si>
  <si>
    <t>0002466e54--644d5ff7cc2c1c72cf74622d</t>
  </si>
  <si>
    <t>0002466e54--644d60dcfe02e72ada3f69a4</t>
  </si>
  <si>
    <t>0002466e54--644d612c56af1b04be1b6dd1</t>
  </si>
  <si>
    <t>0002466e54--644d6138d49ec00c26fc2006</t>
  </si>
  <si>
    <t>0002466e54--644d6304f68f9c64763d0667</t>
  </si>
  <si>
    <t>0002466e54--644d64f4a5c0934f5a1c9e36</t>
  </si>
  <si>
    <t>0002466e54--644d6700d49ec00c26fca563</t>
  </si>
  <si>
    <t>0002466e54--644d682a71d56b19de51b23f</t>
  </si>
  <si>
    <t>0002466e54--644d6902f68f9c64763d63e0</t>
  </si>
  <si>
    <t>0002466e54--644d697e8ed58c516fb059aa</t>
  </si>
  <si>
    <t>0002466e54--644d6b8f9fe872399796522a</t>
  </si>
  <si>
    <t>0002466e54--644d6bb871d56b19de51e863</t>
  </si>
  <si>
    <t>0002466e54--644d6f02fe02e72ada40ca4c</t>
  </si>
  <si>
    <t>0002466e54--644d6f7e56af1b04be1c4fe8</t>
  </si>
  <si>
    <t>0002466e54--644d739674beb60ea3f9fa11</t>
  </si>
  <si>
    <t>0002466e54--644d76d35ed7de297624c7f8</t>
  </si>
  <si>
    <t>0002466e54--644d771d5ed7de297624cf42</t>
  </si>
  <si>
    <t>0002466e54--644d7767fe02e72ada4184df</t>
  </si>
  <si>
    <t>0002466e54--644d7f5f05bede2ad2a6a377</t>
  </si>
  <si>
    <t>0002466e54--644d81d366224605b4e3f908</t>
  </si>
  <si>
    <t>0002466e54--644d818e46c4105faad5dd2e</t>
  </si>
  <si>
    <t>0002466e54--644d81e875c5a851a44a3392</t>
  </si>
  <si>
    <t>0002466e54--644d8354913f87710ba775ab</t>
  </si>
  <si>
    <t>0002466e57--644c3ca4913f87710b8bc474</t>
  </si>
  <si>
    <t>0002466e57--644c6ed405bede2ad28745a3</t>
  </si>
  <si>
    <t>0002466e57--644ca826d49ec00c26e7261e</t>
  </si>
  <si>
    <t>0002466e57--644cb081a5c0934f5a081c8f</t>
  </si>
  <si>
    <t>0002466e57--644cbd94f68f9c64762f169d</t>
  </si>
  <si>
    <t>0002466e57--644ccb8fdc7a2e5d1e2b379c</t>
  </si>
  <si>
    <t>0002466e57--644cd5e205bede2ad2915541</t>
  </si>
  <si>
    <t>0002466e57--644cdb4276313f1632ec08c7</t>
  </si>
  <si>
    <t>0002466e57--644ceb5bbec1b57f67b0c982</t>
  </si>
  <si>
    <t>0002466e57--644cefda91b39157f71d74a1</t>
  </si>
  <si>
    <t>0002466e57--644cf09c76313f1632ee5aa1</t>
  </si>
  <si>
    <t>0002466e57--644d02a5cc2c1c72cf6be218</t>
  </si>
  <si>
    <t>0002466e57--644d1f1866224605b4d7a3aa</t>
  </si>
  <si>
    <t>0002466e57--644d1ffc05bede2ad29b9f24</t>
  </si>
  <si>
    <t>0002466e57--644d32252443967d6431718f</t>
  </si>
  <si>
    <t>0002466e57--644d3bcc91b39157f7232f29</t>
  </si>
  <si>
    <t>0002466e57--644d3d03cc2c1c72cf715d41</t>
  </si>
  <si>
    <t>0002466e57--644d46c60d085112715a0463</t>
  </si>
  <si>
    <t>0002466e57--644d523556af1b04be1a6a9c</t>
  </si>
  <si>
    <t>0002466e57--644d612156af1b04be1b6d12</t>
  </si>
  <si>
    <t>0002466e57--644d65dbdc7a2e5d1e3755d7</t>
  </si>
  <si>
    <t>0002466e57--644d7117fe02e72ada40f76d</t>
  </si>
  <si>
    <t>0002466e54--644d89e174beb60ea3fb7772</t>
  </si>
  <si>
    <t>0002466e54--644d8d0d74beb60ea3fba5fc</t>
  </si>
  <si>
    <t>0002466e54--644d8f4456af1b04be1df66a</t>
  </si>
  <si>
    <t>0002466e54--644d8f00f68f9c64763f765a</t>
  </si>
  <si>
    <t>0002466e54--644d9109a5c0934f5a209ef1</t>
  </si>
  <si>
    <t>0002466e54--644d934456af1b04be1e2409</t>
  </si>
  <si>
    <t>0002466e54--644d9aab56af1b04be1e7bc5</t>
  </si>
  <si>
    <t>0002466e54--644da03f913f87710ba949ca</t>
  </si>
  <si>
    <t>0002466e54--644da08aa5c0934f5a21e057</t>
  </si>
  <si>
    <t>0002466e54--644da3db5ed7de29762847bd</t>
  </si>
  <si>
    <t>0002466e54--644da9a2f68f9c647640bfa9</t>
  </si>
  <si>
    <t>0002466e54--644daa9c46c4105faad79f7f</t>
  </si>
  <si>
    <t>0002466e54--644dad42913f87710baa1f49</t>
  </si>
  <si>
    <t>0002466e54--644daede71d56b19de5593e8</t>
  </si>
  <si>
    <t>0002466e54--644db2a4dc7a2e5d1e3b1824</t>
  </si>
  <si>
    <t>0002466e54--644dc0960d0851127162cbfe</t>
  </si>
  <si>
    <t>0002466e54--644dc1eaa5c0934f5a24234f</t>
  </si>
  <si>
    <t>0002466e54--644dc7389fe87239979a6d65</t>
  </si>
  <si>
    <t>0002466e54--644dd34075c5a851a4501bc2</t>
  </si>
  <si>
    <t>0002466e54--644dd6e091b39157f72a5dde</t>
  </si>
  <si>
    <t>0002466e54--644ddcd4dc7a2e5d1e3ca748</t>
  </si>
  <si>
    <t>0002466e54--644ddeff913f87710bac912b</t>
  </si>
  <si>
    <t>0002466e54--644deb8f76313f1632febf9a</t>
  </si>
  <si>
    <t>0002466e54--644df2f271d56b19de58cec3</t>
  </si>
  <si>
    <t>0002466e54--644df38c5ed7de29762d62ac</t>
  </si>
  <si>
    <t>0002466e54--644df5cdd49ec00c260510b3</t>
  </si>
  <si>
    <t>0002466e54--644df799bec1b57f67c1b9e5</t>
  </si>
  <si>
    <t>0002466e54--644df933fe02e72ada4a2c35</t>
  </si>
  <si>
    <t>0002466e54--644dff2edc7a2e5d1e3e5261</t>
  </si>
  <si>
    <t>0002466e54--644dffa2d49ec00c2605d3b7</t>
  </si>
  <si>
    <t>0002466e54--644e08dd74beb60ea30311e5</t>
  </si>
  <si>
    <t>0002466e54--644e0cda46c4105faadbfe1f</t>
  </si>
  <si>
    <t>0002466e54--644e1677d49ec00c2607edfc</t>
  </si>
  <si>
    <t>0002466e54--644e19df05bede2ad2b2b6ff</t>
  </si>
  <si>
    <t>0002466e54--644e1d719fe87239979ec93b</t>
  </si>
  <si>
    <t>0002466e54--644e1e1af68f9c647646cf37</t>
  </si>
  <si>
    <t>0002466e54--644e1e6e2443967d644195fb</t>
  </si>
  <si>
    <t>0002466e54--644e260a46c4105faaddb305</t>
  </si>
  <si>
    <t>0002466e54--644e2bb176313f163202b41c</t>
  </si>
  <si>
    <t>0002466e54--644e2bcfd49ec00c260a24da</t>
  </si>
  <si>
    <t>0002466e54--644e2c9ad49ec00c260a3db3</t>
  </si>
  <si>
    <t>0002466e54--644e305975c5a851a4593037</t>
  </si>
  <si>
    <t>0002466e54--644e3087dc7a2e5d1e41a903</t>
  </si>
  <si>
    <t>0002466e54--644e31a5f68f9c6476485f73</t>
  </si>
  <si>
    <t>0002466e54--644e34b3f68f9c647648a531</t>
  </si>
  <si>
    <t>0002466e54--644e375375c5a851a45a0f54</t>
  </si>
  <si>
    <t>0002466e54--644e387176313f163203b2eb</t>
  </si>
  <si>
    <t>0002466e54--644e398676313f163203c6e3</t>
  </si>
  <si>
    <t>0002466e54--644e3c6a91b39157f73043a4</t>
  </si>
  <si>
    <t>0002466e54--644e3edf66224605b4f57ea1</t>
  </si>
  <si>
    <t>0002466e54--644e3f2c76313f1632042fb1</t>
  </si>
  <si>
    <t>0002466e54--644e4426df45750212ba7e75</t>
  </si>
  <si>
    <t>0002466e54--644e4415df45750212ba7c30</t>
  </si>
  <si>
    <t>0002466e54--644e47def68f9c64764a40e6</t>
  </si>
  <si>
    <t>0002466e54--644e4a640d085112716ccf1b</t>
  </si>
  <si>
    <t>0002466e54--644e4c92d49ec00c260ddb33</t>
  </si>
  <si>
    <t>0002466e54--644e4f018ed58c516fc744a3</t>
  </si>
  <si>
    <t>0002466e54--644e4ecf5ed7de29763806ff</t>
  </si>
  <si>
    <t>0002466e54--644e50d86242be401fd6a817</t>
  </si>
  <si>
    <t>0002466e54--644e580156af1b04be28ecee</t>
  </si>
  <si>
    <t>0002466e54--644e5cb305bede2ad2bb5b22</t>
  </si>
  <si>
    <t>0002466e54--644e5d7c913f87710bb742ce</t>
  </si>
  <si>
    <t>0002466e54--644e5e7e5ed7de29763a4eda</t>
  </si>
  <si>
    <t>0002466e54--644e625f74beb60ea30af6ad</t>
  </si>
  <si>
    <t>0002466e54--644e642d66224605b4fb067c</t>
  </si>
  <si>
    <t>0002466e54--644e642091b39157f7333197</t>
  </si>
  <si>
    <t>0002466e54--644e64df56af1b04be29f8d2</t>
  </si>
  <si>
    <t>0002466e54--644e691005bede2ad2bd0829</t>
  </si>
  <si>
    <t>0002466e54--644e6e3a56af1b04be2aa36d</t>
  </si>
  <si>
    <t>0002466e54--644e760adc7a2e5d1e4717ec</t>
  </si>
  <si>
    <t>0002466e54--644e7b44fe02e72ada597713</t>
  </si>
  <si>
    <t>0002466e54--644e7ce78ed58c516fcdb84d</t>
  </si>
  <si>
    <t>0002466e54--644e7c6fd49ec00c26138f1e</t>
  </si>
  <si>
    <t>0002466e54--644e7cf5f68f9c64764ea5c4</t>
  </si>
  <si>
    <t>0002466e54--644e7ddf05bede2ad2bfb221</t>
  </si>
  <si>
    <t>0002466e54--644e7ea856af1b04be2bf01d</t>
  </si>
  <si>
    <t>0002466e54--644e827dfe02e72ada5a5d17</t>
  </si>
  <si>
    <t>0002466e54--644e8447d49ec00c261462a6</t>
  </si>
  <si>
    <t>0002466e54--644e85630d0851127172014a</t>
  </si>
  <si>
    <t>0002466e54--644e8ac68ed58c516fcf9430</t>
  </si>
  <si>
    <t>0002466e54--644e8e0a56af1b04be2d2477</t>
  </si>
  <si>
    <t>0002466e54--644e8fe1df45750212c47942</t>
  </si>
  <si>
    <t>0002466e54--644e91f00d08511271732f3b</t>
  </si>
  <si>
    <t>0002466e54--644e94de0d08511271737557</t>
  </si>
  <si>
    <t>0002466e54--644e98b98ed58c516fd1c651</t>
  </si>
  <si>
    <t>0002466e54--644ea1f405bede2ad2c487b4</t>
  </si>
  <si>
    <t>0002466e54--644ea66466224605b4047da6</t>
  </si>
  <si>
    <t>0002466e54--644ea8559fe8723997a979fc</t>
  </si>
  <si>
    <t>0002466e54--644ea9e974beb60ea311f55f</t>
  </si>
  <si>
    <t>0002466e54--644eab6d6242be401fdf5373</t>
  </si>
  <si>
    <t>0002466e54--644eaba366224605b40518a2</t>
  </si>
  <si>
    <t>0002466e54--644eb0039fe8723997a9f7f7</t>
  </si>
  <si>
    <t>0002466e54--644eb0dc91b39157f73882d9</t>
  </si>
  <si>
    <t>0002466e54--644eba6891b39157f7391329</t>
  </si>
  <si>
    <t>0002466e54--644ebd850d085112717700f4</t>
  </si>
  <si>
    <t>0002466e54--644ec28805bede2ad2c80951</t>
  </si>
  <si>
    <t>0002466e54--644ec342fe02e72ada61facc</t>
  </si>
  <si>
    <t>0002466e54--644ec6f805bede2ad2c86fc8</t>
  </si>
  <si>
    <t>0002466e54--644ec8d92443967d64514e3b</t>
  </si>
  <si>
    <t>0002466e54--644ecad05ed7de297647889e</t>
  </si>
  <si>
    <t>0002466e54--644ecce56242be401fe1b4cc</t>
  </si>
  <si>
    <t>0002466e54--644ece34f68f9c6476547d0c</t>
  </si>
  <si>
    <t>0002466e54--644ed44f66224605b4097401</t>
  </si>
  <si>
    <t>0002466e54--644ed52b91b39157f73a8583</t>
  </si>
  <si>
    <t>0002466e57--644d8fa146c4105faad684e3</t>
  </si>
  <si>
    <t>0002466e57--644d960a74beb60ea3fc4180</t>
  </si>
  <si>
    <t>0002466e57--644d996856af1b04be1e6eaa</t>
  </si>
  <si>
    <t>0002466e57--644da36671d56b19de550827</t>
  </si>
  <si>
    <t>0002466e57--644da631bec1b57f67be2c14</t>
  </si>
  <si>
    <t>0002466e57--644dc1b0913f87710bab1258</t>
  </si>
  <si>
    <t>0002466e57--644ddbdf8ed58c516fb9c455</t>
  </si>
  <si>
    <t>0002466e57--644de29d913f87710bacca58</t>
  </si>
  <si>
    <t>0002466e57--644dea3905bede2ad2ae15d2</t>
  </si>
  <si>
    <t>0002466e57--644df2fabec1b57f67c175e0</t>
  </si>
  <si>
    <t>0002466e57--644e01f18ed58c516fbcc9f9</t>
  </si>
  <si>
    <t>0002466e57--644e0d2174beb60ea303668f</t>
  </si>
  <si>
    <t>0002466e57--644e3c4ba5c0934f5a2e1da5</t>
  </si>
  <si>
    <t>0002466e57--644e4141a5c0934f5a2e8e38</t>
  </si>
  <si>
    <t>0002466e57--644e41c10d085112716c012b</t>
  </si>
  <si>
    <t>0002466e57--644e4626fe02e72ada527e31</t>
  </si>
  <si>
    <t>0002466e57--644e4b155ed7de2976378804</t>
  </si>
  <si>
    <t>0002466e57--644e4df66242be401fd669e9</t>
  </si>
  <si>
    <t>0002466e57--644e5158fe02e72ada540a5d</t>
  </si>
  <si>
    <t>0002466e57--644e53fc75c5a851a45df96f</t>
  </si>
  <si>
    <t>0002466e57--644e61660d085112716f004e</t>
  </si>
  <si>
    <t>0002466e57--644e681966224605b4fb9ec1</t>
  </si>
  <si>
    <t>0002466e57--644e6db505bede2ad2bd9492</t>
  </si>
  <si>
    <t>0002466e57--644e702c8ed58c516fcbef27</t>
  </si>
  <si>
    <t>0002466e57--644e80d59fe8723997a66d31</t>
  </si>
  <si>
    <t>0002466e57--644e819c91b39157f7354b72</t>
  </si>
  <si>
    <t>0002466e57--644e82ca66224605b4ff5fd4</t>
  </si>
  <si>
    <t>0002466e57--644e87e291b39157f735bec7</t>
  </si>
  <si>
    <t>0002466e57--644e975afe02e72ada5d0be5</t>
  </si>
  <si>
    <t>0002466e57--644e99326242be401fddb209</t>
  </si>
  <si>
    <t>0002466e57--644ea29a91b39157f737abaf</t>
  </si>
  <si>
    <t>0002466e57--644ea6c574beb60ea311ae52</t>
  </si>
  <si>
    <t>0002466e57--644ec0c90d085112717739f1</t>
  </si>
  <si>
    <t>0002466e57--644ec452d49ec00c261b2d8c</t>
  </si>
  <si>
    <t>0002466e57--644ed8fbfe02e72ada64037f</t>
  </si>
  <si>
    <t>0002466e57--644ed9e6df45750212cd4a72</t>
  </si>
  <si>
    <t>0002466e57--644edc2676313f16320fbebf</t>
  </si>
  <si>
    <t>0002466e57--644edd87a5c0934f5a3d58f8</t>
  </si>
  <si>
    <t>0002466e57--644ef7d59fe8723997adcca4</t>
  </si>
  <si>
    <t>0002466e57--644efaba05bede2ad2cc9333</t>
  </si>
  <si>
    <t>0002466e57--644efafb66224605b40cb665</t>
  </si>
  <si>
    <t>0002466e57--644f00d92443967d645502c7</t>
  </si>
  <si>
    <t>0002466e57--644f0131a5c0934f5a3f84cd</t>
  </si>
  <si>
    <t>0002466e57--644f023146c4105faaec65c3</t>
  </si>
  <si>
    <t>0002466e57--644f0e659fe8723997ae981e</t>
  </si>
  <si>
    <t>0002466e57--644f18c66242be401fe57953</t>
  </si>
  <si>
    <t>0002466e57--644f3046f68f9c647658ba94</t>
  </si>
  <si>
    <t>0002466e57--644f3f5f0d085112717e46f1</t>
  </si>
  <si>
    <t>0002466e57--644f58ed2443967d645a091d</t>
  </si>
  <si>
    <t>0002466e57--644f5aefdc7a2e5d1e53aab4</t>
  </si>
  <si>
    <t>0002466e57--644f5ec4d49ec00c2624ea2f</t>
  </si>
  <si>
    <t>0002466e57--644f63e49fe8723997b2ab1e</t>
  </si>
  <si>
    <t>0002466e57--644f7f8c8ed58c516fe7955c</t>
  </si>
  <si>
    <t>0002466e57--644f82d966224605b419e48a</t>
  </si>
  <si>
    <t>0002466e57--644f976876313f163219f810</t>
  </si>
  <si>
    <t>0002466e57--644fa87c75c5a851a4852eef</t>
  </si>
  <si>
    <t>0002466e57--644fabe756af1b04be3e590e</t>
  </si>
  <si>
    <t>0002466e57--644faafebec1b57f67e288e8</t>
  </si>
  <si>
    <t>0002466e57--644fac5adc7a2e5d1e5a5002</t>
  </si>
  <si>
    <t>0002466e57--644faf77d49ec00c262ea1f5</t>
  </si>
  <si>
    <t>0002466e57--644fb8002443967d6463004c</t>
  </si>
  <si>
    <t>0002466e57--644fbe3a75c5a851a4886afe</t>
  </si>
  <si>
    <t>0002466e57--644fbf1c2443967d6463c29d</t>
  </si>
  <si>
    <t>0002466e57--644fce446242be401ff3acc7</t>
  </si>
  <si>
    <t>0002466e57--644fda9afe02e72ada7d4a91</t>
  </si>
  <si>
    <t>0002466e57--644fdc8b0d085112718d57d0</t>
  </si>
  <si>
    <t>0002466e57--644fe845fe02e72ada7ee61e</t>
  </si>
  <si>
    <t>0002466e57--644feb11df45750212ea3485</t>
  </si>
  <si>
    <t>0002466e57--644ff3af56af1b04be438634</t>
  </si>
  <si>
    <t>0002466e57--644ff7456242be401ff74ce9</t>
  </si>
  <si>
    <t>0002466e57--644ff94e56af1b04be43efac</t>
  </si>
  <si>
    <t>0002466e57--644ffd1076313f163221c644</t>
  </si>
  <si>
    <t>0002466e57--645000665ed7de2976675a5c</t>
  </si>
  <si>
    <t>0002466e57--645016b69fe8723997c0272a</t>
  </si>
  <si>
    <t>0002466e57--64501de474beb60ea32cf887</t>
  </si>
  <si>
    <t>0002466e57--645020f7df45750212f03d65</t>
  </si>
  <si>
    <t>0002466e57--6450226d91b39157f74dd493</t>
  </si>
  <si>
    <t>0002466e54--644ed7bb05bede2ad2ca1e5e</t>
  </si>
  <si>
    <t>0002466e54--644eda842443967d645299e7</t>
  </si>
  <si>
    <t>0002466e54--644ee18c75c5a851a46fc51a</t>
  </si>
  <si>
    <t>0002466e54--644ee34fd49ec00c261dad1f</t>
  </si>
  <si>
    <t>0002466e54--644ee593f68f9c647655e33a</t>
  </si>
  <si>
    <t>0002466e54--644ee4d50d0851127179f16b</t>
  </si>
  <si>
    <t>0002466e54--644ee968913f87710bc3f437</t>
  </si>
  <si>
    <t>0002466e54--644eecc274beb60ea31704e1</t>
  </si>
  <si>
    <t>0002466e54--644eef4b91b39157f73bb400</t>
  </si>
  <si>
    <t>0002466e54--644ef9fdfe02e72ada661335</t>
  </si>
  <si>
    <t>0002466e54--644efd4f5ed7de29764b84a8</t>
  </si>
  <si>
    <t>0002466e54--644eff2f913f87710bc52b2b</t>
  </si>
  <si>
    <t>0002466e54--644effea05bede2ad2ccf338</t>
  </si>
  <si>
    <t>0002466e54--644f0d248ed58c516fdcc35c</t>
  </si>
  <si>
    <t>0002466e54--644f0ffea5c0934f5a404081</t>
  </si>
  <si>
    <t>0002466e54--644f0fdc05bede2ad2ce296d</t>
  </si>
  <si>
    <t>0002466e54--644f1429a5c0934f5a406b56</t>
  </si>
  <si>
    <t>0002466e54--644f175fbec1b57f67d6b69a</t>
  </si>
  <si>
    <t>0002466e54--644f19df76313f16321229d1</t>
  </si>
  <si>
    <t>0002466e54--644f1e7575c5a851a473e287</t>
  </si>
  <si>
    <t>0002466e54--644f1e1fcc2c1c72cf93def7</t>
  </si>
  <si>
    <t>0002466e54--644f2f4ca5c0934f5a41c191</t>
  </si>
  <si>
    <t>0002466e54--644f3250bec1b57f67d826b3</t>
  </si>
  <si>
    <t>0002466e54--644f3461df45750212d30d7f</t>
  </si>
  <si>
    <t>0002466e54--644f352056af1b04be35cb32</t>
  </si>
  <si>
    <t>0002466e54--644f3b0846c4105faaee80cf</t>
  </si>
  <si>
    <t>0002466e54--644f4a00a5c0934f5a4379ab</t>
  </si>
  <si>
    <t>0002466e54--644f4ec9a5c0934f5a43dc76</t>
  </si>
  <si>
    <t>0002466e54--644f50e575c5a851a4782278</t>
  </si>
  <si>
    <t>0002466e54--644f580074beb60ea31b95f4</t>
  </si>
  <si>
    <t>0002466e54--644f5971a5c0934f5a44ec1c</t>
  </si>
  <si>
    <t>0002466e54--644f5c215ed7de2976524576</t>
  </si>
  <si>
    <t>0002466e54--644f5bd0cc2c1c72cf97088b</t>
  </si>
  <si>
    <t>0002466e54--644f6030dc7a2e5d1e540981</t>
  </si>
  <si>
    <t>0002466e54--644f635775c5a851a47a4e1d</t>
  </si>
  <si>
    <t>0002466e54--644f636ff68f9c64765b8b09</t>
  </si>
  <si>
    <t>0002466e54--644f64826242be401fe98295</t>
  </si>
  <si>
    <t>0002466e54--644f657fcc2c1c72cf9817c7</t>
  </si>
  <si>
    <t>0002466e54--644f65c5f68f9c64765bb679</t>
  </si>
  <si>
    <t>0002466e54--644f68962443967d645b5777</t>
  </si>
  <si>
    <t>0002466e54--644f6c7746c4105faaf18658</t>
  </si>
  <si>
    <t>0002466e54--644f6e529fe8723997b379d5</t>
  </si>
  <si>
    <t>0002466e54--644f6f9e56af1b04be395654</t>
  </si>
  <si>
    <t>0002466e54--644f70f946c4105faaf1df88</t>
  </si>
  <si>
    <t>0002466e54--644f71b05ed7de2976550ca5</t>
  </si>
  <si>
    <t>0002466e54--644f7330d49ec00c26271cda</t>
  </si>
  <si>
    <t>0002466e54--644f78f274beb60ea31e9430</t>
  </si>
  <si>
    <t>0002466e54--644f7a0056af1b04be3a2108</t>
  </si>
  <si>
    <t>0002466e54--644f7d9c46c4105faaf2d722</t>
  </si>
  <si>
    <t>0002466e54--644f7d0dbec1b57f67ddf817</t>
  </si>
  <si>
    <t>0002466e54--644f7dffdc7a2e5d1e564e23</t>
  </si>
  <si>
    <t>0002466e54--644f7e98bec1b57f67de1e1c</t>
  </si>
  <si>
    <t>0002466e54--644f7f67fe02e72ada711faf</t>
  </si>
  <si>
    <t>0002466e54--644f8455f68f9c64765e3550</t>
  </si>
  <si>
    <t>0002466e54--644f864291b39157f742f0d4</t>
  </si>
  <si>
    <t>0002466e54--644f8c59dc7a2e5d1e578de1</t>
  </si>
  <si>
    <t>0002466e54--644f8dd456af1b04be3bd465</t>
  </si>
  <si>
    <t>0002466e54--644f911acc2c1c72cf9cf973</t>
  </si>
  <si>
    <t>0002466e54--644f9498d49ec00c262b211a</t>
  </si>
  <si>
    <t>0002466e54--644f959676313f163219d04d</t>
  </si>
  <si>
    <t>0002466e54--644f9909a5c0934f5a4b3363</t>
  </si>
  <si>
    <t>0002466e54--644f9cfbdc7a2e5d1e58f489</t>
  </si>
  <si>
    <t>0002466e54--644fa1d866224605b41eb84f</t>
  </si>
  <si>
    <t>0002466e54--644fa3e6a5c0934f5a4c6f4d</t>
  </si>
  <si>
    <t>0002466e54--644fa6278ed58c516fed2afa</t>
  </si>
  <si>
    <t>0002466e54--644fa5cf05bede2ad2ddfc4d</t>
  </si>
  <si>
    <t>0002466e54--644fa7a746c4105faaf64e94</t>
  </si>
  <si>
    <t>0002466e54--644fa8cadc7a2e5d1e59fce5</t>
  </si>
  <si>
    <t>0002466e54--644fb0ee66224605b42134bf</t>
  </si>
  <si>
    <t>0002466e54--644fb08205bede2ad2dfa315</t>
  </si>
  <si>
    <t>0002466e54--644fb69f0d0851127189ab82</t>
  </si>
  <si>
    <t>0002466e54--644fb7dddf45750212e3b7fb</t>
  </si>
  <si>
    <t>0002466e54--644fb9aebec1b57f67e3bfa6</t>
  </si>
  <si>
    <t>0002466e54--644fbbfb2443967d646378b4</t>
  </si>
  <si>
    <t>0002466e54--644fbc186242be401ff209be</t>
  </si>
  <si>
    <t>0002466e54--644fbce071d56b19de7a3a6a</t>
  </si>
  <si>
    <t>0002466e54--644fbd3d2443967d6463955b</t>
  </si>
  <si>
    <t>0002466e54--644fbd7ba5c0934f5a4eea1d</t>
  </si>
  <si>
    <t>0002466e54--644fc1ddbec1b57f67e46881</t>
  </si>
  <si>
    <t>0002466e54--644fcac5913f87710bd524e3</t>
  </si>
  <si>
    <t>0002466e54--644fd00da5c0934f5a508f75</t>
  </si>
  <si>
    <t>0002466e54--644fd1430d085112718c780f</t>
  </si>
  <si>
    <t>0002466e54--644fd5038ed58c516ff32765</t>
  </si>
  <si>
    <t>0002466e54--644fd55d6242be401ff48e33</t>
  </si>
  <si>
    <t>0002466e54--644fd5e074beb60ea3279f5e</t>
  </si>
  <si>
    <t>0002466e54--644fd6efcc2c1c72cfa3b783</t>
  </si>
  <si>
    <t>0002466e54--644fd878dc7a2e5d1e5d9fc0</t>
  </si>
  <si>
    <t>0002466e54--644fd8d1913f87710bd69160</t>
  </si>
  <si>
    <t>0002466e54--644fd93b913f87710bd6a0d1</t>
  </si>
  <si>
    <t>0002466e54--644fd9b76242be401ff4e464</t>
  </si>
  <si>
    <t>0002466e54--644fd9a9913f87710bd6aa41</t>
  </si>
  <si>
    <t>0002466e54--644fdaf246c4105faafa1954</t>
  </si>
  <si>
    <t>0002466e54--644fda872443967d64663d3c</t>
  </si>
  <si>
    <t>0002466e54--644fe08676313f16321fbba4</t>
  </si>
  <si>
    <t>0002466e54--644fe19f8ed58c516ff4d451</t>
  </si>
  <si>
    <t>0002466e54--644fe2fd9fe8723997bc96d4</t>
  </si>
  <si>
    <t>0002466e54--644fe57f66224605b427f154</t>
  </si>
  <si>
    <t>0002466e54--644fe77dcc2c1c72cfa520da</t>
  </si>
  <si>
    <t>0002466e54--644feab7bec1b57f67e7ac65</t>
  </si>
  <si>
    <t>0002466e54--644ff081fe02e72ada7fc815</t>
  </si>
  <si>
    <t>0002466e54--644ff1a6df45750212eafdff</t>
  </si>
  <si>
    <t>0002466e54--644ff7fbbec1b57f67e8a2ed</t>
  </si>
  <si>
    <t>0002466e54--644ff8b174beb60ea32a31ee</t>
  </si>
  <si>
    <t>0002466e54--644ffb5acc2c1c72cfa6cdc8</t>
  </si>
  <si>
    <t>0002466e54--644ffc5b913f87710bd9825d</t>
  </si>
  <si>
    <t>0002466e54--644ffc2c5ed7de297666e629</t>
  </si>
  <si>
    <t>0002466e54--644ffc7ddc7a2e5d1e6016db</t>
  </si>
  <si>
    <t>0002466e54--644fff6c91b39157f74bb92d</t>
  </si>
  <si>
    <t>0002466e54--644ffff256af1b04be446403</t>
  </si>
  <si>
    <t>0002466e54--645001a091b39157f74bdfce</t>
  </si>
  <si>
    <t>0002466e54--645004dddf45750212ed5962</t>
  </si>
  <si>
    <t>0002466e54--64500612a5c0934f5a55b844</t>
  </si>
  <si>
    <t>0002466e54--645008fb0d0851127190e668</t>
  </si>
  <si>
    <t>0002466e54--6450096c91b39157f74c5aea</t>
  </si>
  <si>
    <t>0002466e54--64500bbdfe02e72ada829f13</t>
  </si>
  <si>
    <t>0002466e54--64500d19913f87710bdafa36</t>
  </si>
  <si>
    <t>0002466e54--64501002d49ec00c2638bea1</t>
  </si>
  <si>
    <t>0002466e54--645013abfe02e72ada838879</t>
  </si>
  <si>
    <t>0002466e54--6450157d913f87710bdba510</t>
  </si>
  <si>
    <t>0002466e54--6450168066224605b42e59b7</t>
  </si>
  <si>
    <t>0002466e54--645017cd75c5a851a493cb50</t>
  </si>
  <si>
    <t>0002466e54--645018585ed7de297669d062</t>
  </si>
  <si>
    <t>0002466e54--64501dad5ed7de29766a3ef6</t>
  </si>
  <si>
    <t>0002466e54--64501f68df45750212f01914</t>
  </si>
  <si>
    <t>0002466e54--645026cb913f87710bdd2bf1</t>
  </si>
  <si>
    <t>0002466e54--645027d376313f1632248e8a</t>
  </si>
  <si>
    <t>0002466e54--64503303cc2c1c72cfab07d0</t>
  </si>
  <si>
    <t>0002466e54--645034c746c4105faaffb2bc</t>
  </si>
  <si>
    <t>0002466e54--645038568ed58c516ffebeb0</t>
  </si>
  <si>
    <t>0002466e54--645039b86242be401ffc43bf</t>
  </si>
  <si>
    <t>0002466e54--64503c4b5ed7de29766cc089</t>
  </si>
  <si>
    <t>0002466e54--64503ed2fe02e72ada8738f9</t>
  </si>
  <si>
    <t>0002466e54--64503e82913f87710bdecffe</t>
  </si>
  <si>
    <t>0002466e54--64503f2fbec1b57f67ed0450</t>
  </si>
  <si>
    <t>0002466e54--645040ff8ed58c516fff4e5f</t>
  </si>
  <si>
    <t>0002466e54--64504c69d49ec00c263d073b</t>
  </si>
  <si>
    <t>0002466e54--645050569fe8723997c2d4ba</t>
  </si>
  <si>
    <t>0002466e54--64505423a5c0934f5a5b2056</t>
  </si>
  <si>
    <t>0002466e54--6450533f66224605b433429b</t>
  </si>
  <si>
    <t>0002466e54--64505bab76313f163226b210</t>
  </si>
  <si>
    <t>0002466e54--64505d16df45750212f4b24c</t>
  </si>
  <si>
    <t>0002466e54--64505dbadf45750212f4b98c</t>
  </si>
  <si>
    <t>0002466e54--64505f4fa5c0934f5a5b8f13</t>
  </si>
  <si>
    <t>0002466e54--645063166242be401ffe043a</t>
  </si>
  <si>
    <t>0002466e54--64506704cc2c1c72cfad7ada</t>
  </si>
  <si>
    <t>0002466e54--64506e48fe02e72ada89bc14</t>
  </si>
  <si>
    <t>0002466e54--645070278ed58c516f024bc8</t>
  </si>
  <si>
    <t>0002466e54--6450723b6242be401ffe99a3</t>
  </si>
  <si>
    <t>0002466e54--64507bfa75c5a851a49b57fe</t>
  </si>
  <si>
    <t>0002466e54--64507c910d08511271980054</t>
  </si>
  <si>
    <t>0002466e54--6450842dd49ec00c263fd43f</t>
  </si>
  <si>
    <t>0002466e54--645087eadc7a2e5d1e66b2b9</t>
  </si>
  <si>
    <t>0002466e54--64508845d49ec00c2640180b</t>
  </si>
  <si>
    <t>0002466e54--64508c740d0851127198dc25</t>
  </si>
  <si>
    <t>0002466e54--64508ded74beb60ea332b685</t>
  </si>
  <si>
    <t>0002466e54--645095ab8ed58c516f0514d9</t>
  </si>
  <si>
    <t>0002466e54--645096c26242be401f00655f</t>
  </si>
  <si>
    <t>0002466e54--6450973e76313f1632292815</t>
  </si>
  <si>
    <t>0002466e54--64509f24f68f9c6476700cc5</t>
  </si>
  <si>
    <t>0002466e54--6450a1b456af1b04be4c0ebb</t>
  </si>
  <si>
    <t>0002466e54--6450a1738ed58c516f062044</t>
  </si>
  <si>
    <t>0002466e54--6450a612dc7a2e5d1e685385</t>
  </si>
  <si>
    <t>0002466e54--6450aae8bec1b57f67f21a70</t>
  </si>
  <si>
    <t>0002466e54--6450b04a5ed7de29767490ea</t>
  </si>
  <si>
    <t>0002466e54--6450b16d76313f16322adbeb</t>
  </si>
  <si>
    <t>0002466e54--6450b7739fe8723997c7d89a</t>
  </si>
  <si>
    <t>0002466e54--6450b95e9fe8723997c7fc19</t>
  </si>
  <si>
    <t>0002466e54--6450bd8ebec1b57f67f387b1</t>
  </si>
  <si>
    <t>0002466e54--6450bebaf68f9c647672542f</t>
  </si>
  <si>
    <t>0002466e54--6450bf2b46c4105faa065d0f</t>
  </si>
  <si>
    <t>0002466e54--6450c2b191b39157f755408b</t>
  </si>
  <si>
    <t>0002466e54--6450c516913f87710be76b66</t>
  </si>
  <si>
    <t>0002466e54--6450c5536242be401f04630f</t>
  </si>
  <si>
    <t>0002466e54--6450c62ffe02e72ada91dc88</t>
  </si>
  <si>
    <t>0002466e54--6450c80c91b39157f755a541</t>
  </si>
  <si>
    <t>0002466e54--6450c8602443967d6478777d</t>
  </si>
  <si>
    <t>0002466e54--6450cdd5cd26e3300585ad32</t>
  </si>
  <si>
    <t>0002466e54--6450d09dd49ec00c26475cd4</t>
  </si>
  <si>
    <t>0002466e54--6450d97cf68f9c6476749661</t>
  </si>
  <si>
    <t>0002466e54--6450d8ea76313f16322e35cb</t>
  </si>
  <si>
    <t>0002466e54--6450df7791b39157f757b77e</t>
  </si>
  <si>
    <t>0002466e54--6450e2ce66224605b442babd</t>
  </si>
  <si>
    <t>0002466e54--6450e17ddc7a2e5d1e6d66a5</t>
  </si>
  <si>
    <t>0002466e54--6450e366bec1b57f67f7471e</t>
  </si>
  <si>
    <t>0002466e54--6450e63375c5a851a4a8b847</t>
  </si>
  <si>
    <t>0002466e54--6450e7dcdf4575021204427a</t>
  </si>
  <si>
    <t>0002466e54--6450ecddcc2c1c72cfb8742d</t>
  </si>
  <si>
    <t>0002466e54--6450ee24cd26e3300589433b</t>
  </si>
  <si>
    <t>0002466e54--6450ee7dcc2c1c72cfb8a54f</t>
  </si>
  <si>
    <t>0002466e54--6450eef876313f163230b72f</t>
  </si>
  <si>
    <t>0002466e54--6450f28ff68f9c6476777df0</t>
  </si>
  <si>
    <t>0002466e54--6450f39a6242be401f09423c</t>
  </si>
  <si>
    <t>0002466e54--6450f298cc2c1c72cfb91b05</t>
  </si>
  <si>
    <t>0002466e54--6450f65805bede2ad2014921</t>
  </si>
  <si>
    <t>0002466e54--6450f972f68f9c6476783b24</t>
  </si>
  <si>
    <t>0002466e54--6450fc8e91b39157f75afd97</t>
  </si>
  <si>
    <t>0002466e54--6450fc9e9fe8723997ceac34</t>
  </si>
  <si>
    <t>0002466e54--6450fecd46c4105faa0d0613</t>
  </si>
  <si>
    <t>0002466e54--64510080cc2c1c72cfbaeb88</t>
  </si>
  <si>
    <t>0002466e54--645104fd6242be401f0b30ce</t>
  </si>
  <si>
    <t>0002466e54--6451041791b39157f75bbf51</t>
  </si>
  <si>
    <t>0002466e54--645108c4cd26e330058c490c</t>
  </si>
  <si>
    <t>0002466e54--6451088c5ed7de297680ed4e</t>
  </si>
  <si>
    <t>0002466e54--64510dc6df457502120a68ce</t>
  </si>
  <si>
    <t>0002466e54--64510ee266224605b4498bf3</t>
  </si>
  <si>
    <t>0002466e54--645112b991b39157f75d65b9</t>
  </si>
  <si>
    <t>0002466e54--6451153d9fe8723997d18015</t>
  </si>
  <si>
    <t>0002466e54--64511586bec1b57f67fd2b27</t>
  </si>
  <si>
    <t>0002466e54--6451159efe02e72ada9ebb7a</t>
  </si>
  <si>
    <t>0002466e54--6451159b8ed58c516f17a0df</t>
  </si>
  <si>
    <t>0002466e54--6451164c6242be401f0d2fad</t>
  </si>
  <si>
    <t>0002466e54--6451198e74beb60ea3406555</t>
  </si>
  <si>
    <t>0002466e54--64511a3756af1b04be588532</t>
  </si>
  <si>
    <t>0002466e54--64511e355ed7de2976843902</t>
  </si>
  <si>
    <t>0002466e54--64511eee8ed58c516f192a16</t>
  </si>
  <si>
    <t>0002466e54--6451236e71d56b19de9659c5</t>
  </si>
  <si>
    <t>0002466e54--6451244605bede2ad208af2c</t>
  </si>
  <si>
    <t>0002466e54--645124aa75c5a851a4b2da43</t>
  </si>
  <si>
    <t>0002466e54--645126629fe8723997d35f45</t>
  </si>
  <si>
    <t>0002466e54--645127982443967d64837ebc</t>
  </si>
  <si>
    <t>0002466e54--645126ec0d08511271a6f1c8</t>
  </si>
  <si>
    <t>0002466e54--6451286a8ed58c516f1a8c65</t>
  </si>
  <si>
    <t>0002466e54--645129d275c5a851a4b39575</t>
  </si>
  <si>
    <t>0002466e54--64512ce771d56b19de974319</t>
  </si>
  <si>
    <t>0002466e54--6451300f71d56b19de9789ec</t>
  </si>
  <si>
    <t>0002466e54--64512f60cd26e33005909e3a</t>
  </si>
  <si>
    <t>0002466e54--645130278ed58c516f1bc94d</t>
  </si>
  <si>
    <t>0002466e54--645130fdf68f9c64767e60a5</t>
  </si>
  <si>
    <t>0002466e54--645131ebdf45750212104fc7</t>
  </si>
  <si>
    <t>0002466e54--645134e06242be401f10c5a4</t>
  </si>
  <si>
    <t>0002466e54--64513745f68f9c64767f1718</t>
  </si>
  <si>
    <t>0002466e54--64513935f68f9c64767f4c7c</t>
  </si>
  <si>
    <t>0002466e54--6451397cf68f9c64767f5542</t>
  </si>
  <si>
    <t>0002466e54--64513d510d08511271a8f468</t>
  </si>
  <si>
    <t>0002466e54--64513e828ed58c516f1e0e27</t>
  </si>
  <si>
    <t>0002466e54--645145f8f68f9c647680bf60</t>
  </si>
  <si>
    <t>0002466e54--6451460afe02e72adaa6cfe6</t>
  </si>
  <si>
    <t>0002466e54--645149a20d08511271aa3157</t>
  </si>
  <si>
    <t>0002466e54--6451499405bede2ad20ebbe9</t>
  </si>
  <si>
    <t>0002466e54--64514b0ff68f9c6476817416</t>
  </si>
  <si>
    <t>0002466e54--64514d4bbec1b57f67037acb</t>
  </si>
  <si>
    <t>0002466e54--64514df375c5a851a4b960d0</t>
  </si>
  <si>
    <t>0002466e54--645154ed46c4105faa1699c3</t>
  </si>
  <si>
    <t>0002466e54--6451568c0d08511271ab8ad4</t>
  </si>
  <si>
    <t>0002466e54--645155f2fe02e72adaa9a62d</t>
  </si>
  <si>
    <t>0002466e54--6451586ff68f9c6476830d69</t>
  </si>
  <si>
    <t>0002466e54--6451619c76313f16323dec11</t>
  </si>
  <si>
    <t>0002466e54--6451652a913f87710bf8d74b</t>
  </si>
  <si>
    <t>0002466e54--645169f28ed58c516f24cce4</t>
  </si>
  <si>
    <t>0002466e54--64516b2c913f87710bf95590</t>
  </si>
  <si>
    <t>0002466e54--64516e72f68f9c64768551d0</t>
  </si>
  <si>
    <t>0002466e54--64516dc3bec1b57f6707130c</t>
  </si>
  <si>
    <t>0002466e54--645171980d08511271ae17fd</t>
  </si>
  <si>
    <t>0002466e54--645171b12443967d648b8dff</t>
  </si>
  <si>
    <t>0002466e54--6451747b913f87710bfa3085</t>
  </si>
  <si>
    <t>0002466e57--64503f07fe02e72ada873dcd</t>
  </si>
  <si>
    <t>0002466e57--6450438e74beb60ea32f675f</t>
  </si>
  <si>
    <t>0002466e57--645049a5913f87710bdf5d4b</t>
  </si>
  <si>
    <t>0002466e57--64504cb166224605b432f1c3</t>
  </si>
  <si>
    <t>0002466e57--645054000d08511271962f08</t>
  </si>
  <si>
    <t>0002466e57--6450563cdf45750212f45af8</t>
  </si>
  <si>
    <t>0002466e57--64505968fe02e72ada88b70f</t>
  </si>
  <si>
    <t>0002466e57--64506d3e913f87710be0d0dc</t>
  </si>
  <si>
    <t>0002466e57--64506e822443967d6471276e</t>
  </si>
  <si>
    <t>0002466e57--645081b556af1b04be4a7090</t>
  </si>
  <si>
    <t>0002466e57--645098856242be401f008259</t>
  </si>
  <si>
    <t>0002466e57--6450a64fcc2c1c72cfb119dc</t>
  </si>
  <si>
    <t>0002466e57--6450aafcf68f9c647670d5a5</t>
  </si>
  <si>
    <t>0002466e57--6450bf0d0d085112719cc831</t>
  </si>
  <si>
    <t>0002466e57--6450be8576313f16322bdf54</t>
  </si>
  <si>
    <t>0002466e57--6450eae575c5a851a4a97e20</t>
  </si>
  <si>
    <t>0002466e57--6450eb3005bede2ad2ff8009</t>
  </si>
  <si>
    <t>0002466e57--6450f16376313f163230f8e8</t>
  </si>
  <si>
    <t>0002466e57--6450fba88ed58c516f1376e6</t>
  </si>
  <si>
    <t>0002466e57--6450fc8256af1b04be54915b</t>
  </si>
  <si>
    <t>0002466e57--6451079a75c5a851a4adf974</t>
  </si>
  <si>
    <t>0002466e57--645107c2fe02e72ada9c8706</t>
  </si>
  <si>
    <t>0002466e57--64510ae1f68f9c64767a2a14</t>
  </si>
  <si>
    <t>0002466e57--64510e69913f87710bef8445</t>
  </si>
  <si>
    <t>0002466e57--6451119e2443967d64811147</t>
  </si>
  <si>
    <t>0002466e57--64511a6a2443967d64820f98</t>
  </si>
  <si>
    <t>0002466e57--645127122443967d64836f9c</t>
  </si>
  <si>
    <t>0002466e57--6451302305bede2ad20aa5bf</t>
  </si>
  <si>
    <t>0002466e57--64513c73bec1b57f67015671</t>
  </si>
  <si>
    <t>0002466e57--64514b6ccd26e3300593da22</t>
  </si>
  <si>
    <t>0002466e57--64514dd405bede2ad20f847c</t>
  </si>
  <si>
    <t>0002466e57--64514e6e8ed58c516f209ada</t>
  </si>
  <si>
    <t>0002466e57--64515410fe02e72adaa94dac</t>
  </si>
  <si>
    <t>0002466e57--64515808fe02e72adaaa0c05</t>
  </si>
  <si>
    <t>0002466e57--64515b900d08511271ac1ac7</t>
  </si>
  <si>
    <t>0002466e57--64515f025ed7de29768dfe02</t>
  </si>
  <si>
    <t>0002466e57--6451635c56af1b04be603dd4</t>
  </si>
  <si>
    <t>0002466e57--645166d646c4105faa18a6d7</t>
  </si>
  <si>
    <t>0002466e57--645188cf71d56b19dea007d5</t>
  </si>
  <si>
    <t>0002466e57--645189a3bec1b57f67096db5</t>
  </si>
  <si>
    <t>0002466e57--64518b6e74beb60ea34bb6da</t>
  </si>
  <si>
    <t>0002466e57--64519f4dd49ec00c26642361</t>
  </si>
  <si>
    <t>0002466e57--6451b16476313f163243a6be</t>
  </si>
  <si>
    <t>0002466e57--6451b5ff71d56b19dea29e57</t>
  </si>
  <si>
    <t>0002466e57--6451bdc1f68f9c64768a1204</t>
  </si>
  <si>
    <t>0002466e57--6451bd5cdc7a2e5d1e8239e5</t>
  </si>
  <si>
    <t>0002466e57--6451c1b9bec1b57f670c5e9a</t>
  </si>
  <si>
    <t>0002466e57--6451d6ba2443967d64919edd</t>
  </si>
  <si>
    <t>0002466e57--6451e3e16242be401f1e96cb</t>
  </si>
  <si>
    <t>0002466e57--6451ea1d74beb60ea3512cda</t>
  </si>
  <si>
    <t>0002466e57--64521dcb74beb60ea355e1cb</t>
  </si>
  <si>
    <t>0002466e57--64522118d49ec00c2671531c</t>
  </si>
  <si>
    <t>0002466e57--6452258b913f87710b06a38f</t>
  </si>
  <si>
    <t>0002466e57--64522ee2913f87710b07b0ea</t>
  </si>
  <si>
    <t>0002466e57--64522f8b8ed58c516f396501</t>
  </si>
  <si>
    <t>0002466e57--645249ce0d08511271bd142f</t>
  </si>
  <si>
    <t>0002466e57--645253714116cf437959b1fe</t>
  </si>
  <si>
    <t>0002466e57--6452578e47ea72082eda8603</t>
  </si>
  <si>
    <t>0002466e57--64525c2739eab33aed1800d2</t>
  </si>
  <si>
    <t>0002466e57--645262b856c312593b022cb6</t>
  </si>
  <si>
    <t>0002466e57--64526b759c3e7b0972aefa76</t>
  </si>
  <si>
    <t>0002466e57--6452785b914f103522d34941</t>
  </si>
  <si>
    <t>0002466e57--645277c30dd55b232deaf0f5</t>
  </si>
  <si>
    <t>0002466e57--645279f00dd55b232deb33e3</t>
  </si>
  <si>
    <t>0002466e57--64528bdb47ea72082ee1686d</t>
  </si>
  <si>
    <t>0002466e57--64528c25d9f34d1de035882b</t>
  </si>
  <si>
    <t>0002466e57--64529a52a0cc875c0ea9117e</t>
  </si>
  <si>
    <t>0002466e57--6452a980fee54442533a4507</t>
  </si>
  <si>
    <t>0002466e57--6452ab579c3e7b0972b8baee</t>
  </si>
  <si>
    <t>0002466e57--6452ad74a374933172865bd5</t>
  </si>
  <si>
    <t>0002466e57--6452bf808a4b5e618cedc682</t>
  </si>
  <si>
    <t>0002466e57--6452c0a339eab33aed22f013</t>
  </si>
  <si>
    <t>0002466e54--645179ead49ec00c2660a8b2</t>
  </si>
  <si>
    <t>0002466e54--645179b5cd26e3300598a8ee</t>
  </si>
  <si>
    <t>0002466e54--64517dedbec1b57f6708865f</t>
  </si>
  <si>
    <t>0002466e54--64517dab74beb60ea34a89c4</t>
  </si>
  <si>
    <t>0002466e54--645180838ed58c516f275502</t>
  </si>
  <si>
    <t>0002466e54--645183889fe8723997dcb3d9</t>
  </si>
  <si>
    <t>0002466e54--6451858256af1b04be630d84</t>
  </si>
  <si>
    <t>0002466e54--64518c770d08511271aff591</t>
  </si>
  <si>
    <t>0002466e54--64518cbfd49ec00c26626eba</t>
  </si>
  <si>
    <t>0002466e54--64518db576313f163241a6b7</t>
  </si>
  <si>
    <t>0002466e54--645190d871d56b19dea09536</t>
  </si>
  <si>
    <t>0002466e54--6451957275c5a851a4c26618</t>
  </si>
  <si>
    <t>0002466e54--64519c816242be401f1a8fe0</t>
  </si>
  <si>
    <t>0002466e54--64519df1f68f9c6476887ea2</t>
  </si>
  <si>
    <t>0002466e54--6451a427dc7a2e5d1e80fb62</t>
  </si>
  <si>
    <t>0002466e54--6451a4fecc2c1c72cfca78fa</t>
  </si>
  <si>
    <t>0002466e54--6451aac305bede2ad219d537</t>
  </si>
  <si>
    <t>0002466e54--6451b17105bede2ad21a49ce</t>
  </si>
  <si>
    <t>0002466e54--6451ba8cbec1b57f670c0bab</t>
  </si>
  <si>
    <t>0002466e54--6451ba9976313f1632440d6a</t>
  </si>
  <si>
    <t>0002466e54--6451bc2905bede2ad21b06df</t>
  </si>
  <si>
    <t>0002466e54--6451bcabdc7a2e5d1e8231df</t>
  </si>
  <si>
    <t>0002466e54--6451c76376313f163244ab06</t>
  </si>
  <si>
    <t>0002466e54--6451cd3b0d08511271b2d407</t>
  </si>
  <si>
    <t>0002466e54--6451d6aff68f9c64768b486b</t>
  </si>
  <si>
    <t>0002466e54--6451d880cd26e330059da746</t>
  </si>
  <si>
    <t>0002466e54--6451da6676313f163245ebf2</t>
  </si>
  <si>
    <t>0002466e54--6451db57df457502122322ef</t>
  </si>
  <si>
    <t>0002466e54--6451e07374beb60ea3507e32</t>
  </si>
  <si>
    <t>0002466e54--6451e1ac91b39157f76e651b</t>
  </si>
  <si>
    <t>0002466e54--6451e44bcc2c1c72cfcdfd93</t>
  </si>
  <si>
    <t>0002466e54--6451e76a0d08511271b44484</t>
  </si>
  <si>
    <t>0002466e54--6451e77c66224605b462c20c</t>
  </si>
  <si>
    <t>0002466e54--6451e7fa46c4105faa20b4ec</t>
  </si>
  <si>
    <t>0002466e54--6451e99c56af1b04be68e7e4</t>
  </si>
  <si>
    <t>0002466e54--6451edafbec1b57f670f42e8</t>
  </si>
  <si>
    <t>0002466e54--6451f25746c4105faa217da9</t>
  </si>
  <si>
    <t>0002466e54--6451f5ccf68f9c64768d59a5</t>
  </si>
  <si>
    <t>0002466e54--6451f51fdf4575021225ea94</t>
  </si>
  <si>
    <t>0002466e54--6451f88446c4105faa221314</t>
  </si>
  <si>
    <t>0002466e54--6451f9f7fe02e72adab9736c</t>
  </si>
  <si>
    <t>0002466e54--6451fb5e66224605b46530dd</t>
  </si>
  <si>
    <t>0002466e54--6451fbc905bede2ad221428c</t>
  </si>
  <si>
    <t>0002466e54--6451fd3ecc2c1c72cfcfd6f3</t>
  </si>
  <si>
    <t>0002466e54--6451fdff05bede2ad22189ce</t>
  </si>
  <si>
    <t>0002466e54--6451fee4fe02e72adaba12ed</t>
  </si>
  <si>
    <t>0002466e54--6452000d75c5a851a4cbebef</t>
  </si>
  <si>
    <t>0002466e54--645200e671d56b19dea7612e</t>
  </si>
  <si>
    <t>0002466e54--6452031fdf4575021227c544</t>
  </si>
  <si>
    <t>0002466e54--645204f1fe02e72adabaf0db</t>
  </si>
  <si>
    <t>0002466e54--64520694df4575021228481a</t>
  </si>
  <si>
    <t>0002466e54--6452074a46c4105faa235633</t>
  </si>
  <si>
    <t>0002466e54--645208a146c4105faa2371cc</t>
  </si>
  <si>
    <t>0002466e54--64520cdd76313f16324a4576</t>
  </si>
  <si>
    <t>0002466e54--645210492443967d6496728f</t>
  </si>
  <si>
    <t>0002466e54--645215010d08511271b7c3ac</t>
  </si>
  <si>
    <t>0002466e54--64521e5ef68f9c6476912090</t>
  </si>
  <si>
    <t>0002466e54--64522247fe02e72adabf27f8</t>
  </si>
  <si>
    <t>0002466e54--645222bb76313f16324cbebe</t>
  </si>
  <si>
    <t>0002466e54--6452243d71d56b19deab0b8c</t>
  </si>
  <si>
    <t>0002466e54--645223bcf68f9c647691b58e</t>
  </si>
  <si>
    <t>0002466e54--6452256ccd26e33005a47960</t>
  </si>
  <si>
    <t>0002466e54--64522ac96242be401f25a45e</t>
  </si>
  <si>
    <t>0002466e54--64522d1091b39157f7755460</t>
  </si>
  <si>
    <t>0002466e54--64522dc62443967d6499ae70</t>
  </si>
  <si>
    <t>0002466e54--64522fe6bec1b57f6716248d</t>
  </si>
  <si>
    <t>0002466e54--64523ba8bec1b57f67178517</t>
  </si>
  <si>
    <t>0002466e54--64523ceecd26e33005a75690</t>
  </si>
  <si>
    <t>0002466e54--64523e3266224605b46f3d33</t>
  </si>
  <si>
    <t>0002466e54--645246fdbec1b57f6718cf1f</t>
  </si>
  <si>
    <t>0002466e54--64524803f68f9c64769605d4</t>
  </si>
  <si>
    <t>0002466e54--645248c3dc7a2e5d1e8e5450</t>
  </si>
  <si>
    <t>0002466e54--645248ff6242be401f290c41</t>
  </si>
  <si>
    <t>0002466e54--645249bff68f9c6476963fec</t>
  </si>
  <si>
    <t>0002466e54--645249de8ed58c516f3d979b</t>
  </si>
  <si>
    <t>0002466e54--64524ce9dc7a2e5d1e8ed80b</t>
  </si>
  <si>
    <t>0002466e54--645250f056c312593bff13f8</t>
  </si>
  <si>
    <t>0002466e54--645250fdcccd9534be536433</t>
  </si>
  <si>
    <t>0002466e54--645252ff56c312593bff5e3c</t>
  </si>
  <si>
    <t>0002466e54--64525a16b6e3b16c05e1f0b6</t>
  </si>
  <si>
    <t>0002466e54--64525bfbfc09dd6f3eae22e0</t>
  </si>
  <si>
    <t>0002466e54--64525b84829a3754f6123609</t>
  </si>
  <si>
    <t>0002466e54--64525eb2cccd9534be55f35e</t>
  </si>
  <si>
    <t>0002466e54--645260932fd710283767c47d</t>
  </si>
  <si>
    <t>0002466e54--645261f3dfc8a12f57f812bf</t>
  </si>
  <si>
    <t>0002466e54--645262e1cccd9534be56c1da</t>
  </si>
  <si>
    <t>0002466e54--64526336d9f34d1de030ae0d</t>
  </si>
  <si>
    <t>0002466e54--645269b29c3e7b0972aeb23b</t>
  </si>
  <si>
    <t>0002466e54--64526a012fd71028376967f4</t>
  </si>
  <si>
    <t>0002466e54--64526a66b6e3b16c05e3e261</t>
  </si>
  <si>
    <t>0002466e54--64526d4f39eab33aed1a1735</t>
  </si>
  <si>
    <t>0002466e54--645270c82fd71028376ac6f9</t>
  </si>
  <si>
    <t>0002466e54--64526fdfcccd9534be594852</t>
  </si>
  <si>
    <t>0002466e54--645275823ec0461922b30c31</t>
  </si>
  <si>
    <t>0002466e54--645275f83ec0461922b324f4</t>
  </si>
  <si>
    <t>0002466e54--645276174116cf43795e479a</t>
  </si>
  <si>
    <t>0002466e54--64527716829a3754f615822a</t>
  </si>
  <si>
    <t>0002466e54--645276558a4b5e618ce72e7b</t>
  </si>
  <si>
    <t>0002466e54--6452784a2fd71028376c40d1</t>
  </si>
  <si>
    <t>0002466e54--64527a909c3e7b0972b1c77c</t>
  </si>
  <si>
    <t>0002466e54--64527f850dd55b232debc74f</t>
  </si>
  <si>
    <t>0002466e54--64527fe8fc09dd6f3eb2c7e4</t>
  </si>
  <si>
    <t>0002466e54--64528071829a3754f616a076</t>
  </si>
  <si>
    <t>0002466e54--6452826c502b182f9c29471c</t>
  </si>
  <si>
    <t>0002466e54--645283cd8ea4256e4b6c2eac</t>
  </si>
  <si>
    <t>0002466e54--64528755d9f34d1de0351045</t>
  </si>
  <si>
    <t>0002466e54--6452871fcccd9534be5d66b7</t>
  </si>
  <si>
    <t>0002466e54--64528a0ca0cc875c0ea68b42</t>
  </si>
  <si>
    <t>0002466e54--64528e1fb6e3b16c05e7db24</t>
  </si>
  <si>
    <t>0002466e54--64528daf502b182f9c2b0e0d</t>
  </si>
  <si>
    <t>0002466e54--645291e456c312593b0a4188</t>
  </si>
  <si>
    <t>0002466e54--6452941e0dd55b232dee0235</t>
  </si>
  <si>
    <t>0002466e54--6452952047ea72082ee27564</t>
  </si>
  <si>
    <t>0002466e54--64529562757f284018f75800</t>
  </si>
  <si>
    <t>0002466e54--64529677a0cc875c0ea888d8</t>
  </si>
  <si>
    <t>0002466e54--645297129c3e7b0972b63dfe</t>
  </si>
  <si>
    <t>0002466e54--64529b3ad9f34d1de0370acc</t>
  </si>
  <si>
    <t>0002466e54--6452a6f8a0cc875c0eaab2c5</t>
  </si>
  <si>
    <t>0002466e54--6452af1cfee54442533adad9</t>
  </si>
  <si>
    <t>0002466e54--6452b08a56c312593b0e2f47</t>
  </si>
  <si>
    <t>0002466e54--6452b2ce47ea72082ee531ab</t>
  </si>
  <si>
    <t>0002466e54--6452b47ba0cc875c0eac7cea</t>
  </si>
  <si>
    <t>0002466e54--6452b8e839eab33aed225765</t>
  </si>
  <si>
    <t>0002466e54--6452ba2ecccd9534be640391</t>
  </si>
  <si>
    <t>0002466e54--6452bb6b56c312593b0f5c9d</t>
  </si>
  <si>
    <t>0002466e54--6452bea5914f103522dcc251</t>
  </si>
  <si>
    <t>0002466e54--6452bffbcccd9534be648ba9</t>
  </si>
  <si>
    <t>0002466e54--6452c51d4116cf4379668dca</t>
  </si>
  <si>
    <t>0002466e54--6452cb26b6e3b16c05ec8466</t>
  </si>
  <si>
    <t>0002466e54--6452ce6030cfe47d6997be46</t>
  </si>
  <si>
    <t>0002466e54--6452d1cf4116cf4379676bb6</t>
  </si>
  <si>
    <t>0002466e54--6452d2169c3e7b0972bca18e</t>
  </si>
  <si>
    <t>0002466e54--6452d452fc09dd6f3eb984fa</t>
  </si>
  <si>
    <t>0002466e54--6452d5f19c3e7b0972bced02</t>
  </si>
  <si>
    <t>0002466e54--6452d86ffee54442533e711e</t>
  </si>
  <si>
    <t>0002466e54--6452da04829a3754f61e1cd0</t>
  </si>
  <si>
    <t>0002466e54--6452dc54b6e3b16c05ed6ca5</t>
  </si>
  <si>
    <t>0002466e54--6452e511fc09dd6f3eba91e4</t>
  </si>
  <si>
    <t>0002466e54--6452ec3e0dd55b232df5726a</t>
  </si>
  <si>
    <t>0002466e54--6452f168fee54442533ff7aa</t>
  </si>
  <si>
    <t>0002466e54--6452f50a56c312593b146a9f</t>
  </si>
  <si>
    <t>0002466e54--6452f536fc09dd6f3ebb6ca0</t>
  </si>
  <si>
    <t>0002466e54--6452ffa4a0cc875c0eb2e5e3</t>
  </si>
  <si>
    <t>0002466e54--645300eab6e3b16c05ef0bda</t>
  </si>
  <si>
    <t>0002466e54--645303c4d9f34d1de03e520a</t>
  </si>
  <si>
    <t>0002466e54--645306f0dfc8a12f57075272</t>
  </si>
  <si>
    <t>0002466e54--64530d5347ea72082eeab1a9</t>
  </si>
  <si>
    <t>0002466e54--64530f0524313419995329fd</t>
  </si>
  <si>
    <t>0002466e54--645314cf8ea4256e4b775a17</t>
  </si>
  <si>
    <t>0002466e54--64531ad530cfe47d699b4b45</t>
  </si>
  <si>
    <t>0002466e54--6453232330cfe47d699bbd91</t>
  </si>
  <si>
    <t>0002466e54--645326ea2431341999548519</t>
  </si>
  <si>
    <t>0002466e54--64532f98b6e3b16c05f186bf</t>
  </si>
  <si>
    <t>0002466e54--64533c18cccd9534be6e5020</t>
  </si>
  <si>
    <t>0002466e54--64533e9f8ea4256e4b7a17bc</t>
  </si>
  <si>
    <t>0002466e54--64533fd7cccd9534be6eb979</t>
  </si>
  <si>
    <t>0002466e54--64533fd1914f103522e6485a</t>
  </si>
  <si>
    <t>0002466e54--6453402c9c3e7b0972c469d7</t>
  </si>
  <si>
    <t>0002466e54--6453470afc09dd6f3ec0005e</t>
  </si>
  <si>
    <t>0002466e54--64534fac914f103522e840fd</t>
  </si>
  <si>
    <t>0002466e54--645354770dd55b232dfd1092</t>
  </si>
  <si>
    <t>0002466e54--645357629c3e7b0972c768e1</t>
  </si>
  <si>
    <t>0002466e54--64535c492fd710283785248a</t>
  </si>
  <si>
    <t>0002466e54--64535c6856c312593b1d9cd1</t>
  </si>
  <si>
    <t>0002466e54--64535cc756c312593b1da808</t>
  </si>
  <si>
    <t>0002466e54--64535c51b6e3b16c05f51007</t>
  </si>
  <si>
    <t>0002466e54--645369ccba7350781ac2466e</t>
  </si>
  <si>
    <t>0002466e54--6453696de172e76f509cc9a7</t>
  </si>
  <si>
    <t>0002466e54--64537011e172e76f509d90a0</t>
  </si>
  <si>
    <t>0002466e54--645375d35db1950bd61a6bd8</t>
  </si>
  <si>
    <t>0002466e54--64537755e172e76f509e64c8</t>
  </si>
  <si>
    <t>0002466e54--64537745c362c55639b925d3</t>
  </si>
  <si>
    <t>0002466e54--6453791fe172e76f509e9ed2</t>
  </si>
  <si>
    <t>0002466e54--64537f368a2686656a53cdb7</t>
  </si>
  <si>
    <t>0002466e54--6453820d62aa913fdec168cf</t>
  </si>
  <si>
    <t>0002466e54--64538208ba7350781ac54f38</t>
  </si>
  <si>
    <t>0002466e54--64538549e262c553e56fbc53</t>
  </si>
  <si>
    <t>0002466e54--645392a9ca869514d3553932</t>
  </si>
  <si>
    <t>0002466e54--6453942b70f7ad5adaf265a4</t>
  </si>
  <si>
    <t>0002466e54--645396207f0fe1643a20e006</t>
  </si>
  <si>
    <t>0002466e54--6453967eca869514d355ed0e</t>
  </si>
  <si>
    <t>0002466e54--6453967d7f1e566c774b72a0</t>
  </si>
  <si>
    <t>0002466e54--645397dab6540f029064e450</t>
  </si>
  <si>
    <t>0002466e54--64539d057f0fe1643a223340</t>
  </si>
  <si>
    <t>0002466e54--6453a337f9c9293cde497b7c</t>
  </si>
  <si>
    <t>0002466e54--6453aa2d62aa913fdec7654e</t>
  </si>
  <si>
    <t>0002466e54--6453b4f78fdc771648c203ce</t>
  </si>
  <si>
    <t>0002466e54--6453b5bc7932a35578d5399b</t>
  </si>
  <si>
    <t>0002466e54--6453b761e262c553e57643e5</t>
  </si>
  <si>
    <t>0002466e54--6453ba68e02835441517780d</t>
  </si>
  <si>
    <t>0002466e54--6453bd5bc362c55639c11025</t>
  </si>
  <si>
    <t>0002466e54--6453bc56b6540f02906a7b9b</t>
  </si>
  <si>
    <t>0002466e54--6453bd7e8a2686656a5f2c9a</t>
  </si>
  <si>
    <t>0002466e54--6453bebc8a2686656a5f5c47</t>
  </si>
  <si>
    <t>0002466e54--6453c13aca869514d35ce3bd</t>
  </si>
  <si>
    <t>0002466e54--6453c2faf9c9293cde4caf00</t>
  </si>
  <si>
    <t>0002466e54--6453c9cb5db1950bd625f278</t>
  </si>
  <si>
    <t>0002466e54--6453c98c13078a6f4f743006</t>
  </si>
  <si>
    <t>0002466e54--6453ca74b6540f02906cf4bb</t>
  </si>
  <si>
    <t>0002466e54--6453cc6de028354415199317</t>
  </si>
  <si>
    <t>0002466e54--6453d1588a2686656a62deef</t>
  </si>
  <si>
    <t>0002466e54--6453d74c7f1e566c775288bb</t>
  </si>
  <si>
    <t>0002466e54--6453d7ccfbaa603829f00287</t>
  </si>
  <si>
    <t>0002466e54--6453dd2cfbaa603829f1051b</t>
  </si>
  <si>
    <t>0002466e54--6453dcf77f0fe1643a2d6953</t>
  </si>
  <si>
    <t>0002466e54--6453debfce4d552a5a858222</t>
  </si>
  <si>
    <t>0002466e54--6453df967f0fe1643a2de91b</t>
  </si>
  <si>
    <t>0002466e54--6453e26db26eec2c4bdbb949</t>
  </si>
  <si>
    <t>0002466e54--6453e1cef9c9293cde4f9dac</t>
  </si>
  <si>
    <t>0002466e54--6453e53f70f7ad5adafca453</t>
  </si>
  <si>
    <t>0002466e54--6453e711b26eec2c4bdc366c</t>
  </si>
  <si>
    <t>0002466e54--6453e768b6540f02907127db</t>
  </si>
  <si>
    <t>0002466e54--6453ee35d0c05560241aa621</t>
  </si>
  <si>
    <t>0002466e54--6453f2b2c362c55639c610ff</t>
  </si>
  <si>
    <t>0002466e54--6453f46b7932a35578dc420a</t>
  </si>
  <si>
    <t>0002466e54--6453f6bc7f0fe1643a31e8cf</t>
  </si>
  <si>
    <t>0002466e54--6453fc2cc362c55639c6db50</t>
  </si>
  <si>
    <t>0002466e54--6454006f8a2686656a6a2347</t>
  </si>
  <si>
    <t>0002466e54--6454068301c13438a1544af4</t>
  </si>
  <si>
    <t>0002466e54--64540aa1b26eec2c4be03698</t>
  </si>
  <si>
    <t>0002466e54--64540cadc362c55639c8275c</t>
  </si>
  <si>
    <t>0002466e54--6454116bba7350781ad5931d</t>
  </si>
  <si>
    <t>0002466e54--6454128eb26eec2c4be10c31</t>
  </si>
  <si>
    <t>0002466e54--645412b4c362c55639c89934</t>
  </si>
  <si>
    <t>0002466e54--6454158013078a6f4f7faa4c</t>
  </si>
  <si>
    <t>0002466e54--64541680ba7350781ad620d5</t>
  </si>
  <si>
    <t>0002466e54--645415aa8a2686656a6cc63d</t>
  </si>
  <si>
    <t>0002466e54--645417897932a35578dfd77d</t>
  </si>
  <si>
    <t>0002466e54--6454179d13078a6f4f7fe069</t>
  </si>
  <si>
    <t>0002466e54--645417c25db1950bd62eeb8b</t>
  </si>
  <si>
    <t>0002466e54--64541d01fbaa603829fa2372</t>
  </si>
  <si>
    <t>0002466e54--64542151ba7350781ad6d839</t>
  </si>
  <si>
    <t>0002466e54--645426c0fbaa603829fb0310</t>
  </si>
  <si>
    <t>0002466e54--64542aa18fdc771648ccebaa</t>
  </si>
  <si>
    <t>0002466e54--64542f93f9c9293cde559902</t>
  </si>
  <si>
    <t>0002466e54--6454301b01c13438a1587a98</t>
  </si>
  <si>
    <t>0002466e54--645432bcba7350781ad80b92</t>
  </si>
  <si>
    <t>0002466e54--645441cac362c55639cb38b6</t>
  </si>
  <si>
    <t>0002466e54--64544459ca869514d36d7ab4</t>
  </si>
  <si>
    <t>0002466e54--645445cfca869514d36d8e65</t>
  </si>
  <si>
    <t>0002466e54--645462ba8a2686656a72fd97</t>
  </si>
  <si>
    <t>0002466e54--6454628a01c13438a15bb491</t>
  </si>
  <si>
    <t>0002466e54--645467b8d12291389e80a3d2</t>
  </si>
  <si>
    <t>0002466e54--64546d2401c13438a15c7e23</t>
  </si>
  <si>
    <t>0002466e54--6454727de0283544152585c6</t>
  </si>
  <si>
    <t>0002466e54--6454756f8a2686656a74b359</t>
  </si>
  <si>
    <t>0002466e54--645486e91b5b3d6ef578f16c</t>
  </si>
  <si>
    <t>0002466e54--64548e07b26eec2c4be91c3b</t>
  </si>
  <si>
    <t>0002466e54--64549109f9c9293cde5ac200</t>
  </si>
  <si>
    <t>0002466e54--64549b9ae262c553e589edc8</t>
  </si>
  <si>
    <t>0002466e54--64549b9eb26eec2c4bea6354</t>
  </si>
  <si>
    <t>0002466e54--64549ee6b26eec2c4beacdcd</t>
  </si>
  <si>
    <t>0002466e54--64549fe313078a6f4f8d9f3a</t>
  </si>
  <si>
    <t>0002466e54--6454a2f55db1950bd6394039</t>
  </si>
  <si>
    <t>0002466e54--6454a364f9c9293cde5c3cad</t>
  </si>
  <si>
    <t>0002466e54--6454a9ddca869514d376f2a2</t>
  </si>
  <si>
    <t>0002466e54--6454a9fb62aa913fdedec8e8</t>
  </si>
  <si>
    <t>0002466e54--6454a97bfbaa60382907b3ee</t>
  </si>
  <si>
    <t>0002466e54--6454b2d78fdc771648d52f70</t>
  </si>
  <si>
    <t>0002466e54--6454b247ce4d552a5a972d0a</t>
  </si>
  <si>
    <t>0002466e54--6454b278ba7350781ae22749</t>
  </si>
  <si>
    <t>0002466e54--6454b547e172e76f50bdaec6</t>
  </si>
  <si>
    <t>0002466e54--6454b90013078a6f4f91ba4d</t>
  </si>
  <si>
    <t>0002466e54--6454b9c3ca869514d3791d00</t>
  </si>
  <si>
    <t>0002466e54--6454bc1ce172e76f50be924f</t>
  </si>
  <si>
    <t>0002466e54--6454bedcb26eec2c4bee35cf</t>
  </si>
  <si>
    <t>0002466e54--6454c074d0c05560243099a8</t>
  </si>
  <si>
    <t>0002466e54--6454c68bca869514d37ae658</t>
  </si>
  <si>
    <t>0002466e54--6454ca51d0c055602431d86c</t>
  </si>
  <si>
    <t>0002466e54--6454d17e62aa913fdee3f859</t>
  </si>
  <si>
    <t>0002466e54--6454d42c7f1e566c7767f3ed</t>
  </si>
  <si>
    <t>0002466e54--6454d8aae172e76f50c1da9a</t>
  </si>
  <si>
    <t>0002466e54--6454db8b7f0fe1643a4ce4c5</t>
  </si>
  <si>
    <t>0002466e54--6454dd0eca869514d37e05c5</t>
  </si>
  <si>
    <t>0002466e54--6454ddaaca869514d37e2036</t>
  </si>
  <si>
    <t>0002466e54--6454ded08a2686656a84038b</t>
  </si>
  <si>
    <t>0002466e54--6454e209ba7350781ae79b83</t>
  </si>
  <si>
    <t>0002466e54--6454e2458a2686656a84948b</t>
  </si>
  <si>
    <t>0002466e54--6454e5c662aa913fdee6613c</t>
  </si>
  <si>
    <t>0002466e54--6454e4e67932a35578f0be91</t>
  </si>
  <si>
    <t>0002466e54--6454ed0fca869514d3808419</t>
  </si>
  <si>
    <t>0002466e54--6454ed6d7f0fe1643a501150</t>
  </si>
  <si>
    <t>0002466e54--6454f1837932a35578f28584</t>
  </si>
  <si>
    <t>0002466e54--6454f247b26eec2c4bf4606d</t>
  </si>
  <si>
    <t>0002466e54--6454f68b01c13438a16e0c67</t>
  </si>
  <si>
    <t>0002466e54--6454f6ac8fdc771648dba2f7</t>
  </si>
  <si>
    <t>0002466e54--6454f765e028354415311494</t>
  </si>
  <si>
    <t>0002466e54--64550096d0c055602439c30e</t>
  </si>
  <si>
    <t>0002466e54--64550272c362c55639da71ad</t>
  </si>
  <si>
    <t>0002466e54--645507f0f9c9293cde65be2d</t>
  </si>
  <si>
    <t>0002466e54--645508137f0fe1643a54624c</t>
  </si>
  <si>
    <t>0002466e54--645509b662aa913fdeea9439</t>
  </si>
  <si>
    <t>0002466e54--645515b15db1950bd646de55</t>
  </si>
  <si>
    <t>0002466e54--645516401b5b3d6ef589188f</t>
  </si>
  <si>
    <t>0002466e54--64551ce2ba7350781aeea28e</t>
  </si>
  <si>
    <t>0002466e54--64551eb95db1950bd647beb5</t>
  </si>
  <si>
    <t>0002466e54--64552223c362c55639dd7764</t>
  </si>
  <si>
    <t>0002466e54--64552a167f1e566c777187c1</t>
  </si>
  <si>
    <t>0002466e54--64552f69c362c55639deb837</t>
  </si>
  <si>
    <t>0002466e54--645532468fdc771648e10a2f</t>
  </si>
  <si>
    <t>0002466e54--64553353ce4d552a5aa60640</t>
  </si>
  <si>
    <t>0002466e54--64553453f9c9293cde69e8c5</t>
  </si>
  <si>
    <t>0002466e54--6455382c70f7ad5ada1d62f9</t>
  </si>
  <si>
    <t>0002466e54--64553fed3f52842c04525e4e</t>
  </si>
  <si>
    <t>0002466e54--645546c3dd8e383746946c47</t>
  </si>
  <si>
    <t>0002466e54--6455498b5084056840f6b57f</t>
  </si>
  <si>
    <t>0002466e54--64554c857eb7f94d22be3480</t>
  </si>
  <si>
    <t>0002466e54--64554f4f46d63a5d52137628</t>
  </si>
  <si>
    <t>0002466e54--645557b6f935ef15890c1cbf</t>
  </si>
  <si>
    <t>0002466e54--645559c90dd1ec5e387fa6a0</t>
  </si>
  <si>
    <t>0002466e54--64556cb32b3bdf3388f7bbbb</t>
  </si>
  <si>
    <t>0002466e54--6455725edd8e38374699b79b</t>
  </si>
  <si>
    <t>0002466e54--64557d1785babd72fabd3f01</t>
  </si>
  <si>
    <t>0002466e54--64557d2b0dd1ec5e3882b0bd</t>
  </si>
  <si>
    <t>0002466e54--64557df0f935ef15890fb244</t>
  </si>
  <si>
    <t>0002466e54--64557d70f935ef15890fab80</t>
  </si>
  <si>
    <t>0002466e54--64558dcb975eb932c0101aab</t>
  </si>
  <si>
    <t>0002466e54--64559704dd8e3837469c5117</t>
  </si>
  <si>
    <t>0002466e54--6455988546d63a5d521a2e28</t>
  </si>
  <si>
    <t>0002466e54--64559b59ee335339945f158d</t>
  </si>
  <si>
    <t>0002466e54--6455a4aa5084056840fc7fa4</t>
  </si>
  <si>
    <t>0002466e54--6455af625aa82b49a0f1763e</t>
  </si>
  <si>
    <t>0002466e54--6455b0ec975eb932c0122a77</t>
  </si>
  <si>
    <t>0002466e54--6455be1d5ed2a46450155e49</t>
  </si>
  <si>
    <t>0002466e54--6455be9b3f52842c046066a7</t>
  </si>
  <si>
    <t>0002466e54--6455c3aec08fbb1497d52d71</t>
  </si>
  <si>
    <t>0002466e54--6455d22a7eb7f94d22c883d1</t>
  </si>
  <si>
    <t>0002466e54--6455d8786885b5718f0827df</t>
  </si>
  <si>
    <t>0002466e54--6455dd8f5084056840ffb5b6</t>
  </si>
  <si>
    <t>0002466e54--6455e45e05fda93b7d37737b</t>
  </si>
  <si>
    <t>0002466e54--6455e695fd707873bcae4fe9</t>
  </si>
  <si>
    <t>0002466e54--6455e71f41e17b7eafae86f8</t>
  </si>
  <si>
    <t>0002466e54--6455ea2f5aa82b49a0f5b4bb</t>
  </si>
  <si>
    <t>0002466e54--6455ef940dd1ec5e388af2a6</t>
  </si>
  <si>
    <t>0002466e54--6455efb8c08fbb1497d84ccc</t>
  </si>
  <si>
    <t>0002466e54--6455f813f935ef1589177f46</t>
  </si>
  <si>
    <t>0002466e54--6455f9497eb7f94d22cba09d</t>
  </si>
  <si>
    <t>0002466e54--6455ff07ee3353399466c791</t>
  </si>
  <si>
    <t>0002466e54--645606a720a73a31e3702321</t>
  </si>
  <si>
    <t>0002466e54--64560d7c0dd1ec5e388ea5c6</t>
  </si>
  <si>
    <t>0002466e54--6456157b9a94453b6434baac</t>
  </si>
  <si>
    <t>0002466e54--64561e381a663328d458b471</t>
  </si>
  <si>
    <t>0002466e54--6456225f5fe503710970a004</t>
  </si>
  <si>
    <t>0002466e54--6456246d3f52842c046e75d9</t>
  </si>
  <si>
    <t>0002466e54--645626c220a73a31e3750f94</t>
  </si>
  <si>
    <t>0002466e54--64562ae77eb7f94d22d1910a</t>
  </si>
  <si>
    <t>0002466e54--645630b620a73a31e37689b3</t>
  </si>
  <si>
    <t>0002466e54--645630885ed2a4645025502c</t>
  </si>
  <si>
    <t>0002466e54--645632a6fd707873bcb64776</t>
  </si>
  <si>
    <t>0002466e54--64563571ee335339946dd04e</t>
  </si>
  <si>
    <t>0002466e54--64563d6743f97b23f71f835b</t>
  </si>
  <si>
    <t>0002466e54--64563e2e20a73a31e378ae71</t>
  </si>
  <si>
    <t>0002466e54--64563fde975eb932c0223555</t>
  </si>
  <si>
    <t>0002466e54--645643fd975eb932c022c8a7</t>
  </si>
  <si>
    <t>0002466e54--645647d7f935ef158920a6eb</t>
  </si>
  <si>
    <t>0002466e54--64564dc75fe503710974d72b</t>
  </si>
  <si>
    <t>0002466e54--64564db21a663328d45d4ee9</t>
  </si>
  <si>
    <t>0002466e54--645650d143f97b23f7235575</t>
  </si>
  <si>
    <t>0002466e54--6456535a43f97b23f723fb25</t>
  </si>
  <si>
    <t>0002466e54--645654442b3bdf3388146a94</t>
  </si>
  <si>
    <t>0002466e54--6456541f5fe5037109757638</t>
  </si>
  <si>
    <t>0002466e54--6456596bc08fbb1497e44206</t>
  </si>
  <si>
    <t>0002466e54--64565c7c46d63a5d522db01b</t>
  </si>
  <si>
    <t>0002466e54--64565e7285babd72fad33106</t>
  </si>
  <si>
    <t>0002466e54--645661507eb7f94d22d877ef</t>
  </si>
  <si>
    <t>0002466e54--645661c446d63a5d522e7b43</t>
  </si>
  <si>
    <t>0002466e54--6456621420a73a31e37e4ee7</t>
  </si>
  <si>
    <t>0002466e54--645662aefd707873bcbb9682</t>
  </si>
  <si>
    <t>0002466e54--6456633b0dd1ec5e389a741f</t>
  </si>
  <si>
    <t>0002466e54--6456640c05fda93b7d4307cf</t>
  </si>
  <si>
    <t>0002466e54--645669046885b5718f198dca</t>
  </si>
  <si>
    <t>0002466e54--64566c2c43f97b23f7283339</t>
  </si>
  <si>
    <t>0002466e54--64566e0805fda93b7d43c9aa</t>
  </si>
  <si>
    <t>0002466e54--6456700b05fda93b7d43f729</t>
  </si>
  <si>
    <t>0002466e54--645671c843f97b23f729000e</t>
  </si>
  <si>
    <t>0002466e54--645672899a94453b64416778</t>
  </si>
  <si>
    <t>0002466e54--6456755f0dd1ec5e389c369f</t>
  </si>
  <si>
    <t>0002466e54--645677b49a94453b644205cf</t>
  </si>
  <si>
    <t>0002466e54--645679885fe503710978c219</t>
  </si>
  <si>
    <t>0002466e54--64567b8b9a94453b6442734b</t>
  </si>
  <si>
    <t>0002466e54--64567f8720a73a31e381d788</t>
  </si>
  <si>
    <t>0002466e54--645692e6fd707873bcbff4b6</t>
  </si>
  <si>
    <t>0002466e54--645694262b3bdf33881e25c1</t>
  </si>
  <si>
    <t>0002466e54--645697f85084056840112fcf</t>
  </si>
  <si>
    <t>0002466e54--6456a0011a663328d4641a8c</t>
  </si>
  <si>
    <t>0002466e54--6456a46d6885b5718f1fb2c8</t>
  </si>
  <si>
    <t>0002466e54--6456a37e5ed2a46450341ad8</t>
  </si>
  <si>
    <t>0002466e54--6456a740ee335339947b4d29</t>
  </si>
  <si>
    <t>0002466e54--6456a6d3f935ef158929dbd0</t>
  </si>
  <si>
    <t>0002466e54--6456a83605fda93b7d483210</t>
  </si>
  <si>
    <t>0002466e54--6456ad1320a73a31e387827f</t>
  </si>
  <si>
    <t>0002466e54--6456add90dd1ec5e38a171cc</t>
  </si>
  <si>
    <t>0002466e54--6456ae2885babd72fadb5efa</t>
  </si>
  <si>
    <t>0002466e54--6456ae605ed2a46450353bdc</t>
  </si>
  <si>
    <t>0002466e54--6456b18eee335339947c208b</t>
  </si>
  <si>
    <t>0002466e54--6456b233508405684013084a</t>
  </si>
  <si>
    <t>0002466e54--6456b570f935ef15892aeccc</t>
  </si>
  <si>
    <t>0002466e54--6456c2e69a94453b6449aaf5</t>
  </si>
  <si>
    <t>0002466e54--6456d60c917a037cf8fc2d0f</t>
  </si>
  <si>
    <t>0002466e54--6456f68705fda93b7d4c3885</t>
  </si>
  <si>
    <t>0002466e54--6456f986f935ef15892ecb88</t>
  </si>
  <si>
    <t>0002466e54--6456fcbd5ed2a464503ae87a</t>
  </si>
  <si>
    <t>0002466e54--64570e741a663328d469e897</t>
  </si>
  <si>
    <t>0002466e54--645710801a663328d469ff73</t>
  </si>
  <si>
    <t>0002466e54--645714bf43f97b23f73a0442</t>
  </si>
  <si>
    <t>0002466e54--64571ccd85babd72fae1fd78</t>
  </si>
  <si>
    <t>0002466e54--64571fadee33533994831f8e</t>
  </si>
  <si>
    <t>0002466e54--645727b646d63a5d523dbb27</t>
  </si>
  <si>
    <t>0002466e54--64572bca1a663328d46b6210</t>
  </si>
  <si>
    <t>0002466e54--6457309341e17b7eafc5f553</t>
  </si>
  <si>
    <t>0002466e54--64573431c08fbb1497f4602b</t>
  </si>
  <si>
    <t>0002466e54--64574c4efd707873bccc1ae0</t>
  </si>
  <si>
    <t>0002466e54--64574d7c1a663328d46d9cea</t>
  </si>
  <si>
    <t>0002466e54--64574cd70dd1ec5e38acfc40</t>
  </si>
  <si>
    <t>0002466e54--64574eeb3f52842c0492ea6a</t>
  </si>
  <si>
    <t>0002466e54--64575043975eb932c03bb04c</t>
  </si>
  <si>
    <t>0002466e54--645752695ed2a46450423f89</t>
  </si>
  <si>
    <t>0002466e54--6457514b46d63a5d52414c66</t>
  </si>
  <si>
    <t>0002466e54--64575401f935ef158935a3eb</t>
  </si>
  <si>
    <t>0002466e54--6457539f5aa82b49a0192bb3</t>
  </si>
  <si>
    <t>0002466e54--6457577550840568401c9014</t>
  </si>
  <si>
    <t>0002466e54--645758bc1a663328d46e95b2</t>
  </si>
  <si>
    <t>0002466e54--645759e543f97b23f74216fd</t>
  </si>
  <si>
    <t>0002466e54--64575b0346d63a5d52427732</t>
  </si>
  <si>
    <t>0002466e54--64576b172b3bdf338834bcf1</t>
  </si>
  <si>
    <t>0002466e54--6457768e975eb932c0405071</t>
  </si>
  <si>
    <t>0002466e54--6457769650840568401f23a1</t>
  </si>
  <si>
    <t>0002466e54--64577b8fdd8e383746d09de7</t>
  </si>
  <si>
    <t>0002466e54--64577b935ed2a4645047573f</t>
  </si>
  <si>
    <t>0002466e54--6457810e6885b5718f31ed18</t>
  </si>
  <si>
    <t>0002466e54--645782c85084056840204768</t>
  </si>
  <si>
    <t>0002466e54--645785235ed2a46450489a87</t>
  </si>
  <si>
    <t>0002466e54--64578794917a037cf806ffc5</t>
  </si>
  <si>
    <t>0002466e54--64578dd67eb7f94d22f10082</t>
  </si>
  <si>
    <t>0002466e54--645796cc5ed2a464504b33ee</t>
  </si>
  <si>
    <t>0002466e54--645799905ed2a464504bae4b</t>
  </si>
  <si>
    <t>0002466e54--64579d3c43f97b23f74c2603</t>
  </si>
  <si>
    <t>0002466e54--64579f586885b5718f353c8a</t>
  </si>
  <si>
    <t>0002466e54--6457a3bd6885b5718f35c138</t>
  </si>
  <si>
    <t>0002466e54--6457a630dd8e383746d76ea2</t>
  </si>
  <si>
    <t>0002466e54--6457ab472b3bdf33883f2220</t>
  </si>
  <si>
    <t>0002466e54--6457ae8c5084056840248633</t>
  </si>
  <si>
    <t>0002466e54--6457ae8446d63a5d524b6b33</t>
  </si>
  <si>
    <t>0002466e54--6457ae716885b5718f370e4b</t>
  </si>
  <si>
    <t>0002466e54--6457aff043f97b23f74fa5e4</t>
  </si>
  <si>
    <t>0002466e54--6457bd2220a73a31e3a59c82</t>
  </si>
  <si>
    <t>0002466e54--6457be7b3f52842c04a4f6a1</t>
  </si>
  <si>
    <t>0002466e54--6457c1d85aa82b49a025ed77</t>
  </si>
  <si>
    <t>0002466e54--6457c46b2b3bdf338843a260</t>
  </si>
  <si>
    <t>0002466e54--6457c6f05ed2a46450525919</t>
  </si>
  <si>
    <t>0002466e54--6457ca5943f97b23f753f8b2</t>
  </si>
  <si>
    <t>0002466e54--6457c93a2b3bdf338844b414</t>
  </si>
  <si>
    <t>0002466e54--6457cc285fe50371099130fa</t>
  </si>
  <si>
    <t>0002466e54--6457cf940dd1ec5e38bcaaca</t>
  </si>
  <si>
    <t>0002466e54--6457d4277eb7f94d22f92657</t>
  </si>
  <si>
    <t>0002466e54--6457d5cf50840568402849fd</t>
  </si>
  <si>
    <t>0002466e54--6457d9bb9a94453b64662c43</t>
  </si>
  <si>
    <t>0002466e54--6457e240dd8e383746e05fb0</t>
  </si>
  <si>
    <t>0002466e54--6457e2d25fe5037109934427</t>
  </si>
  <si>
    <t>0002466e54--6457e6375fe50371099385b9</t>
  </si>
  <si>
    <t>0002466e54--6457e7faf935ef15894698f0</t>
  </si>
  <si>
    <t>0002466e54--6457e805dd8e383746e10dd0</t>
  </si>
  <si>
    <t>0002466e54--6457eb3250840568402a1e0f</t>
  </si>
  <si>
    <t>0002466e54--6457ead66885b5718f3e0cf4</t>
  </si>
  <si>
    <t>0002466e54--6457ec18dd8e383746e192bf</t>
  </si>
  <si>
    <t>0002466e54--6457f0a4917a037cf810f49a</t>
  </si>
  <si>
    <t>0002466e54--6457f4a585babd72faf93d81</t>
  </si>
  <si>
    <t>0002466e54--6457f81f5aa82b49a02bd275</t>
  </si>
  <si>
    <t>0002466e54--645801357eb7f94d22fdba38</t>
  </si>
  <si>
    <t>0002466e54--645805035aa82b49a02da5a2</t>
  </si>
  <si>
    <t>0002466e54--6458096dfd707873bcde66b4</t>
  </si>
  <si>
    <t>0002466e54--64580c8205fda93b7d620c94</t>
  </si>
  <si>
    <t>0002466e54--64580d5220a73a31e3b10e4c</t>
  </si>
  <si>
    <t>0002466e54--64580ecb43f97b23f75da8ce</t>
  </si>
  <si>
    <t>0002466e54--64581eaf5ed2a464505c3d90</t>
  </si>
  <si>
    <t>0002466e54--645820b15ed2a464505c5e2c</t>
  </si>
  <si>
    <t>0002466e54--645823f305fda93b7d636379</t>
  </si>
  <si>
    <t>0002466e54--6458283dfd707873bce03b51</t>
  </si>
  <si>
    <t>0002466e54--645829e45aa82b49a0306dcb</t>
  </si>
  <si>
    <t>0002466e54--64582b656885b5718f43a20a</t>
  </si>
  <si>
    <t>0002466e54--6458311541e17b7eafd9f110</t>
  </si>
  <si>
    <t>0002466e54--64583a21dd8e383746e88653</t>
  </si>
  <si>
    <t>0002466e54--64583ec86885b5718f44e883</t>
  </si>
  <si>
    <t>0002466e54--6458512543f97b23f7631a0f</t>
  </si>
  <si>
    <t>0002466e54--64585385dd8e383746e9f3fd</t>
  </si>
  <si>
    <t>0002466e54--645862e96885b5718f4749bd</t>
  </si>
  <si>
    <t>0002466e54--6458697f1a663328d48265be</t>
  </si>
  <si>
    <t>0002466e54--64586c3546d63a5d525b63a5</t>
  </si>
  <si>
    <t>0002466e54--6458854e5fe50371099ce4d5</t>
  </si>
  <si>
    <t>0002466e54--645884f505fda93b7d683e14</t>
  </si>
  <si>
    <t>0002466e54--64588a7443f97b23f768b629</t>
  </si>
  <si>
    <t>0002466e54--64588ff2c08fbb14971384c4</t>
  </si>
  <si>
    <t>0002466e54--64589b406885b5718f4c2ff2</t>
  </si>
  <si>
    <t>0002466e54--64589e7e917a037cf81b07f3</t>
  </si>
  <si>
    <t>0002466e54--64589e1a5aa82b49a038b59e</t>
  </si>
  <si>
    <t>0002466e54--64589fc8c08fbb1497156db4</t>
  </si>
  <si>
    <t>0002466e54--6458a00c41e17b7eafe022d5</t>
  </si>
  <si>
    <t>0002466e54--6458a12085babd72fa06e7d5</t>
  </si>
  <si>
    <t>0002466e54--64589fc446d63a5d5260348f</t>
  </si>
  <si>
    <t>0002466e54--6458a59ec08fbb1497163f97</t>
  </si>
  <si>
    <t>0002466e54--6458a9e79a94453b6478a771</t>
  </si>
  <si>
    <t>0002466e54--6458aaa05aa82b49a03a3ceb</t>
  </si>
  <si>
    <t>0002466e54--6458ac44975eb932c061417e</t>
  </si>
  <si>
    <t>0002466e54--6458ae6346d63a5d5261f286</t>
  </si>
  <si>
    <t>0002466e54--6458b345fd707873bcea277f</t>
  </si>
  <si>
    <t>0002466e54--6458b560c08fbb1497188124</t>
  </si>
  <si>
    <t>0002466e54--6458b46b20a73a31e3c28145</t>
  </si>
  <si>
    <t>0002466e54--6458b785c08fbb149718c42c</t>
  </si>
  <si>
    <t>0002466e54--6458bb4941e17b7eafe2be60</t>
  </si>
  <si>
    <t>0002466e54--6458bbbeee33533994aade7b</t>
  </si>
  <si>
    <t>0002466e54--6458c00285babd72fa0af7af</t>
  </si>
  <si>
    <t>0002466e54--6458c95505fda93b7d6e9391</t>
  </si>
  <si>
    <t>0002466e54--6458ca4220a73a31e3c5e749</t>
  </si>
  <si>
    <t>0002466e54--6458ca2b9a94453b647d3552</t>
  </si>
  <si>
    <t>0002466e54--6458cbea1a663328d48a9817</t>
  </si>
  <si>
    <t>0002466e54--6458cd73ee33533994ad3602</t>
  </si>
  <si>
    <t>0002466e54--6458d96c41e17b7eafe59485</t>
  </si>
  <si>
    <t>0002466e54--6458e5f25aa82b49a04182ca</t>
  </si>
  <si>
    <t>0002466e54--6458e7a41a663328d48d29dd</t>
  </si>
  <si>
    <t>0002466e54--6458e7957eb7f94d22121205</t>
  </si>
  <si>
    <t>0002466e54--6458ebd29a94453b6482012b</t>
  </si>
  <si>
    <t>0002466e54--6458f03ddd8e383746fd36da</t>
  </si>
  <si>
    <t>0002466e54--6458f1c846d63a5d526af8ef</t>
  </si>
  <si>
    <t>0002466e54--6458f3ce5ed2a46450725366</t>
  </si>
  <si>
    <t>0002466e54--6458f72a41e17b7eafe842b8</t>
  </si>
  <si>
    <t>0002466e54--6458f9825aa82b49a043bc22</t>
  </si>
  <si>
    <t>0002466e54--6458ff0aee33533994b37aab</t>
  </si>
  <si>
    <t>0002466e54--64590023fd707873bcf2f19d</t>
  </si>
  <si>
    <t>0002466e54--645900523f52842c04cf2ceb</t>
  </si>
  <si>
    <t>0002466e54--6459019e85babd72fa13548a</t>
  </si>
  <si>
    <t>0002466e54--6459024d1a663328d48fac5d</t>
  </si>
  <si>
    <t>0002466e54--645903addd8e383746000217</t>
  </si>
  <si>
    <t>0002466e54--6459055d0dd1ec5e38da4b63</t>
  </si>
  <si>
    <t>0002466e54--645909895ed2a46450758e4b</t>
  </si>
  <si>
    <t>0002466e54--645911545aa82b49a046be7a</t>
  </si>
  <si>
    <t>0002466e54--645912f22b3bdf33886f79cc</t>
  </si>
  <si>
    <t>0002466e54--6459172e9a94453b6487fe60</t>
  </si>
  <si>
    <t>0002466e54--645919052b3bdf3388708000</t>
  </si>
  <si>
    <t>0002466e54--645919bc1a663328d491c888</t>
  </si>
  <si>
    <t>0002466e54--645919249a94453b6488409a</t>
  </si>
  <si>
    <t>0002466e54--64591a6f0dd1ec5e38dcb916</t>
  </si>
  <si>
    <t>0002466e54--64591bb285babd72fa1659e3</t>
  </si>
  <si>
    <t>0002466e54--64591d05f935ef15896401d3</t>
  </si>
  <si>
    <t>0002466e54--645923736885b5718f5e0afc</t>
  </si>
  <si>
    <t>0002466e54--645924e4f935ef1589652386</t>
  </si>
  <si>
    <t>0002466e54--64592716fd707873bcf70b69</t>
  </si>
  <si>
    <t>0002466e54--645929f043f97b23f7832ec0</t>
  </si>
  <si>
    <t>0002466e54--64592a5cfd707873bcf77407</t>
  </si>
  <si>
    <t>0002466e54--64592aca3f52842c04d5a849</t>
  </si>
  <si>
    <t>0002466e54--64592bdf1a663328d4936498</t>
  </si>
  <si>
    <t>0002466e54--64592de56885b5718f5f253e</t>
  </si>
  <si>
    <t>0002466e54--645936e95fe5037109ae6e5d</t>
  </si>
  <si>
    <t>0002466e54--6459415885babd72fa1aaca4</t>
  </si>
  <si>
    <t>0002466e54--645942506885b5718f6144cd</t>
  </si>
  <si>
    <t>0002466e54--645943b941e17b7eafeeb7a1</t>
  </si>
  <si>
    <t>0002466e54--645944a1917a037cf82a55a9</t>
  </si>
  <si>
    <t>0002466e54--645944a3508405684043a539</t>
  </si>
  <si>
    <t>0002466e54--64594632fd707873bcfa06be</t>
  </si>
  <si>
    <t>0002466e54--64594a472b3bdf3388779b06</t>
  </si>
  <si>
    <t>0002466e54--64594d333f52842c04d9d6c1</t>
  </si>
  <si>
    <t>0002466e54--64594e4c2b3bdf338877f2b6</t>
  </si>
  <si>
    <t>0002466e54--64594eb10dd1ec5e38e23fe5</t>
  </si>
  <si>
    <t>0002466e54--645951f441e17b7eafef889b</t>
  </si>
  <si>
    <t>0002466e54--645955995fe5037109b06601</t>
  </si>
  <si>
    <t>0002466e54--645958156885b5718f632a61</t>
  </si>
  <si>
    <t>0002466e54--64595968dd8e3837460a489c</t>
  </si>
  <si>
    <t>0002466e54--64595a0d2b3bdf338878ffe1</t>
  </si>
  <si>
    <t>0002466e54--64595b295aa82b49a04de2c7</t>
  </si>
  <si>
    <t>0002466e54--64595ab285babd72fa1cce27</t>
  </si>
  <si>
    <t>0002466e54--64595b3841e17b7eaff00323</t>
  </si>
  <si>
    <t>0002466e54--64595bae917a037cf82bb62d</t>
  </si>
  <si>
    <t>0002466e54--64595cfe43f97b23f7890687</t>
  </si>
  <si>
    <t>0002466e54--64595e7cfd707873bcfbb091</t>
  </si>
  <si>
    <t>0002466e54--64595e95ee33533994bd0a89</t>
  </si>
  <si>
    <t>0002466e54--64595e9c5084056840452b88</t>
  </si>
  <si>
    <t>0002466e54--645961cd05fda93b7d7bd2f3</t>
  </si>
  <si>
    <t>0002466e57--6452cb7e30cfe47d6997939d</t>
  </si>
  <si>
    <t>0002466e57--6452d800757f284018fe8c7e</t>
  </si>
  <si>
    <t>0002466e57--6452dd73914f103522df5081</t>
  </si>
  <si>
    <t>0002466e57--6452fd35a3749331728ae8bc</t>
  </si>
  <si>
    <t>0002466e57--64530b9630cfe47d699a98ae</t>
  </si>
  <si>
    <t>0002466e57--6453322fd9f34d1de040feec</t>
  </si>
  <si>
    <t>0002466e57--64533db62fd710283780ffe4</t>
  </si>
  <si>
    <t>0002466e57--64534fe9a0cc875c0eba66bf</t>
  </si>
  <si>
    <t>0002466e57--645361501b5b3d6ef55dbffb</t>
  </si>
  <si>
    <t>0002466e57--6453618efbaa603829da0eb0</t>
  </si>
  <si>
    <t>0002466e57--64536c928fdc771648b9f73e</t>
  </si>
  <si>
    <t>0002466e57--64537024b26eec2c4bcc6a6d</t>
  </si>
  <si>
    <t>0002466e57--64537625e262c553e56d901a</t>
  </si>
  <si>
    <t>0002466e57--6453a16ab26eec2c4bd360b8</t>
  </si>
  <si>
    <t>0002466e57--6453b1767f1e566c774e6acb</t>
  </si>
  <si>
    <t>0002466e57--6453be1de172e76f50a80ddb</t>
  </si>
  <si>
    <t>0002466e57--6453cc25ba7350781ace7afe</t>
  </si>
  <si>
    <t>0002466e57--6453d00fce4d552a5a83d509</t>
  </si>
  <si>
    <t>0002466e57--6453daacfbaa603829f0766f</t>
  </si>
  <si>
    <t>0002466e57--64540cc201c13438a154fd38</t>
  </si>
  <si>
    <t>0002466e57--64540d6f7f1e566c77576ee9</t>
  </si>
  <si>
    <t>0002466e57--6454144613078a6f4f7f8820</t>
  </si>
  <si>
    <t>0002466e57--64542b98b6540f029078ceec</t>
  </si>
  <si>
    <t>0002466e57--645434ce13078a6f4f82bc7b</t>
  </si>
  <si>
    <t>0002466e57--645443ca62aa913fded6c902</t>
  </si>
  <si>
    <t>0002466e57--6454448db26eec2c4be42020</t>
  </si>
  <si>
    <t>0002466e57--64546c3ce028354415252b32</t>
  </si>
  <si>
    <t>0002466e57--64546db77f0fe1643a3d4747</t>
  </si>
  <si>
    <t>0002466e57--64547781d12291389e81a1f6</t>
  </si>
  <si>
    <t>0002466e57--64548f3bd0c055602429cb35</t>
  </si>
  <si>
    <t>0002466e57--64548f3ee172e76f50b982ac</t>
  </si>
  <si>
    <t>0002466e57--6454a01062aa913fdedd8b16</t>
  </si>
  <si>
    <t>0002466e57--6454db6ff9c9293cde61a02f</t>
  </si>
  <si>
    <t>0002466e57--6454f35362aa913fdee82a41</t>
  </si>
  <si>
    <t>0002466e57--64552fced0c055602440718b</t>
  </si>
  <si>
    <t>0002466e57--645542d785babd72fab7a0ce</t>
  </si>
  <si>
    <t>0002466e57--645569be3f52842c04586935</t>
  </si>
  <si>
    <t>0002466e57--645574f42b3bdf3388f8a718</t>
  </si>
  <si>
    <t>0002466e57--6455797dee335339945ce182</t>
  </si>
  <si>
    <t>0002466e57--645587023f52842c045c0e8c</t>
  </si>
  <si>
    <t>0002466e57--6455964120a73a31e3661a94</t>
  </si>
  <si>
    <t>0002466e57--6455df15ee3353399463a341</t>
  </si>
  <si>
    <t>0002466e57--6455df05f935ef1589156c55</t>
  </si>
  <si>
    <t>0002466e57--6455e3df7eb7f94d22c9b1af</t>
  </si>
  <si>
    <t>0002466e57--6455f07b5084056840012a21</t>
  </si>
  <si>
    <t>0002466e57--645600de20a73a31e36f60f2</t>
  </si>
  <si>
    <t>0002466e57--645615035aa82b49a0fb23f2</t>
  </si>
  <si>
    <t>0002466e57--645620ec508405684005bd3c</t>
  </si>
  <si>
    <t>0002466e57--6456242bc08fbb1497de1593</t>
  </si>
  <si>
    <t>0002466e57--64563b8c05fda93b7d3f0f08</t>
  </si>
  <si>
    <t>0002466e57--645646b541e17b7eafb6eefd</t>
  </si>
  <si>
    <t>0002466e57--6456502ec08fbb1497e33797</t>
  </si>
  <si>
    <t>0002466e57--6456653143f97b23f7270b7e</t>
  </si>
  <si>
    <t>0002466e57--6456671743f97b23f72794c0</t>
  </si>
  <si>
    <t>0002466e57--64566aabfd707873bcbc5a57</t>
  </si>
  <si>
    <t>0002466e57--645686dc50840568400fac19</t>
  </si>
  <si>
    <t>0002466e57--64568f51ee3353399478de38</t>
  </si>
  <si>
    <t>0002466e57--6456920b2b3bdf33881de9f4</t>
  </si>
  <si>
    <t>0002466e57--645697e65ed2a4645032e6f4</t>
  </si>
  <si>
    <t>0002466e57--64569c691a663328d463dbff</t>
  </si>
  <si>
    <t>0002466e57--6456a11205fda93b7d47ae47</t>
  </si>
  <si>
    <t>0002466e57--6456a8467eb7f94d22df7d8b</t>
  </si>
  <si>
    <t>0002466e57--6456b7d7dd8e383746beb700</t>
  </si>
  <si>
    <t>0002466e57--6456ce8443f97b23f734ff59</t>
  </si>
  <si>
    <t>0002466e57--6456f08d7eb7f94d22e43715</t>
  </si>
  <si>
    <t>0002466e57--6456f20d5fe50371098045b7</t>
  </si>
  <si>
    <t>0002466e57--6456f2582b3bdf3388274375</t>
  </si>
  <si>
    <t>0002466e57--64574ccf1a663328d46d8f7a</t>
  </si>
  <si>
    <t>0002466e57--64574efa917a037cf8025081</t>
  </si>
  <si>
    <t>0002466e57--64576404f935ef158937acdb</t>
  </si>
  <si>
    <t>0002466e57--64576e1a41e17b7eafca8da7</t>
  </si>
  <si>
    <t>0002466e57--64577deafd707873bcd09272</t>
  </si>
  <si>
    <t>0002466e57--64578aba85babd72faecec03</t>
  </si>
  <si>
    <t>0002466e57--64579209fd707873bcd2c9eb</t>
  </si>
  <si>
    <t>0002466e57--6457930e7eb7f94d22f18903</t>
  </si>
  <si>
    <t>0002466e57--6457a0665fe50371098ca7e2</t>
  </si>
  <si>
    <t>0002466e57--6457b384fd707873bcd6829d</t>
  </si>
  <si>
    <t>0002466e57--6457ba3af935ef158941713a</t>
  </si>
  <si>
    <t>0002466e57--6457c70bf935ef1589430967</t>
  </si>
  <si>
    <t>0002466e57--6457cf155aa82b49a02770a5</t>
  </si>
  <si>
    <t>0002466e57--6457dab4fd707873bcda6390</t>
  </si>
  <si>
    <t>0002466e57--6457db692b3bdf3388477db1</t>
  </si>
  <si>
    <t>0002466e57--6457dc3e1a663328d47a788b</t>
  </si>
  <si>
    <t>0002466e57--6457de581a663328d47aa8d7</t>
  </si>
  <si>
    <t>0002466e57--6457e639fd707873bcdb714d</t>
  </si>
  <si>
    <t>0002466e57--6457f31b0dd1ec5e38c08da2</t>
  </si>
  <si>
    <t>0002466e57--6457f8732b3bdf33884bdcf9</t>
  </si>
  <si>
    <t>0002466e57--64584200c08fbb14970e1f19</t>
  </si>
  <si>
    <t>0002466e57--6458489950840568402f440a</t>
  </si>
  <si>
    <t>0002466e57--64584c2ac08fbb14970e9e0f</t>
  </si>
  <si>
    <t>0002466e57--645852c443f97b23f7636b2c</t>
  </si>
  <si>
    <t>0002466e57--64586bc520a73a31e3b83316</t>
  </si>
  <si>
    <t>0002466e57--645874440dd1ec5e38c96aa4</t>
  </si>
  <si>
    <t>0002466e57--645886cb5aa82b49a03631cb</t>
  </si>
  <si>
    <t>0002466e57--6458ad3385babd72fa086e2d</t>
  </si>
  <si>
    <t>0002466e57--6458b624917a037cf81d6056</t>
  </si>
  <si>
    <t>0002466e57--6458b85c85babd72fa09d7b8</t>
  </si>
  <si>
    <t>0002466e57--6458ce335fe5037109a3fa48</t>
  </si>
  <si>
    <t>0002466e57--6458dd495ed2a464506f2484</t>
  </si>
  <si>
    <t>0002466e57--6458e5582b3bdf338867f1a8</t>
  </si>
  <si>
    <t>0002466e57--6458ed4805fda93b7d7230fd</t>
  </si>
  <si>
    <t>0002466e57--645919e50dd1ec5e38dc9f36</t>
  </si>
  <si>
    <t>0002466e57--64591a0f917a037cf826e712</t>
  </si>
  <si>
    <t>0002466e57--64593037975eb932c07388fb</t>
  </si>
  <si>
    <t>0002466e57--645932a85ed2a464507b07ea</t>
  </si>
  <si>
    <t>0002466e57--64593cd520a73a31e3d7a758</t>
  </si>
  <si>
    <t>0002466e57--64595b08508405684044ff49</t>
  </si>
  <si>
    <t>0002466e57--64595b3741e17b7eaff00304</t>
  </si>
  <si>
    <t>0002466e57--64595bc59a94453b648f5b15</t>
  </si>
  <si>
    <t>0002466e57--645968465ed2a464507f9461</t>
  </si>
  <si>
    <t>0002466e57--64596a36917a037cf82c6558</t>
  </si>
  <si>
    <t>0002466e57--64596e580dd1ec5e38e47225</t>
  </si>
  <si>
    <t>0002466e57--64597592975eb932c079633f</t>
  </si>
  <si>
    <t>0002466e57--645978ce85babd72fa1ea94b</t>
  </si>
  <si>
    <t>0002466e57--64597989975eb932c0799db2</t>
  </si>
  <si>
    <t>0002466e57--64597ca95fe5037109b2a1ab</t>
  </si>
  <si>
    <t>0002466e57--64597ef6975eb932c079f4b6</t>
  </si>
  <si>
    <t>0002466e57--64597f202b3bdf33887c0656</t>
  </si>
  <si>
    <t>0002466e57--6459811ff935ef15896c83b4</t>
  </si>
  <si>
    <t>0002466e57--645983a60dd1ec5e38e59dbe</t>
  </si>
  <si>
    <t>0002466e57--6459842705fda93b7d7da259</t>
  </si>
  <si>
    <t>0002466e57--645985ff2b3bdf33887c7743</t>
  </si>
  <si>
    <t>0002466e57--645986f1fd707873bcfe2aeb</t>
  </si>
  <si>
    <t>0002466e57--645987049a94453b64921e67</t>
  </si>
  <si>
    <t>0002466e57--6459876d5ed2a4645081a533</t>
  </si>
  <si>
    <t>0002466e57--645988f946d63a5d5279bda5</t>
  </si>
  <si>
    <t>0002466e57--64598857dd8e3837460d7d99</t>
  </si>
  <si>
    <t>0002466e57--645989996885b5718f662250</t>
  </si>
  <si>
    <t>0002466e57--64598a0d05fda93b7d7de5e7</t>
  </si>
  <si>
    <t>0002466e57--64598a9441e17b7eaff21609</t>
  </si>
  <si>
    <t>0002466e57--64598c3c20a73a31e3de6f3d</t>
  </si>
  <si>
    <t>0002466e57--64598e775ed2a4645082149c</t>
  </si>
  <si>
    <t>0002466e57--64598e522b3bdf33887d1081</t>
  </si>
  <si>
    <t>0002466e57--64598ed15fe5037109b3936c</t>
  </si>
  <si>
    <t>0002466e57--64598f81ee33533994bff852</t>
  </si>
  <si>
    <t>0002466e57--645990012b3bdf33887d2db6</t>
  </si>
  <si>
    <t>0002466e57--645990e79a94453b6492b3e7</t>
  </si>
  <si>
    <t>0002466e57--645991affd707873bcfea66f</t>
  </si>
  <si>
    <t>0002466e57--6459917d2b3bdf33887d45d8</t>
  </si>
  <si>
    <t>0002466e57--64599243dd8e3837460e1560</t>
  </si>
  <si>
    <t>0002466e57--645993561a663328d49911eb</t>
  </si>
  <si>
    <t>0002466e57--645994f02b3bdf33887d7d88</t>
  </si>
  <si>
    <t>0002466e57--645994df975eb932c07b40e2</t>
  </si>
  <si>
    <t>0002466e57--645996655aa82b49a051896f</t>
  </si>
  <si>
    <t>0002466e57--645998899a94453b649329d2</t>
  </si>
  <si>
    <t>0002466e57--645998ce5ed2a4645082ae8b</t>
  </si>
  <si>
    <t>0002466e57--6459996841e17b7eaff2a897</t>
  </si>
  <si>
    <t>0002466e57--64599b82917a037cf82e99b2</t>
  </si>
  <si>
    <t>0002466e57--64599f7785babd72fa20f1d6</t>
  </si>
  <si>
    <t>0002466e57--64599f75dd8e3837460ed68d</t>
  </si>
  <si>
    <t>0002466e57--6459a0d9508405684048213b</t>
  </si>
  <si>
    <t>0002466e57--6459a24d917a037cf82ee9af</t>
  </si>
  <si>
    <t>0002466e57--6459a52a7eb7f94d2221aeaa</t>
  </si>
  <si>
    <t>0002466e57--6459a8f0975eb932c07c63dc</t>
  </si>
  <si>
    <t>0002466e57--6459ac8785babd72fa218827</t>
  </si>
  <si>
    <t>0002466e57--6459af13917a037cf82f6e35</t>
  </si>
  <si>
    <t>0002466e57--6459b0a35ed2a464508409a5</t>
  </si>
  <si>
    <t>0002466e57--6459b0735aa82b49a052e8a3</t>
  </si>
  <si>
    <t>0002466e57--6459b167508405684048c8bc</t>
  </si>
  <si>
    <t>0002466e57--6459b179ee33533994c18823</t>
  </si>
  <si>
    <t>0002466e57--6459b10dfd707873bc000511</t>
  </si>
  <si>
    <t>0002466e57--6459baa3dd8e3837461080a3</t>
  </si>
  <si>
    <t>0002466e57--6459b9c87eb7f94d2222a816</t>
  </si>
  <si>
    <t>0002466e57--6459bbb95084056840493bff</t>
  </si>
  <si>
    <t>0002466e57--6459bf846885b5718f68b84a</t>
  </si>
  <si>
    <t>0002466e57--6459be95917a037cf83029bd</t>
  </si>
  <si>
    <t>0002466e57--6459c3ad917a037cf8306fb6</t>
  </si>
  <si>
    <t>0002466e57--6459c5c905fda93b7d808273</t>
  </si>
  <si>
    <t>0002466e57--6459c8ca508405684049e0fc</t>
  </si>
  <si>
    <t>0002466e57--6459c9a35ed2a4645085bc4d</t>
  </si>
  <si>
    <t>0002466e57--6459cf6bdd8e38374612549d</t>
  </si>
  <si>
    <t>0002466e57--6459ddb10dd1ec5e38eae727</t>
  </si>
  <si>
    <t>0002466e57--6459de45917a037cf831f9ff</t>
  </si>
  <si>
    <t>0002466e57--6459e07a05fda93b7d821f1e</t>
  </si>
  <si>
    <t>0002466e57--6459e255fd707873bc032651</t>
  </si>
  <si>
    <t>0002466e57--6459eb745aa82b49a0574cad</t>
  </si>
  <si>
    <t>0002466e57--6459ec01f935ef1589730b2d</t>
  </si>
  <si>
    <t>0002466e57--6459eec45ed2a464508958cc</t>
  </si>
  <si>
    <t>0002466e57--6459ed7443f97b23f7958ae6</t>
  </si>
  <si>
    <t>0002466e57--6459f2926885b5718f6cbbe8</t>
  </si>
  <si>
    <t>0002466e57--6459fd55f935ef15897502d2</t>
  </si>
  <si>
    <t>0002466e57--645a044605fda93b7d84e7e0</t>
  </si>
  <si>
    <t>0002466e57--645a077dc08fbb1497365389</t>
  </si>
  <si>
    <t>0002466e57--645a076a3f52842c04eba388</t>
  </si>
  <si>
    <t>0002466e57--645a0912fd707873bc069cbf</t>
  </si>
  <si>
    <t>0002466e57--645a0c9bc08fbb149736c089</t>
  </si>
  <si>
    <t>0002466e57--645a139b1a663328d4a0e271</t>
  </si>
  <si>
    <t>0002466e57--645a17333f52842c04edc7ee</t>
  </si>
  <si>
    <t>0002466e57--645a1d4105fda93b7d86f16a</t>
  </si>
  <si>
    <t>0002466e57--645a27010dd1ec5e38f2d62d</t>
  </si>
  <si>
    <t>0002466e57--645a2f3b6885b5718f731248</t>
  </si>
  <si>
    <t>0002466e57--645a41aa05fda93b7d89f619</t>
  </si>
  <si>
    <t>0002466e57--645a485c5fe5037109c0c3c7</t>
  </si>
  <si>
    <t>0002466e57--645a4d5b2b3bdf3388936dec</t>
  </si>
  <si>
    <t>0002466e57--645a532ec08fbb14973e5f1c</t>
  </si>
  <si>
    <t>0002466e57--645a546543f97b23f7a3e5f1</t>
  </si>
  <si>
    <t>0002466e57--645a578c7c3a22049e49b06d</t>
  </si>
  <si>
    <t>0002466e57--645a5aefddc0100ef07ee632</t>
  </si>
  <si>
    <t>0002466e57--645a6013fcb52b021d176a51</t>
  </si>
  <si>
    <t>0002466e57--645a610ddd756b37de05bbe9</t>
  </si>
  <si>
    <t>0002466e57--645a66afc245867da1c04e72</t>
  </si>
  <si>
    <t>0002466e57--645a67b50e8c101d19b31247</t>
  </si>
  <si>
    <t>0002466e57--645a6e2ebfedb810ee86d422</t>
  </si>
  <si>
    <t>0002466e57--645a7747bfedb810ee878892</t>
  </si>
  <si>
    <t>0002466e57--645a7925fcb52b021d19afeb</t>
  </si>
  <si>
    <t>0002466e57--645a7a7c0812ae266ac587f0</t>
  </si>
  <si>
    <t>0002466e57--645a7c5959c17f5c05062450</t>
  </si>
  <si>
    <t>0002466e57--645a7c26bfedb810ee87dc88</t>
  </si>
  <si>
    <t>0002466e57--645a7d2d04cc362895a057a9</t>
  </si>
  <si>
    <t>0002466e57--645a7d6859c17f5c05063e80</t>
  </si>
  <si>
    <t>0002466e57--645a81e6b77fe7408f614a26</t>
  </si>
  <si>
    <t>0002466e57--645a8b21fcb52b021d1b085d</t>
  </si>
  <si>
    <t>0002466e57--645a8cd25e278978856dddb4</t>
  </si>
  <si>
    <t>0002466e57--645a8ebcbfedb810ee897220</t>
  </si>
  <si>
    <t>0002466e57--645a8fc6d1a4c568b5575391</t>
  </si>
  <si>
    <t>0002466e57--645a95e81fb98a05a507b9e8</t>
  </si>
  <si>
    <t>0002466e57--645aa15c5c21ae65a5c48ac2</t>
  </si>
  <si>
    <t>0002466e57--645aa0f57c3a22049e4fa458</t>
  </si>
  <si>
    <t>0002466e57--645aa9c0bfedb810ee8b6007</t>
  </si>
  <si>
    <t>0002466e57--645ab0f97a059f7bccc6bd36</t>
  </si>
  <si>
    <t>0002466e57--645ab0f4c245867da1c61a99</t>
  </si>
  <si>
    <t>0002466e57--645ab3e5d1a4c568b55a0045</t>
  </si>
  <si>
    <t>0002466e57--645ab7cf1fb98a05a509f68e</t>
  </si>
  <si>
    <t>0002466e57--645ab90434a4037c3571555e</t>
  </si>
  <si>
    <t>0002466e57--645abcb5ddc0100ef086622a</t>
  </si>
  <si>
    <t>0002466e57--645abcd534a4037c35719b93</t>
  </si>
  <si>
    <t>0002466e57--645ac2fec9226b2f1809afa9</t>
  </si>
  <si>
    <t>0002466e57--645ac4a459c17f5c050cdd76</t>
  </si>
  <si>
    <t>0002466e57--645ac777a7acc9329a354fba</t>
  </si>
  <si>
    <t>0002466e57--645ac9badd756b37de0dcb9d</t>
  </si>
  <si>
    <t>0002466e57--645ad12f59c17f5c050dce67</t>
  </si>
  <si>
    <t>0002466e57--645ae6cc5e2789788575ae36</t>
  </si>
  <si>
    <t>0002466e57--645aeebd5c21ae65a5c8cf2f</t>
  </si>
  <si>
    <t>0002466e57--645aeed8ddc0100ef088ea79</t>
  </si>
  <si>
    <t>0002466e57--645b03cd0e8c101d19bc3e88</t>
  </si>
  <si>
    <t>0002466e57--645b04f6a7acc9329a38ee64</t>
  </si>
  <si>
    <t>0002466e57--645b05ecb77fe7408f68e2cf</t>
  </si>
  <si>
    <t>0002466e57--645b086159c17f5c051119e1</t>
  </si>
  <si>
    <t>0002466e57--645b0d24d1a4c568b55e12bb</t>
  </si>
  <si>
    <t>0002466e57--645b11537a059f7bcccb52c5</t>
  </si>
  <si>
    <t>0002466e57--645b14d7d1a4c568b55e9106</t>
  </si>
  <si>
    <t>0002466e57--645b1a790812ae266acf7ec5</t>
  </si>
  <si>
    <t>0002466e57--645b269659c024069a26b7c9</t>
  </si>
  <si>
    <t>0002466e57--645b2df904cc362895aefb7d</t>
  </si>
  <si>
    <t>0002466e57--645b545c59c024069a2d4628</t>
  </si>
  <si>
    <t>0002466e57--645b57edbfedb810ee976e20</t>
  </si>
  <si>
    <t>0002466e57--645b61afc9226b2f18155529</t>
  </si>
  <si>
    <t>0002466e57--645b74022971802ea34bf8c4</t>
  </si>
  <si>
    <t>0002466e57--645b81b3e8edc9393f35c476</t>
  </si>
  <si>
    <t>0002466e57--645b8965b583d523f869827e</t>
  </si>
  <si>
    <t>0002466e57--645b8e9e0812ae266adea7dd</t>
  </si>
  <si>
    <t>0002466e57--645b91e5c7d93e07d619c50d</t>
  </si>
  <si>
    <t>0002466e57--645ba5acc9226b2f181f46e2</t>
  </si>
  <si>
    <t>0002466e57--645bad035c21ae65a5dc2242</t>
  </si>
  <si>
    <t>0002466e57--645bb2ad04cc362895c77b9e</t>
  </si>
  <si>
    <t>0002466e57--645bc1ecc81bfb37ba26c9ac</t>
  </si>
  <si>
    <t>0002466e57--645bcb4dd22fff4a1e2feeb1</t>
  </si>
  <si>
    <t>0002466e57--645bd3c3627e2d555cca6d2f</t>
  </si>
  <si>
    <t>0002466e57--645be01102a8cb03818591fc</t>
  </si>
  <si>
    <t>0002466e57--645be302d22fff4a1e34672a</t>
  </si>
  <si>
    <t>0002466e57--645becd6627e2d555ccf5033</t>
  </si>
  <si>
    <t>0002466e57--645bf70b642b4470d354cf45</t>
  </si>
  <si>
    <t>0002466e57--645bf8009c5ddf3a600a0d0e</t>
  </si>
  <si>
    <t>0002466e54--645963161a663328d496ed2c</t>
  </si>
  <si>
    <t>0002466e54--6459643b5ed2a464507f5429</t>
  </si>
  <si>
    <t>0002466e54--645965e485babd72fa1d6436</t>
  </si>
  <si>
    <t>0002466e54--645965ef5aa82b49a04ea50b</t>
  </si>
  <si>
    <t>0002466e54--6459670d5aa82b49a04eb1f7</t>
  </si>
  <si>
    <t>0002466e54--6459680046d63a5d52773a37</t>
  </si>
  <si>
    <t>0002466e54--6459697fc08fbb14972aac2a</t>
  </si>
  <si>
    <t>0002466e54--64596b771a663328d4974dbd</t>
  </si>
  <si>
    <t>0002466e54--64596b7a05fda93b7d7c4be8</t>
  </si>
  <si>
    <t>0002466e54--64596df1917a037cf82c9c35</t>
  </si>
  <si>
    <t>0002466e54--64596f57dd8e3837460bd23b</t>
  </si>
  <si>
    <t>0002466e54--64597030f935ef15896ba200</t>
  </si>
  <si>
    <t>0002466e54--645970c885babd72fa1e2a28</t>
  </si>
  <si>
    <t>0002466e54--6459727ef935ef15896bc26f</t>
  </si>
  <si>
    <t>0002466e54--645974bd5ed2a464508079bd</t>
  </si>
  <si>
    <t>0002466e54--64597426ee33533994be7d92</t>
  </si>
  <si>
    <t>0002466e54--645975dd0dd1ec5e38e4e082</t>
  </si>
  <si>
    <t>0002466e54--645976c56885b5718f6502bb</t>
  </si>
  <si>
    <t>0002466e54--645978792b3bdf33887b859b</t>
  </si>
  <si>
    <t>0002466e54--64597941dd8e3837460c7d2c</t>
  </si>
  <si>
    <t>0002466e54--64597884917a037cf82d1430</t>
  </si>
  <si>
    <t>0002466e54--64597816fd707873bcfd5c75</t>
  </si>
  <si>
    <t>0002466e54--64597a9c41e17b7eaff16c45</t>
  </si>
  <si>
    <t>0002466e54--64597a9c46d63a5d52790127</t>
  </si>
  <si>
    <t>0002466e54--64597be041e17b7eaff179db</t>
  </si>
  <si>
    <t>0002466e54--64597cf5ee33533994bf109a</t>
  </si>
  <si>
    <t>0002466e54--64597cc37eb7f94d221f95e5</t>
  </si>
  <si>
    <t>0002466e54--64597d27ee33533994bf1326</t>
  </si>
  <si>
    <t>0002466e54--64597dbc05fda93b7d7d54e4</t>
  </si>
  <si>
    <t>0002466e54--64597eac6885b5718f658211</t>
  </si>
  <si>
    <t>0002466e54--64597e25ee33533994bf1ee1</t>
  </si>
  <si>
    <t>0002466e54--64597eccf935ef15896c658c</t>
  </si>
  <si>
    <t>0002466e54--64597ee7975eb932c079f399</t>
  </si>
  <si>
    <t>0002466e54--64597f35dd8e3837460cdd54</t>
  </si>
  <si>
    <t>0002466e54--64597fdd46d63a5d527941be</t>
  </si>
  <si>
    <t>0002466e54--645980947eb7f94d221fc35e</t>
  </si>
  <si>
    <t>0002466e54--645980f9975eb932c07a1289</t>
  </si>
  <si>
    <t>0002466e54--645982cb41e17b7eaff1c4b5</t>
  </si>
  <si>
    <t>0002466e54--645982dc975eb932c07a2f07</t>
  </si>
  <si>
    <t>0002466e54--645983c6917a037cf82d950c</t>
  </si>
  <si>
    <t>0002466e54--64598493917a037cf82d9e43</t>
  </si>
  <si>
    <t>0002466e54--64598476f935ef15896cb091</t>
  </si>
  <si>
    <t>0002466e54--6459842e7eb7f94d221fefd5</t>
  </si>
  <si>
    <t>0002466e54--645983f06885b5718f65d036</t>
  </si>
  <si>
    <t>0002466e54--645984a69a94453b6491fc11</t>
  </si>
  <si>
    <t>0002466e54--6459855f5aa82b49a050949c</t>
  </si>
  <si>
    <t>0002466e54--64598503f935ef15896cb732</t>
  </si>
  <si>
    <t>0002466e54--645985642b3bdf33887c6b93</t>
  </si>
  <si>
    <t>0002466e54--6459876605fda93b7d7dc648</t>
  </si>
  <si>
    <t>0002466e54--645988b33f52842c04dee42a</t>
  </si>
  <si>
    <t>0002466e54--6459876ef935ef15896ce309</t>
  </si>
  <si>
    <t>0002466e54--645988f55ed2a4645081c15f</t>
  </si>
  <si>
    <t>0002466e54--6459891fee33533994bfa91d</t>
  </si>
  <si>
    <t>0002466e54--645988896885b5718f661614</t>
  </si>
  <si>
    <t>0002466e54--645988642b3bdf33887cad7c</t>
  </si>
  <si>
    <t>0002466e54--645989d8c08fbb14972c7cd1</t>
  </si>
  <si>
    <t>0002466e54--645989b620a73a31e3de4a63</t>
  </si>
  <si>
    <t>0002466e54--645989c8dd8e3837460d9498</t>
  </si>
  <si>
    <t>0002466e54--64598a675ed2a4645081d839</t>
  </si>
  <si>
    <t>0002466e54--64598aa91a663328d498b3d0</t>
  </si>
  <si>
    <t>0002466e54--64598ae5975eb932c07aab11</t>
  </si>
  <si>
    <t>0002466e54--64598a647eb7f94d222056cd</t>
  </si>
  <si>
    <t>0002466e54--64598b495aa82b49a050e71a</t>
  </si>
  <si>
    <t>0002466e54--64598a975ed2a4645081da8b</t>
  </si>
  <si>
    <t>0002466e54--64598c309a94453b64926c15</t>
  </si>
  <si>
    <t>0002466e54--64598bd743f97b23f78c9974</t>
  </si>
  <si>
    <t>0002466e54--64598c00917a037cf82df092</t>
  </si>
  <si>
    <t>0002466e54--64598beb5fe5037109b36d9a</t>
  </si>
  <si>
    <t>0002466e54--64598ba1c08fbb14972ca1c3</t>
  </si>
  <si>
    <t>0002466e54--64598c86917a037cf82df602</t>
  </si>
  <si>
    <t>0002466e54--64598e1c5aa82b49a0511a85</t>
  </si>
  <si>
    <t>0002466e54--64598eb6975eb932c07ae6ea</t>
  </si>
  <si>
    <t>0002466e54--645990ef3f52842c04df833e</t>
  </si>
  <si>
    <t>0002466e54--6459917a5ed2a464508241bd</t>
  </si>
  <si>
    <t>0002466e54--645991835fe5037109b3d1c5</t>
  </si>
  <si>
    <t>0002466e54--6459923e0dd1ec5e38e65af2</t>
  </si>
  <si>
    <t>0002466e54--645992c53f52842c04dfa1bf</t>
  </si>
  <si>
    <t>0002466e54--64599223f935ef15896d7016</t>
  </si>
  <si>
    <t>0002466e54--6459929241e17b7eaff26513</t>
  </si>
  <si>
    <t>0002466e54--6459930985babd72fa20652a</t>
  </si>
  <si>
    <t>0002466e54--645992e45ed2a464508255f1</t>
  </si>
  <si>
    <t>0002466e54--645993c0ee33533994c02ebd</t>
  </si>
  <si>
    <t>0002466e54--645995ea917a037cf82e5e86</t>
  </si>
  <si>
    <t>0002466e54--64599524fd707873bcfec994</t>
  </si>
  <si>
    <t>0002466e54--645997405aa82b49a05197a4</t>
  </si>
  <si>
    <t>0002466e54--645997d520a73a31e3df2dd3</t>
  </si>
  <si>
    <t>0002466e54--645998be46d63a5d527a8f6a</t>
  </si>
  <si>
    <t>0002466e54--6459995946d63a5d527a979a</t>
  </si>
  <si>
    <t>0002466e54--64599a0043f97b23f78d86ae</t>
  </si>
  <si>
    <t>0002466e54--64599c869a94453b64936387</t>
  </si>
  <si>
    <t>0002466e54--64599d4eee33533994c0a625</t>
  </si>
  <si>
    <t>0002466e54--64599dfe85babd72fa20e288</t>
  </si>
  <si>
    <t>0002466e54--64599fa720a73a31e3dfbd52</t>
  </si>
  <si>
    <t>0002466e54--64599f939a94453b64938dfb</t>
  </si>
  <si>
    <t>0002466e54--6459a13a20a73a31e3dfd3c8</t>
  </si>
  <si>
    <t>0002466e54--6459a3109a94453b6493bfcb</t>
  </si>
  <si>
    <t>0002466e54--6459a35cdd8e3837460f1541</t>
  </si>
  <si>
    <t>0002466e54--6459a36b5084056840483ae8</t>
  </si>
  <si>
    <t>0002466e54--6459a349975eb932c07c12b1</t>
  </si>
  <si>
    <t>0002466e54--6459a3945aa82b49a052260a</t>
  </si>
  <si>
    <t>0002466e54--6459a449fd707873bcff6dde</t>
  </si>
  <si>
    <t>0002466e54--6459a5105fe5037109b4a0c4</t>
  </si>
  <si>
    <t>0002466e54--6459a551c08fbb14972df7b6</t>
  </si>
  <si>
    <t>0002466e54--6459a582f935ef15896e4821</t>
  </si>
  <si>
    <t>0002466e54--6459a4831a663328d499c3e3</t>
  </si>
  <si>
    <t>0002466e54--6459a593ee33533994c0ffb2</t>
  </si>
  <si>
    <t>0002466e54--6459a656917a037cf82f147d</t>
  </si>
  <si>
    <t>0002466e54--6459a727c08fbb14972e0aa6</t>
  </si>
  <si>
    <t>0002466e54--6459a7ea7eb7f94d2221d679</t>
  </si>
  <si>
    <t>0002466e54--6459a7c941e17b7eaff3307c</t>
  </si>
  <si>
    <t>0002466e54--6459aa407eb7f94d2221f278</t>
  </si>
  <si>
    <t>0002466e54--6459ad453f52842c04e16289</t>
  </si>
  <si>
    <t>0002466e54--6459acdb2b3bdf33887ef905</t>
  </si>
  <si>
    <t>0002466e54--6459af39dd8e3837460fc831</t>
  </si>
  <si>
    <t>0002466e54--6459b14a41e17b7eaff38ad0</t>
  </si>
  <si>
    <t>0002466e54--6459b2b020a73a31e3e0f879</t>
  </si>
  <si>
    <t>0002466e54--6459b518f935ef15896f1f69</t>
  </si>
  <si>
    <t>0002466e54--6459b69c0dd1ec5e38e81869</t>
  </si>
  <si>
    <t>0002466e54--645e63afc757ea4a9bee2ab7</t>
  </si>
  <si>
    <t>0002466e54--645e644d6cae3f0acaecb37d</t>
  </si>
  <si>
    <t>0002466e54--645e67083d7ff9574332d590</t>
  </si>
  <si>
    <t>0002466e54--645e67f59a2c865e87c4863b</t>
  </si>
  <si>
    <t>0002466e54--645e68a34fcf14369d1e1215</t>
  </si>
  <si>
    <t>0002466e54--645e69ab8b37cc21488d7029</t>
  </si>
  <si>
    <t>0002466e54--645e6a89c81bfb37ba5cbcda</t>
  </si>
  <si>
    <t>0002466e54--645e6a165374650ba6bfc9ab</t>
  </si>
  <si>
    <t>0002466e54--645e70206cae3f0acaef0a7c</t>
  </si>
  <si>
    <t>0002466e54--645e718a642b4470d389af79</t>
  </si>
  <si>
    <t>0002466e54--645e70e15374650ba6c0c91b</t>
  </si>
  <si>
    <t>0002466e54--645e73bf3d7ff9574334ce5e</t>
  </si>
  <si>
    <t>0002466e54--645e743837c07a1a15789c13</t>
  </si>
  <si>
    <t>0002466e54--645e76515a587c220360152e</t>
  </si>
  <si>
    <t>0002466e54--645e78cec81bfb37ba5e4367</t>
  </si>
  <si>
    <t>0002466e54--645e78c7ee2d042e6dd66c5d</t>
  </si>
  <si>
    <t>0002466e54--645e858c9a2c865e87c8249e</t>
  </si>
  <si>
    <t>0002466e54--645e869a890d46245c5879e7</t>
  </si>
  <si>
    <t>0002466e54--645e89fe4fcf14369d2285f3</t>
  </si>
  <si>
    <t>0002466e54--645e8d0637c07a1a157cbb1f</t>
  </si>
  <si>
    <t>0002466e54--645e8d2b6cae3f0acaf44999</t>
  </si>
  <si>
    <t>0002466e54--645e8fe1e009ec549ebdd92d</t>
  </si>
  <si>
    <t>0002466e54--645e909ac757ea4a9bf5af4a</t>
  </si>
  <si>
    <t>0002466e54--645e9105e009ec549ebe0735</t>
  </si>
  <si>
    <t>0002466e54--645e944de009ec549ebe6100</t>
  </si>
  <si>
    <t>0002466e54--645e979b5374650ba6c68ecf</t>
  </si>
  <si>
    <t>0002466e54--645e9ba7c81bfb37ba614334</t>
  </si>
  <si>
    <t>0002466e54--645ea2bb02a8cb0381d73b74</t>
  </si>
  <si>
    <t>0002466e54--645ea9ba8746726cd1a634ea</t>
  </si>
  <si>
    <t>0002466e54--645eabe16cae3f0acaf8d480</t>
  </si>
  <si>
    <t>0002466e54--645eadb65a587c220365e848</t>
  </si>
  <si>
    <t>0002466e54--645eaecdee2d042e6ddc235b</t>
  </si>
  <si>
    <t>0002466e54--645eb0036cae3f0acaf96009</t>
  </si>
  <si>
    <t>0002466e54--645eaffdd22fff4a1e8249cb</t>
  </si>
  <si>
    <t>0002466e54--645eafc4890d46245c5b81b9</t>
  </si>
  <si>
    <t>0002466e54--645eb36a3d7ff957433cbbcb</t>
  </si>
  <si>
    <t>0002466e54--645eb688627e2d555c1a46e2</t>
  </si>
  <si>
    <t>0002466e54--645ebaf73d7ff957433d3ca8</t>
  </si>
  <si>
    <t>0002466e54--645ec20bd22fff4a1e835966</t>
  </si>
  <si>
    <t>0002466e54--645ece0c02a8cb0381da6df3</t>
  </si>
  <si>
    <t>0002466e54--645ed5e4d22fff4a1e84c461</t>
  </si>
  <si>
    <t>0002466e54--645ed675c81bfb37ba645681</t>
  </si>
  <si>
    <t>0002466e54--645ed8f39a2c865e87ce6e2d</t>
  </si>
  <si>
    <t>0002466e54--645edeacea12f33592b63524</t>
  </si>
  <si>
    <t>0002466e54--645ee0f0ea12f33592b64d58</t>
  </si>
  <si>
    <t>0002466e54--645ee1a202a8cb0381db7fd2</t>
  </si>
  <si>
    <t>0002466e54--645ee6b502a8cb0381dbc68b</t>
  </si>
  <si>
    <t>0002466e54--645ee7039a2c865e87cef63e</t>
  </si>
  <si>
    <t>0002466e54--645ee7d75374650ba6cd4522</t>
  </si>
  <si>
    <t>0002466e54--645eed16642b4470d392f89c</t>
  </si>
  <si>
    <t>0002466e54--645eed15e009ec549ec48a7f</t>
  </si>
  <si>
    <t>0002466e54--645ef0eaee2d042e6ddfa1df</t>
  </si>
  <si>
    <t>0002466e54--645ef267ee2d042e6ddfb706</t>
  </si>
  <si>
    <t>0002466e54--645ef656d22fff4a1e8674d3</t>
  </si>
  <si>
    <t>0002466e54--645efc81ee2d042e6de032ae</t>
  </si>
  <si>
    <t>0002466e54--645efc9937c07a1a1587d3be</t>
  </si>
  <si>
    <t>0002466e54--645eff6e37c07a1a15880eb6</t>
  </si>
  <si>
    <t>0002466e54--645f0042ea12f33592b81c73</t>
  </si>
  <si>
    <t>0002466e54--645f0456d22fff4a1e873f07</t>
  </si>
  <si>
    <t>0002466e54--645f065706d7850e370d9ebb</t>
  </si>
  <si>
    <t>0002466e54--645f0598627e2d555c1e2daa</t>
  </si>
  <si>
    <t>0002466e54--645f0a609a2c865e87d0ae82</t>
  </si>
  <si>
    <t>0002466e54--645f15d2ea12f33592b98158</t>
  </si>
  <si>
    <t>0002466e54--645f1792d22fff4a1e8879df</t>
  </si>
  <si>
    <t>0002466e54--645f1ea4ea12f33592ba318a</t>
  </si>
  <si>
    <t>0002466e54--645f27f527c3ca73024f5bd</t>
  </si>
  <si>
    <t>0002466e54--645f2b02c81bfb37ba68c02f</t>
  </si>
  <si>
    <t>0002466e54--645f2c298b37cc21489dff86</t>
  </si>
  <si>
    <t>0002466e54--645f316406d7850e3711f66a</t>
  </si>
  <si>
    <t>0002466e54--645f3e11627e2d555c22aebf</t>
  </si>
  <si>
    <t>0002466e54--645f40575374650ba6d7ae80</t>
  </si>
  <si>
    <t>0002466e54--645f41245a587c2203717422</t>
  </si>
  <si>
    <t>0002466e54--645f417d642b4470d399d3c4</t>
  </si>
  <si>
    <t>0002466e54--645f4809ee2d042e6de66ce2</t>
  </si>
  <si>
    <t>0002466e54--645f4cd937c07a1a15945146</t>
  </si>
  <si>
    <t>0002466e54--645f4db502a8cb0381e66b97</t>
  </si>
  <si>
    <t>0002466e54--645f53c93d7ff957434a9163</t>
  </si>
  <si>
    <t>0002466e54--645f5350ee2d042e6de7d320</t>
  </si>
  <si>
    <t>0002466e54--645f54855a587c220374d453</t>
  </si>
  <si>
    <t>0002466e54--645f5dd0ee2d042e6de8f3d2</t>
  </si>
  <si>
    <t>0002466e54--645f5f8dc757ea4a9b0bdbc1</t>
  </si>
  <si>
    <t>0002466e54--645f5fafe009ec549ed16703</t>
  </si>
  <si>
    <t>0002466e54--645f60b737c07a1a15986c2b</t>
  </si>
  <si>
    <t>0002466e54--645f606f890d46245c66b0a1</t>
  </si>
  <si>
    <t>0002466e54--645f653137c07a1a15992204</t>
  </si>
  <si>
    <t>0002466e54--645f68f1c757ea4a9b0d1c5a</t>
  </si>
  <si>
    <t>0002466e54--645f69ca8b37cc2148a70395</t>
  </si>
  <si>
    <t>0002466e54--645f6a6bc757ea4a9b0d4e2e</t>
  </si>
  <si>
    <t>0002466e54--645f6ebfee2d042e6deb0f21</t>
  </si>
  <si>
    <t>0002466e54--645f6f408b37cc2148a8173e</t>
  </si>
  <si>
    <t>0002466e54--645f6ee1c757ea4a9b0df9d7</t>
  </si>
  <si>
    <t>0002466e54--645f70378746726cd1b47060</t>
  </si>
  <si>
    <t>0002466e54--645f70b5642b4470d39fce09</t>
  </si>
  <si>
    <t>0002466e54--645f7322627e2d555c2a1f23</t>
  </si>
  <si>
    <t>0002466e54--645f7a1a02a8cb0381ecb93e</t>
  </si>
  <si>
    <t>0002466e54--645f7bcb8746726cd1b61c6b</t>
  </si>
  <si>
    <t>0002466e54--645f7f8d642b4470d3a11629</t>
  </si>
  <si>
    <t>0002466e54--645f8283627e2d555c2bffb0</t>
  </si>
  <si>
    <t>0002466e54--645f8509642b4470d3a19497</t>
  </si>
  <si>
    <t>0002466e54--645f892002a8cb0381eec091</t>
  </si>
  <si>
    <t>0002466e54--645f8a704fcf14369d3c93e4</t>
  </si>
  <si>
    <t>0002466e54--645f936bee2d042e6deefdb9</t>
  </si>
  <si>
    <t>0002466e54--645f9580ee2d042e6def333e</t>
  </si>
  <si>
    <t>0002466e54--645f9a8327c3ca73025b0f6d</t>
  </si>
  <si>
    <t>0002466e54--645f9c49f6be3b67e7d207b5</t>
  </si>
  <si>
    <t>0002466e54--645f9ce2d22fff4a1e9b4df7</t>
  </si>
  <si>
    <t>0002466e54--645f9e1f37c07a1a15a36017</t>
  </si>
  <si>
    <t>0002466e54--645fa05fee2d042e6df04428</t>
  </si>
  <si>
    <t>0002466e54--645fa004f6be3b67e7d27d96</t>
  </si>
  <si>
    <t>0002466e54--645fa231dd81434b982f2173</t>
  </si>
  <si>
    <t>0002466e54--645fa291627e2d555c301a4e</t>
  </si>
  <si>
    <t>0002466e54--645fa3f5dd81434b982f4ada</t>
  </si>
  <si>
    <t>0002466e54--645fa481627e2d555c304822</t>
  </si>
  <si>
    <t>0002466e54--645fabed27c3ca73025c8700</t>
  </si>
  <si>
    <t>0002466e54--645faf33f6be3b67e7d466f9</t>
  </si>
  <si>
    <t>0002466e54--645faf7d06d7850e37232f41</t>
  </si>
  <si>
    <t>0002466e54--645fb2d05a587c220381d05b</t>
  </si>
  <si>
    <t>0002466e54--645fb86406d7850e3724542c</t>
  </si>
  <si>
    <t>0002466e54--645fbf02c81bfb37ba763217</t>
  </si>
  <si>
    <t>0002466e54--645fc02d02a8cb0381f6049c</t>
  </si>
  <si>
    <t>0002466e54--645fc0b9ea12f33592d0076b</t>
  </si>
  <si>
    <t>0002466e54--645fc1dc5374650ba6ee17b3</t>
  </si>
  <si>
    <t>0002466e54--645fc76c627e2d555c33e151</t>
  </si>
  <si>
    <t>0002466e54--645fc6dd9a2c865e87e25b46</t>
  </si>
  <si>
    <t>0002466e54--645fc80737c07a1a15aa4e1b</t>
  </si>
  <si>
    <t>0002466e54--645fcbb5f6be3b67e7d81b3c</t>
  </si>
  <si>
    <t>0002466e54--645fcb446cae3f0aca253d54</t>
  </si>
  <si>
    <t>0002466e54--645fccaa02a8cb0381f78e92</t>
  </si>
  <si>
    <t>0002466e54--645fcda75a587c2203849d47</t>
  </si>
  <si>
    <t>0002466e54--645fd0bfdd81434b98341b6a</t>
  </si>
  <si>
    <t>0002466e54--645fd2303d7ff957435be08b</t>
  </si>
  <si>
    <t>0002466e54--645fd95e5374650ba6f134da</t>
  </si>
  <si>
    <t>0002466e54--645fdd22dd81434b98353b09</t>
  </si>
  <si>
    <t>0002466e54--645fdd9e3d7ff957435ce5c7</t>
  </si>
  <si>
    <t>0002466e54--645fdd7c4fcf14369d469945</t>
  </si>
  <si>
    <t>0002466e54--645fe21602a8cb0381f9e0bd</t>
  </si>
  <si>
    <t>0002466e54--645fe27e9a2c865e87e46dfd</t>
  </si>
  <si>
    <t>0002466e54--645fe45d9a2c865e87e49334</t>
  </si>
  <si>
    <t>0002466e54--645fe6c202a8cb0381fa5977</t>
  </si>
  <si>
    <t>0002466e54--645fe8f46cae3f0aca29d1b9</t>
  </si>
  <si>
    <t>0002466e54--645fede65374650ba6f3928f</t>
  </si>
  <si>
    <t>0002466e54--645ff43127c3ca73026233e3</t>
  </si>
  <si>
    <t>0002466e54--645ff6334fcf14369d48ba7a</t>
  </si>
  <si>
    <t>0002466e54--645ff936d22fff4a1ea57827</t>
  </si>
  <si>
    <t>0002466e54--645ff8ef27c3ca7302628096</t>
  </si>
  <si>
    <t>0002466e54--645ffc71dd81434b9837df8c</t>
  </si>
  <si>
    <t>0002466e54--6460070f06d7850e372c8df2</t>
  </si>
  <si>
    <t>0002466e54--646009eaea12f33592d6b1fa</t>
  </si>
  <si>
    <t>0002466e54--64600dce5a587c220389e0d1</t>
  </si>
  <si>
    <t>0002466e54--64600d21f6be3b67e7de720b</t>
  </si>
  <si>
    <t>0002466e54--6460113f5a587c22038a0464</t>
  </si>
  <si>
    <t>0002466e54--646012353d7ff95743611caf</t>
  </si>
  <si>
    <t>0002466e54--64601308e009ec549ee54688</t>
  </si>
  <si>
    <t>0002466e54--6460176837c07a1a15b34b1b</t>
  </si>
  <si>
    <t>0002466e54--646017746cae3f0aca2eae3b</t>
  </si>
  <si>
    <t>0002466e54--64602a78ee2d042e6dfa54b1</t>
  </si>
  <si>
    <t>0002466e54--64602a9fea12f33592d85d90</t>
  </si>
  <si>
    <t>0002466e54--64602b973d7ff95743629cb6</t>
  </si>
  <si>
    <t>0002466e54--64602f0a9a2c865e87e87013</t>
  </si>
  <si>
    <t>0002466e54--64603e94ea12f33592d95274</t>
  </si>
  <si>
    <t>0002466e54--646040084fcf14369d4c98df</t>
  </si>
  <si>
    <t>0002466e54--6460477f890d46245c75faa4</t>
  </si>
  <si>
    <t>0002466e54--6460465bea12f33592d9a7b2</t>
  </si>
  <si>
    <t>0002466e54--646053c55374650ba6fad01d</t>
  </si>
  <si>
    <t>0002466e54--64605617e009ec549ee852ff</t>
  </si>
  <si>
    <t>0002466e54--64605a69627e2d555c3cfdc2</t>
  </si>
  <si>
    <t>0002466e54--64605b6bee2d042e6dfcfd39</t>
  </si>
  <si>
    <t>0002466e54--64605be6627e2d555c3d0eea</t>
  </si>
  <si>
    <t>0002466e54--646060bdea12f33592dae939</t>
  </si>
  <si>
    <t>0002466e54--64606a0ef6be3b67e7e41f4f</t>
  </si>
  <si>
    <t>0002466e54--646076aa8b37cc2148bf801d</t>
  </si>
  <si>
    <t>0002466e54--64607b8edd81434b983e527d</t>
  </si>
  <si>
    <t>0002466e54--64607c3fc757ea4a9b28d49f</t>
  </si>
  <si>
    <t>0002466e54--64608cf1ee2d042e6d025b57</t>
  </si>
  <si>
    <t>0002466e54--64608f0937c07a1a15bdb75e</t>
  </si>
  <si>
    <t>0002466e54--6460920c890d46245c7a4fae</t>
  </si>
  <si>
    <t>0002466e54--6460967d06d7850e3736d4d7</t>
  </si>
  <si>
    <t>0002466e54--64609f8f9a2c865e87ef3196</t>
  </si>
  <si>
    <t>0002466e54--6460a10dea12f33592e20006</t>
  </si>
  <si>
    <t>0002466e54--6460a2238746726cd1ce3fee</t>
  </si>
  <si>
    <t>0002466e54--6460ac299a2c865e87f02712</t>
  </si>
  <si>
    <t>0002466e54--6460b0a84fcf14369d56b32b</t>
  </si>
  <si>
    <t>0002466e54--6460b0ebdd81434b9844419a</t>
  </si>
  <si>
    <t>0002466e54--6460b88f5a587c2203964bc0</t>
  </si>
  <si>
    <t>0002466e54--6460b8bf27c3ca73026d3109</t>
  </si>
  <si>
    <t>0002466e54--6460bd2aea12f33592e5011e</t>
  </si>
  <si>
    <t>0002466e54--6460c1328b37cc2148c8c375</t>
  </si>
  <si>
    <t>0002466e54--6460c2c0890d46245c7dda30</t>
  </si>
  <si>
    <t>0002466e54--6460c406627e2d555c477bd6</t>
  </si>
  <si>
    <t>0002466e54--6460c5345a587c220397841b</t>
  </si>
  <si>
    <t>0002466e54--6460c849e009ec549ef414c3</t>
  </si>
  <si>
    <t>0002466e54--6460cb3d4fcf14369d591dfd</t>
  </si>
  <si>
    <t>0002466e54--6460cc799c5ddf3a60b47aae</t>
  </si>
  <si>
    <t>0002466e54--6460cfc2e009ec549ef4d84e</t>
  </si>
  <si>
    <t>0002466e54--6460d2e0627e2d555c491359</t>
  </si>
  <si>
    <t>0002466e54--6460d49d9c5ddf3a60b5bc5c</t>
  </si>
  <si>
    <t>0002466e54--6460d62b27c3ca73026f7bde</t>
  </si>
  <si>
    <t>0002466e54--6460d687642b4470d3bad558</t>
  </si>
  <si>
    <t>0002466e54--6460d72a27c3ca73026f8eea</t>
  </si>
  <si>
    <t>0002466e54--6460d845642b4470d3bafeb0</t>
  </si>
  <si>
    <t>0002466e54--6460d7dac81bfb37ba887fdb</t>
  </si>
  <si>
    <t>0002466e54--6460e48ac757ea4a9b37b947</t>
  </si>
  <si>
    <t>0002466e54--6460e4f2dd81434b9849cca0</t>
  </si>
  <si>
    <t>0002466e54--6460e60b5374650ba60d2991</t>
  </si>
  <si>
    <t>0002466e54--6460e8068746726cd1d51514</t>
  </si>
  <si>
    <t>0002466e54--6460e8eb642b4470d3bd154a</t>
  </si>
  <si>
    <t>0002466e54--6460e8e15a587c22039b78da</t>
  </si>
  <si>
    <t>0002466e54--6460ed61d22fff4a1eb7dda2</t>
  </si>
  <si>
    <t>0002466e54--6460f0703d7ff9574376e786</t>
  </si>
  <si>
    <t>0002466e54--6460f19f27c3ca73027216ac</t>
  </si>
  <si>
    <t>0002466e54--6460f1c3dd81434b984bb816</t>
  </si>
  <si>
    <t>0002466e54--6460f1536cae3f0aca49473d</t>
  </si>
  <si>
    <t>0002466e54--6460f26a02a8cb03811239b7</t>
  </si>
  <si>
    <t>0002466e54--6460f83102a8cb038112c9c2</t>
  </si>
  <si>
    <t>0002466e54--6460f9289c5ddf3a60bc3ce5</t>
  </si>
  <si>
    <t>0002466e54--6460f9c0ee2d042e6d110092</t>
  </si>
  <si>
    <t>0002466e54--646100415a587c22039e0c60</t>
  </si>
  <si>
    <t>0002466e54--646102fa642b4470d3bf868c</t>
  </si>
  <si>
    <t>0002466e54--6461086a6cae3f0aca4c0f0a</t>
  </si>
  <si>
    <t>0002466e54--64610c2f37c07a1a15d19a20</t>
  </si>
  <si>
    <t>0002466e54--646111c227c3ca7302746522</t>
  </si>
  <si>
    <t>0002466e54--646111d79c5ddf3a60bf71ec</t>
  </si>
  <si>
    <t>0002466e54--6461143c02a8cb038115ea17</t>
  </si>
  <si>
    <t>0002466e54--6461150c5374650ba61400bf</t>
  </si>
  <si>
    <t>0002466e54--6461184b37c07a1a15d2f37c</t>
  </si>
  <si>
    <t>0002466e54--646123305a587c2203a1cd4f</t>
  </si>
  <si>
    <t>0002466e54--646126aee009ec549eff099f</t>
  </si>
  <si>
    <t>0002466e54--64612725e009ec549eff137a</t>
  </si>
  <si>
    <t>0002466e54--646127f2ea12f33592f130c2</t>
  </si>
  <si>
    <t>0002466e54--646129d4642b4470d3c34728</t>
  </si>
  <si>
    <t>0002466e54--64612a3b8746726cd1db081b</t>
  </si>
  <si>
    <t>0002466e54--6461302d8b37cc2148d57766</t>
  </si>
  <si>
    <t>0002466e54--646134e8642b4470d3c46ea3</t>
  </si>
  <si>
    <t>0002466e54--64613dd827c3ca730277a781</t>
  </si>
  <si>
    <t>0002466e54--646143195a587c2203a4fc8f</t>
  </si>
  <si>
    <t>0002466e54--6461470edd81434b9853a5ce</t>
  </si>
  <si>
    <t>0002466e54--64614f676cae3f0aca5519f0</t>
  </si>
  <si>
    <t>0002466e54--646155c4c81bfb37ba92c2f8</t>
  </si>
  <si>
    <t>0002466e54--646156ad9a2c865e87fcb4af</t>
  </si>
  <si>
    <t>0002466e54--6461595ad22fff4a1ec1b677</t>
  </si>
  <si>
    <t>0002466e54--646159a7f6be3b67e700f385</t>
  </si>
  <si>
    <t>0002466e54--646164785374650ba61d24b7</t>
  </si>
  <si>
    <t>0002466e54--64616bf35374650ba61dabfd</t>
  </si>
  <si>
    <t>0002466e54--64616fe7ee2d042e6d1ba954</t>
  </si>
  <si>
    <t>0002466e54--646172ff9a2c865e87fdecc5</t>
  </si>
  <si>
    <t>0002466e54--646172f18746726cd1def785</t>
  </si>
  <si>
    <t>0002466e54--64617335f6be3b67e702a4f5</t>
  </si>
  <si>
    <t>0002466e54--64617592c81bfb37ba94340a</t>
  </si>
  <si>
    <t>0002466e54--6461797d02a8cb03811dcad1</t>
  </si>
  <si>
    <t>0002466e54--646183ba627e2d555c593e3c</t>
  </si>
  <si>
    <t>0002466e54--646193a04fcf14369d6b78fc</t>
  </si>
  <si>
    <t>0002466e54--646197d2627e2d555c5a3dd1</t>
  </si>
  <si>
    <t>0002466e54--6461a417c757ea4a9b4bfb0b</t>
  </si>
  <si>
    <t>0002466e54--6461a8e44fcf14369d6c9a5e</t>
  </si>
  <si>
    <t>0002466e54--6461b5cff6be3b67e707c02c</t>
  </si>
  <si>
    <t>0002466e54--6461b66b6cae3f0aca5ce7ee</t>
  </si>
  <si>
    <t>0002466e54--6461b9badd81434b985b2583</t>
  </si>
  <si>
    <t>0002466e54--6461c01fc757ea4a9b4f1f7f</t>
  </si>
  <si>
    <t>0002466e54--6461c100890d46245c8d45c4</t>
  </si>
  <si>
    <t>0002466e54--6461c32e890d46245c8d6fdc</t>
  </si>
  <si>
    <t>0002466e54--6461c5afee2d042e6d2187da</t>
  </si>
  <si>
    <t>0002466e54--6461c957627e2d555c5def89</t>
  </si>
  <si>
    <t>0002466e54--6461cd85627e2d555c5e5223</t>
  </si>
  <si>
    <t>0002466e54--6461d07e27c3ca73027f48d5</t>
  </si>
  <si>
    <t>0002466e54--6461d767642b4470d3d0de5b</t>
  </si>
  <si>
    <t>0002466e54--6461d96f27c3ca7302800dce</t>
  </si>
  <si>
    <t>0002466e54--6461dd68ee2d042e6d241d86</t>
  </si>
  <si>
    <t>0002466e54--6461e00602a8cb0381269157</t>
  </si>
  <si>
    <t>0002466e54--6461e23f8746726cd1e61d73</t>
  </si>
  <si>
    <t>0002466e54--6461ee0ba516140c44bcf322</t>
  </si>
  <si>
    <t>0002466e54--6461fd958a13af67e8511aa3</t>
  </si>
  <si>
    <t>0002466e54--646205ac4ebe5800a2946b6c</t>
  </si>
  <si>
    <t>0002466e54--64620575eda9de0b7fb3bc97</t>
  </si>
  <si>
    <t>0002466e54--64620ab87a108c4add0cdb84</t>
  </si>
  <si>
    <t>0002466e54--64620cb7eda9de0b7fb4a7e2</t>
  </si>
  <si>
    <t>0002466e54--64620e3b7a108c4add0d4bf3</t>
  </si>
  <si>
    <t>0002466e54--6462105924e3863b4ab1d7ab</t>
  </si>
  <si>
    <t>0002466e54--6462159883323740df1d903c</t>
  </si>
  <si>
    <t>0002466e54--646216b61cf66a57ef1f88e7</t>
  </si>
  <si>
    <t>0002466e54--64621f5c1cf66a57ef205c83</t>
  </si>
  <si>
    <t>0002466e54--64621f19d7f47561194e3e67</t>
  </si>
  <si>
    <t>0002466e54--64622741a516140c44c40c1a</t>
  </si>
  <si>
    <t>0002466e54--64622c9aee0be00a397ef403</t>
  </si>
  <si>
    <t>0002466e54--64622e6aa516140c44c4ba29</t>
  </si>
  <si>
    <t>0002466e54--64623240ea462d63b2a499a4</t>
  </si>
  <si>
    <t>0002466e54--6462330262c6234616624ac8</t>
  </si>
  <si>
    <t>0002466e54--646236ed62c623461662dcd3</t>
  </si>
  <si>
    <t>0002466e54--646238e9c94a5c4f18ca26e0</t>
  </si>
  <si>
    <t>0002466e54--64623c4ed03cda797e7c74bc</t>
  </si>
  <si>
    <t>0002466e54--64623c9195f5c371463071d5</t>
  </si>
  <si>
    <t>0002466e54--646241c28a13af67e8597470</t>
  </si>
  <si>
    <t>0002466e54--646243141288e73b5e4fa1da</t>
  </si>
  <si>
    <t>0002466e54--6462441bd7f4756119533621</t>
  </si>
  <si>
    <t>0002466e54--646244f61cf66a57ef24a60e</t>
  </si>
  <si>
    <t>0002466e54--64624a5b7a108c4add166ff9</t>
  </si>
  <si>
    <t>0002466e54--64624c9bd7f4756119547b86</t>
  </si>
  <si>
    <t>0002466e54--64624bb4c94a5c4f18cd13e6</t>
  </si>
  <si>
    <t>0002466e54--64624ccb30d1511b8af64cfe</t>
  </si>
  <si>
    <t>0002466e54--64624e341cf66a57ef25c86d</t>
  </si>
  <si>
    <t>0002466e54--64624f5eee0be00a3982fb57</t>
  </si>
  <si>
    <t>0002466e54--646251c4ea462d63b2a8eadb</t>
  </si>
  <si>
    <t>0002466e54--646254a424e3863b4aba8e15</t>
  </si>
  <si>
    <t>0002466e54--6462573cea462d63b2aa0468</t>
  </si>
  <si>
    <t>0002466e57--645c06f237c07a1a151a1675</t>
  </si>
  <si>
    <t>/0002466e57--645c0f943d7ff95743ef786e</t>
  </si>
  <si>
    <t>0002466e57--645c0eccdd81434b98d5c3a8</t>
  </si>
  <si>
    <t>0002466e57--645c169df6be3b67e75a85bf</t>
  </si>
  <si>
    <t>0002466e57--645c19864fcf14369ddc3eca</t>
  </si>
  <si>
    <t>0002466e57--645c33d6627e2d555cd50681</t>
  </si>
  <si>
    <t>0002466e57--645c3c33627e2d555cd597c5</t>
  </si>
  <si>
    <t>0002466e57--645c7d638b37cc21485087d3</t>
  </si>
  <si>
    <t>0002466e57--645c86a04fcf14369de5ddcb</t>
  </si>
  <si>
    <t>0002466e57--645c9471c81bfb37ba3734f8</t>
  </si>
  <si>
    <t>0002466e57--645c9856ee2d042e6d9ed6dd</t>
  </si>
  <si>
    <t>0002466e57--645ca878ee2d042e6da1dcd5</t>
  </si>
  <si>
    <t>0002466e57--645cd396642b4470d364eb1e</t>
  </si>
  <si>
    <t>0002466e57--645cd9be9c5ddf3a602a6eea</t>
  </si>
  <si>
    <t>0002466e57--645cdd6d37c07a1a1538480c</t>
  </si>
  <si>
    <t>0002466e57--645cde86f6be3b67e7728cdf</t>
  </si>
  <si>
    <t>0002466e57--645ce2f58746726cd17fa28e</t>
  </si>
  <si>
    <t>0002466e57--645ce5b99a2c865e879e699f</t>
  </si>
  <si>
    <t>0002466e57--645cf0979c5ddf3a602e8f08</t>
  </si>
  <si>
    <t>0002466e57--645d138a627e2d555cefa005</t>
  </si>
  <si>
    <t>0002466e57--645d1a7c627e2d555cf08bf6</t>
  </si>
  <si>
    <t>0002466e57--645d1c32c81bfb37ba441773</t>
  </si>
  <si>
    <t>0002466e57--645d1c20c81bfb37ba4415c9</t>
  </si>
  <si>
    <t>0002466e57--645d1fc69c5ddf3a60370708</t>
  </si>
  <si>
    <t>0002466e57--645d2a09642b4470d36ddc0b</t>
  </si>
  <si>
    <t>0002466e57--645d347d890d46245c3fa46d</t>
  </si>
  <si>
    <t>0002466e57--645d37ee5374650ba69ce365</t>
  </si>
  <si>
    <t>0002466e57--645d3bb29a2c865e87a8dae4</t>
  </si>
  <si>
    <t>0002466e57--645d3c77dd81434b98f69872</t>
  </si>
  <si>
    <t>0002466e57--645d5d508746726cd18af767</t>
  </si>
  <si>
    <t>0002466e57--645d6106642b4470d372a18d</t>
  </si>
  <si>
    <t>0002466e57--645d77bff6be3b67e78894ba</t>
  </si>
  <si>
    <t>0002466e57--645d8e7f02a8cb0381b64e68</t>
  </si>
  <si>
    <t>0002466e57--645d9125890d46245c450446</t>
  </si>
  <si>
    <t>0002466e57--645da3af5a587c2203452e8f</t>
  </si>
  <si>
    <t>0002466e57--645da94e9c5ddf3a6045e08b</t>
  </si>
  <si>
    <t>0002466e57--645dadd2c81bfb37ba4cc0a3</t>
  </si>
  <si>
    <t>0002466e57--645db0606cae3f0acacd5072</t>
  </si>
  <si>
    <t>0002466e57--645db51327c3ca7302331306</t>
  </si>
  <si>
    <t>0002466e57--645dbf8bf6be3b67e78d4b99</t>
  </si>
  <si>
    <t>0002466e57--645e16ec9a2c865e87bb8f66</t>
  </si>
  <si>
    <t>0002466e57--645e1e64f6be3b67e79de040</t>
  </si>
  <si>
    <t>0002466e57--645e48f7d22fff4a1e76ea10</t>
  </si>
  <si>
    <t>0002466e57--645e4ae0dd81434b980c8169</t>
  </si>
  <si>
    <t>0002466e57--645e62dd4fcf14369d1d78bb</t>
  </si>
  <si>
    <t>0002466e57--645e6534ee2d042e6dd363a6</t>
  </si>
  <si>
    <t>0002466e57--645e7de5ea12f33592adc465</t>
  </si>
  <si>
    <t>0002466e57--645e7fdb9a2c865e87c799d2</t>
  </si>
  <si>
    <t>0002466e57--645e8ab68b37cc214891b9f9</t>
  </si>
  <si>
    <t>0002466e57--645e907c5a587c2203633485</t>
  </si>
  <si>
    <t>0002466e57--645e95a7c757ea4a9bf68a0d</t>
  </si>
  <si>
    <t>0002466e57--645ea8c6ea12f33592b2c323</t>
  </si>
  <si>
    <t>0002466e57--645eb5ef890d46245c5bd4c5</t>
  </si>
  <si>
    <t>0002466e57--645ec1e63d7ff957433dab84</t>
  </si>
  <si>
    <t>0002466e57--645f041d06d7850e370d74d0</t>
  </si>
  <si>
    <t>0002466e57--645f1523642b4470d3956779</t>
  </si>
  <si>
    <t>0002466e57--645f24343d7ff9574343a1e8</t>
  </si>
  <si>
    <t>0002466e57--645f317edd81434b981fa71e</t>
  </si>
  <si>
    <t>0002466e57--645f617037c07a1a15988456</t>
  </si>
  <si>
    <t>0002466e57--645f8e4806d7850e371ef6b4</t>
  </si>
  <si>
    <t>0002466e57--645f99c68746726cd1ba2626</t>
  </si>
  <si>
    <t>0002466e57--645f9cbb4fcf14369d3f5dd1</t>
  </si>
  <si>
    <t>0002466e57--645fa051ea12f33592cc573c</t>
  </si>
  <si>
    <t>0002466e57--645fb2e906d7850e3723993e</t>
  </si>
  <si>
    <t>0002466e57--645fb9678b37cc2148b1d371</t>
  </si>
  <si>
    <t>0002466e57--645fb8bbd22fff4a1e9e68ad</t>
  </si>
  <si>
    <t>0002466e57--645fe8b3ee2d042e6df687b0</t>
  </si>
  <si>
    <t>0002466e57--6460115d6cae3f0aca2e4528</t>
  </si>
  <si>
    <t>0002466e57--646019bd3d7ff95743617cd0</t>
  </si>
  <si>
    <t>0002466e57--64601ce5c757ea4a9b22640c</t>
  </si>
  <si>
    <t>0002466e57--646023cf06d7850e372e27b3</t>
  </si>
  <si>
    <t>0002466e57--64602f625374650ba6f85fca</t>
  </si>
  <si>
    <t>0002466e57--64604be13d7ff95743645240</t>
  </si>
  <si>
    <t>0002466e57--646060f94fcf14369d4e371d</t>
  </si>
  <si>
    <t>0002466e57--646073a8c81bfb37ba800d96</t>
  </si>
  <si>
    <t>0002466e57--6460888cc757ea4a9b2a77db</t>
  </si>
  <si>
    <t>0002466e57--646091c306d7850e37363f4c</t>
  </si>
  <si>
    <t>0002466e57--646098c637c07a1a15bf9ce0</t>
  </si>
  <si>
    <t>0002466e57--6460b4b7642b4470d3b7b9ef</t>
  </si>
  <si>
    <t>0002466e57--6460ccec642b4470d3b9f4c8</t>
  </si>
  <si>
    <t>0002466e57--6460d488f6be3b67e7f0efd8</t>
  </si>
  <si>
    <t>0002466e57--6460e5ae8b37cc2148cd8999</t>
  </si>
  <si>
    <t>0002466e57--6460ed146cae3f0aca489d75</t>
  </si>
  <si>
    <t>0002466e57--6460fa1c5a587c22039d4ccb</t>
  </si>
  <si>
    <t>0002466e57--64610468dd81434b984d5ddf</t>
  </si>
  <si>
    <t>0002466e57--64610e136cae3f0aca4cb999</t>
  </si>
  <si>
    <t>0002466e57--6461327b27c3ca730276c0f1</t>
  </si>
  <si>
    <t>0002466e57--6461340fee2d042e6d16ae89</t>
  </si>
  <si>
    <t>0002466e57--6461405bdd81434b9853342b</t>
  </si>
  <si>
    <t>0002466e57--64616dccf6be3b67e70250e9</t>
  </si>
  <si>
    <t>0002466e57--6461a09c8746726cd1e0c584</t>
  </si>
  <si>
    <t>0002466e57--6461bb8ec81bfb37ba974423</t>
  </si>
  <si>
    <t>0002466e57--6461ce305374650ba625f291</t>
  </si>
  <si>
    <t>0002466e57--6461d9ad9c5ddf3a60d5d400</t>
  </si>
  <si>
    <t>0002466e57--6461f45d82acfb5105435c7d</t>
  </si>
  <si>
    <t>0002466e57--64620e2d4ebe5800a295d713</t>
  </si>
  <si>
    <t>0002466e57--64620ecadfc0290ee9b7d801</t>
  </si>
  <si>
    <t>0002466e57--64621fe395f5c371462cfe6d</t>
  </si>
  <si>
    <t>0002466e57--64622c9fdfc0290ee9bbe5cc</t>
  </si>
  <si>
    <t>0002466e57--646236234ebe5800a29c4fbf</t>
  </si>
  <si>
    <t>0002466e57--64624279dfc0290ee9bf6689</t>
  </si>
  <si>
    <t>0002466e57--64625bb595f5c37146357539</t>
  </si>
  <si>
    <t>0002466e57--64625d1182acfb51054f3498</t>
  </si>
  <si>
    <t>0002466e57--646265ab83323740df2774d1</t>
  </si>
  <si>
    <t>0002466e57--6462959782db873f1de3b796</t>
  </si>
  <si>
    <t>0002466e57--6462b38d606a3118c5591af7</t>
  </si>
  <si>
    <t>0002466e57--6462c0754087c4752d073a31</t>
  </si>
  <si>
    <t>0002466e57--6462ccec36367b2c6840e14c</t>
  </si>
  <si>
    <t>0002466e57--6462d010b29ab362dc4c650b</t>
  </si>
  <si>
    <t>0002466e57--6462d51822bdcb7003f2a52b</t>
  </si>
  <si>
    <t>0002466e57--6462dc415783dc2d690bc165</t>
  </si>
  <si>
    <t>0002466e57--6462f0342408926e7d762287</t>
  </si>
  <si>
    <t>0002466e57--6462fc1482925e294cecb5bc</t>
  </si>
  <si>
    <t>0002466e57--6462ff5040a66c31d1e692c7</t>
  </si>
  <si>
    <t>0002466e57--6463091a6d64f21b85d0e70a</t>
  </si>
  <si>
    <t>0002466e57--6463307a8c30bc392f8d3019</t>
  </si>
  <si>
    <t>0002466e57--64636844e89b3719be14a626</t>
  </si>
  <si>
    <t>0002466e57--64637434a9525266ab5b414d</t>
  </si>
  <si>
    <t>0002466e57--64638a5b908c7f02c8786d72</t>
  </si>
  <si>
    <t>0002466e57--646396e8ed33e05677377a9b</t>
  </si>
  <si>
    <t>0002466e57--6463990eb953ef1d1c5a4047</t>
  </si>
  <si>
    <t>0002466e57--64639faf1c07446adb582088</t>
  </si>
  <si>
    <t>0002466e57--6463a89ced33e056773a4f55</t>
  </si>
  <si>
    <t>0002466e57--6463c77eb4ec321cc59849d2</t>
  </si>
  <si>
    <t>0002466e57--6463cae8b99269703af758c9</t>
  </si>
  <si>
    <t>0002466e57--6463cf1b9b8b59498042e59d</t>
  </si>
  <si>
    <t>0002466e57--6463eb6f1c07446adb61b886</t>
  </si>
  <si>
    <t>0002466e57--6464055b908c7f02c886b14c</t>
  </si>
  <si>
    <t>0002466e57--64640f2bb4ec321cc59e2bd6</t>
  </si>
  <si>
    <t>0002466e57--64641d0639d638461c2eaca5</t>
  </si>
  <si>
    <t>0002466e57--64643c80727f3843de5a2dbe</t>
  </si>
  <si>
    <t>0002466e57--6464416a51ff8557ca810251</t>
  </si>
  <si>
    <t>0002466e57--64644f4d977e3415a7663343</t>
  </si>
  <si>
    <t>0002466e57--646465ace89b3719be2d700c</t>
  </si>
  <si>
    <t>0002466e57--64646db39b8b5949805356d6</t>
  </si>
  <si>
    <t>0002466e57--646473c8727f3843de5ffc5e</t>
  </si>
  <si>
    <t>0002466e57--64647557a5a13004bfb124c9</t>
  </si>
  <si>
    <t>0002466e57--64649fcf977e3415a771fbf6</t>
  </si>
  <si>
    <t>0002466e57--6464a303a9525266ab74fe07</t>
  </si>
  <si>
    <t>0002466e57--6464abab727f3843de6a453c</t>
  </si>
  <si>
    <t>0002466e57--6464b8fe178e4612bc5b74dc</t>
  </si>
  <si>
    <t>0002466e57--6464d685178e4612bc61d399</t>
  </si>
  <si>
    <t>0002466e57--6464dad19b8b594980674d8f</t>
  </si>
  <si>
    <t>0002466e57--6464dbe86a977857c8e5829e</t>
  </si>
  <si>
    <t>0002466e57--6464dc83b99269703a13d508</t>
  </si>
  <si>
    <t>0002466e57--646528086537cc22a2969d59</t>
  </si>
  <si>
    <t>0002466e57--64652dafbcf72f50642f8ffa</t>
  </si>
  <si>
    <t>0002466e57--64652fb6727f3843de82d3e9</t>
  </si>
  <si>
    <t>0002466e57--64652f298e61633be06aaa12</t>
  </si>
  <si>
    <t>0002466e57--64653907ed33e056776bf561</t>
  </si>
  <si>
    <t>0002466e57--64654d5d6a977857c8ef728e</t>
  </si>
  <si>
    <t>0002466e57--64655ea3b953ef1d1c909781</t>
  </si>
  <si>
    <t>0002466e57--6465649bbcf72f50643455db</t>
  </si>
  <si>
    <t>0002466e57--6465869329fa9238b966781c</t>
  </si>
  <si>
    <t>0002466e57--646588c6b953ef1d1c93b3b0</t>
  </si>
  <si>
    <t>0002466e57--64659458a9525266ab8a5c02</t>
  </si>
  <si>
    <t>0002466e57--6465aee751ff8557ca9f1816</t>
  </si>
  <si>
    <t>0002466e57--6465b431b953ef1d1c96f4a4</t>
  </si>
  <si>
    <t>0002466e57--6465bdc7bcf72f50643a6adc</t>
  </si>
  <si>
    <t>0002466e57--6465ca54727f3843de945be0</t>
  </si>
  <si>
    <t>0002466e57--6465cbc45418ea58c3531139</t>
  </si>
  <si>
    <t>0002466e57--6465d0dac9db7a1095dbdfa9</t>
  </si>
  <si>
    <t>0002466e57--6465d752d7e5bc31df7a1f32</t>
  </si>
  <si>
    <t>0002466e57--6465dd2d197cc92c70ce9f3f</t>
  </si>
  <si>
    <t>0002466e57--6465e4ac55b27e70702d3503</t>
  </si>
  <si>
    <t>0002466e57--646603e9dbff5339d3056e24</t>
  </si>
  <si>
    <t>0002466e57--64660cc96f17e92a9597942c</t>
  </si>
  <si>
    <t>0002466e57--646611cb55b27e707034f4ad</t>
  </si>
  <si>
    <t>0002466e57--6466176a3195f216ff388e2a</t>
  </si>
  <si>
    <t>0002466e57--64661fcddbff5339d3094b78</t>
  </si>
  <si>
    <t>0002466e57--646623a26f17e92a959bbe6a</t>
  </si>
  <si>
    <t>0002466e57--646626152a5545413e812502</t>
  </si>
  <si>
    <t>0002466e57--64662998dd5ac239c3e3895c</t>
  </si>
  <si>
    <t>0002466e57--646631bf2a5545413e82e04c</t>
  </si>
  <si>
    <t>0002466e57--64663d13197cc92c70dd36e6</t>
  </si>
  <si>
    <t>0002466e57--6466463f2360f21dc41824ff</t>
  </si>
  <si>
    <t>0002466e57--64664683ad87c50b5285519e</t>
  </si>
  <si>
    <t>0002466e57--64665366197cc92c70e0886f</t>
  </si>
  <si>
    <t>0002466e57--64665e8d9b170f6f4c3000fd</t>
  </si>
  <si>
    <t>0002466e57--64666a00211b1266b2ddc735</t>
  </si>
  <si>
    <t>0002466e57--6466789001fd74234b509acd</t>
  </si>
  <si>
    <t>0002466e57--6466794d9f8dfd0db802aa99</t>
  </si>
  <si>
    <t>0002466e57--6466a32bf9031d2488493c10</t>
  </si>
  <si>
    <t>0002466e57--6466b513db29576592e552a3</t>
  </si>
  <si>
    <t>0002466e57--6466b61c4133555ba9264eef</t>
  </si>
  <si>
    <t>0002466e57--6466ece29f8dfd0db80b1ac3</t>
  </si>
  <si>
    <t>0002466e57--6466f43bdb29576592e9f84d</t>
  </si>
  <si>
    <t>0002466e57--6466fa701a67a94e750f586d</t>
  </si>
  <si>
    <t>0002466e57--646707b765187722448a4454</t>
  </si>
  <si>
    <t>0002466e57--64670ad979ae8d1f9a948629</t>
  </si>
  <si>
    <t>0002466e57--64671d21461f5133dfaec045</t>
  </si>
  <si>
    <t>0002466e57--646723fd67c7144ca9cf022a</t>
  </si>
  <si>
    <t>0002466e57--646744defd280c166964600e</t>
  </si>
  <si>
    <t>0002466e57--646747656518772244950b92</t>
  </si>
  <si>
    <t>0002466e57--6467496c61c9926fafac3437</t>
  </si>
  <si>
    <t>0002466e57--64675d065fba5931d685491c</t>
  </si>
  <si>
    <t>0002466e57--6467646df6549e169411b3f8</t>
  </si>
  <si>
    <t>0002466e57--64676ade1a67a94e7520bb49</t>
  </si>
  <si>
    <t>0002466e57--64676acb65187722449b8129</t>
  </si>
  <si>
    <t>0002466e57--64676e6bfd280c16696a41ff</t>
  </si>
  <si>
    <t>0002466e57--64677e62933ae74aca537d87</t>
  </si>
  <si>
    <t>0002466e57--64678a9e6d39c7692004b440</t>
  </si>
  <si>
    <t>0002466e57--6467912f933ae74aca55b3ac</t>
  </si>
  <si>
    <t>0002466e57--646798b761c9926fafba0f50</t>
  </si>
  <si>
    <t>0002466e57--6467996a5fba5931d68c3184</t>
  </si>
  <si>
    <t>0002466e57--64679d2e01fd74234b6fdd99</t>
  </si>
  <si>
    <t>0002466e57--64679f14fd280c1669701b83</t>
  </si>
  <si>
    <t>0002466e57--6467b183a267280b56866184</t>
  </si>
  <si>
    <t>0002466e57--6467b28d07024f1806f1ae35</t>
  </si>
  <si>
    <t>0002466e57--6467bcc3539ccc5ecdfde90a</t>
  </si>
  <si>
    <t>0002466e57--6467d822933ae74aca5cf695</t>
  </si>
  <si>
    <t>0002466e57--6468041bf9031d2488770079</t>
  </si>
  <si>
    <t>0002466e57--6468049aa267280b568e01be</t>
  </si>
  <si>
    <t>0002466e57--646809256d39c76920156481</t>
  </si>
  <si>
    <t>0002466e57--64680d3433461c42f18aebe9</t>
  </si>
  <si>
    <t>0002466e57--64681b0f6d39c7692016739d</t>
  </si>
  <si>
    <t>0002466e57--646872295fba5931d69b1187</t>
  </si>
  <si>
    <t>0002466e57--6468b2589f8dfd0db83b956b</t>
  </si>
  <si>
    <t>0002466e57--6468c7dcdb2957659228af69</t>
  </si>
  <si>
    <t>0002466e57--6468d56d933ae74aca701719</t>
  </si>
  <si>
    <t>0002466e57--6468ead2db295765922cbd1b</t>
  </si>
  <si>
    <t>0002466e57--6468ed373902891188b97960</t>
  </si>
  <si>
    <t>0002466e57--6468f3e433461c42f19e35f0</t>
  </si>
  <si>
    <t>0002466e57--6468f427db295765922e37b1</t>
  </si>
  <si>
    <t>0002466e57--646923ca3902891188bd23aa</t>
  </si>
  <si>
    <t>0002466e57--64692ff8f9031d2488970efb</t>
  </si>
  <si>
    <t>0002466e57--64693415a267280b56a2c6eb</t>
  </si>
  <si>
    <t>0002466e57--646942d979ae8d1f9ad00066</t>
  </si>
  <si>
    <t>0002466e57--6469602efd280c166993f616</t>
  </si>
  <si>
    <t>0002466e57--6469618f59ce7910e88d245c</t>
  </si>
  <si>
    <t>0002466e57--64698fad61c9926fafec1ee7</t>
  </si>
  <si>
    <t>0002466e57--6469b42a461f5133dffeac62</t>
  </si>
  <si>
    <t>0002466e57--6469b4005fba5931d6b35d75</t>
  </si>
  <si>
    <t>0002466e54--646228e2c94a5c4f18c80964</t>
  </si>
  <si>
    <t>0002466e57--6469d15f79ae8d1f9ad9ac2d</t>
  </si>
  <si>
    <t>0002466e57--6469d31f67c7144ca91ad9c4</t>
  </si>
  <si>
    <t>0002466e57--6469d5c5fd280c16699b0d49</t>
  </si>
  <si>
    <t>0002466e57--6469e55f461f5133df04aef2</t>
  </si>
  <si>
    <t>0002466e57--6469ec2c4133555ba9840bae</t>
  </si>
  <si>
    <t>0002466e57--646a006d461f5133df08ca34</t>
  </si>
  <si>
    <t>0002466e57--646a044d4f6cc12c69b682ee</t>
  </si>
  <si>
    <t>0002466e57--646a0dd659ce7910e89b2c16</t>
  </si>
  <si>
    <t>0002466e57--646a139a6518772244e1aed3</t>
  </si>
  <si>
    <t>0002466e57--646a26254133555ba98c5efd</t>
  </si>
  <si>
    <t>0002466e57--646a273307024f180626a5c4</t>
  </si>
  <si>
    <t>0002466e57--646a344b1a67a94e756c6f1d</t>
  </si>
  <si>
    <t>0002466e57--646a48f6461f5133df111d2f</t>
  </si>
  <si>
    <t>0002466e57--646a4be94f6cc12c69bdadff</t>
  </si>
  <si>
    <t>0002466e57--646a50d4db29576592543bf4</t>
  </si>
  <si>
    <t>0002466e57--646a4f9bfd280c1669a694c0</t>
  </si>
  <si>
    <t>0002466e57--646a529033461c42f1b9763b</t>
  </si>
  <si>
    <t>0002466e57--646a6058933ae74aca8d2c72</t>
  </si>
  <si>
    <t>0002466e57--646a670801fd74234baee243</t>
  </si>
  <si>
    <t>0002466e57--646a6e6a6d39c7692056f48e</t>
  </si>
  <si>
    <t>0002466e57--646a6f246d39c769205706c6</t>
  </si>
  <si>
    <t>0002466e57--646a736ef6549e169461cd3e</t>
  </si>
  <si>
    <t>0002466e57--646a7eb701fd74234bb0c66f</t>
  </si>
  <si>
    <t>0002466e57--646a9a2f1a67a94e757660e3</t>
  </si>
  <si>
    <t>0002466e57--646ab780539ccc5ecd40e5e1</t>
  </si>
  <si>
    <t>0002466e57--646ac15d4f6cc12c69c54441</t>
  </si>
  <si>
    <t>0002466e57--646acbc73902891188d3e0e8</t>
  </si>
  <si>
    <t>0002466e57--646ad2eef9031d2488b9aab8</t>
  </si>
  <si>
    <t>0002466e57--646ae2e24133555ba99b4b3c</t>
  </si>
  <si>
    <t>0002466e57--646b13866518772244f4feac</t>
  </si>
  <si>
    <t>0002466e57--646b16db539ccc5ecd46d6f6</t>
  </si>
  <si>
    <t>0002466e57--646b26e0db29576592663ee2</t>
  </si>
  <si>
    <t>0002466e57--646b2e5ffd280c1669b3f262</t>
  </si>
  <si>
    <t>0002466e57--646b381479ae8d1f9af68ed5</t>
  </si>
  <si>
    <t>0002466e57--646b3df7f6549e1694724e43</t>
  </si>
  <si>
    <t>0002466e57--646b52f0933ae74aca9c5d28</t>
  </si>
  <si>
    <t>0002466e57--646b581479ae8d1f9afb33de</t>
  </si>
  <si>
    <t>0002466e57--646b636df6549e16947993b5</t>
  </si>
  <si>
    <t>0002466e57--646b7119f6549e16947c56c4</t>
  </si>
  <si>
    <t>0002466e57--646b719033461c42f1ceecf1</t>
  </si>
  <si>
    <t>0002466e57--646b74aea267280b56cae516</t>
  </si>
  <si>
    <t>0002466e57--646b7dbe539ccc5ecd53da4e</t>
  </si>
  <si>
    <t>0002466e57--646b7fc365187722440314a3</t>
  </si>
  <si>
    <t>0002466e57--646b8a3b461f5133df35b0f7</t>
  </si>
  <si>
    <t>0002466e57--646b96c2539ccc5ecd571d1b</t>
  </si>
  <si>
    <t>0002466e57--646bb97133461c42f1d60ac1</t>
  </si>
  <si>
    <t>0002466e57--646bbe62933ae74acaa62767</t>
  </si>
  <si>
    <t>0002466e57--646bc46a933ae74acaa68322</t>
  </si>
  <si>
    <t>0002466e57--646bc53a461f5133df3df124</t>
  </si>
  <si>
    <t>0002466e57--646bc3b44f6cc12c69e48b78</t>
  </si>
  <si>
    <t>0002466e57--646bcde9a27bbf3c325040cb</t>
  </si>
  <si>
    <t>0002466e57--646bddc565187722440d6df1</t>
  </si>
  <si>
    <t>0002466e57--646be2ed61c9926faf2c5f95</t>
  </si>
  <si>
    <t>0002466e57--646be73a61c9926faf2cac66</t>
  </si>
  <si>
    <t>0002466e57--646bed931a67a94e75993dc6</t>
  </si>
  <si>
    <t>0002466e57--646bee064f6cc12c69e77ffc</t>
  </si>
  <si>
    <t>0002466e57--646c117679ae8d1f9a0face9</t>
  </si>
  <si>
    <t>0002466e57--646c3488933ae74acaab9312</t>
  </si>
  <si>
    <t>0002466e57--646c3739461f5133df45defc</t>
  </si>
  <si>
    <t>0002466e57--646c43796d39c7692086b9c4</t>
  </si>
  <si>
    <t>0002466e57--646c4733f6549e1694910a35</t>
  </si>
  <si>
    <t>0002466e57--646c4da533461c42f1de493e</t>
  </si>
  <si>
    <t>0002466e57--646c6d15f9cdc05e0be9ec20</t>
  </si>
  <si>
    <t>0002466e57--646c874945dac97f0ebe061a</t>
  </si>
  <si>
    <t>0002466e57--646c8f2fc69c061f94fd63d2</t>
  </si>
  <si>
    <t>0002466e57--646cad8bf8ff5c6f80e97fb9</t>
  </si>
  <si>
    <t>0002466e57--646cc33c7420bb169e06b194</t>
  </si>
  <si>
    <t>0002466e57--646cc7674a124b6f844323c0</t>
  </si>
  <si>
    <t>0002466e57--646ccec065e3582daff4d30b</t>
  </si>
  <si>
    <t>0002466e57--646d00d5f156bf11bb26e1bb</t>
  </si>
  <si>
    <t>0002466e57--646d05ff558f3930660f22c2</t>
  </si>
  <si>
    <t>0002466e57--646d0bc0f6daa516b62b61fe</t>
  </si>
  <si>
    <t>0002466e57--646d157998a88257806c057d</t>
  </si>
  <si>
    <t>0002466e57--646d227807f5483e60d61361</t>
  </si>
  <si>
    <t>0002466e57--646d2d36f6daa516b62f1f73</t>
  </si>
  <si>
    <t>0002466e57--646d2ef1dddca472dc195ff5</t>
  </si>
  <si>
    <t>0002466e57--646d32c961ee280b39cc98a3</t>
  </si>
  <si>
    <t>0002466e57--646d3548bb3984707ac6c49d</t>
  </si>
  <si>
    <t>0002466e57--646d3b233af7343432472bc4</t>
  </si>
  <si>
    <t>0002466e57--646d7527df9f090f7d60bc11</t>
  </si>
  <si>
    <t>0002466e57--646d7dbd966ab9726f204898</t>
  </si>
  <si>
    <t>0002466e57--646d7f73852231062d116c9</t>
  </si>
  <si>
    <t>0002466e57--646d81cbbb3984707acbb950</t>
  </si>
  <si>
    <t>0002466e57--646d8e5787b3337c0a83c136</t>
  </si>
  <si>
    <t>0002466e57--646d9dba07f5483e60de86d7</t>
  </si>
  <si>
    <t>0002466e57--646db327852231062d1541bc</t>
  </si>
  <si>
    <t>0002466e57--646db4893af73434324f5759</t>
  </si>
  <si>
    <t>0002466e57--646dca72f6daa516b6408c51</t>
  </si>
  <si>
    <t>0002466e57--646de3eb87b3337c0a8b1fd9</t>
  </si>
  <si>
    <t>0002466e57--646debd66424e634d361b9ee</t>
  </si>
  <si>
    <t>0002466e57--646dedb4eedd635547c9a186</t>
  </si>
  <si>
    <t>0002466e57--646df0df58f3ca6e660ff444</t>
  </si>
  <si>
    <t>0002466e57--646df63c558f3930662d3f8c</t>
  </si>
  <si>
    <t>0002466e57--646df7182b686d1dade7719c</t>
  </si>
  <si>
    <t>0002466e57--646df8d5bb3984707ad90d4b</t>
  </si>
  <si>
    <t>0002466e57--646e049ebb3984707ada813a</t>
  </si>
  <si>
    <t>0002466e57--646e10508576ea5e478f9d89</t>
  </si>
  <si>
    <t>0002466e57--646e1155b3dd9d4480f19d3d</t>
  </si>
  <si>
    <t>0002466e57--646e1909a2f4d96316bb6422</t>
  </si>
  <si>
    <t>0002466e57--646e22f1a2f4d96316bcae9f</t>
  </si>
  <si>
    <t>0002466e57--646e25c02e382d777247e215</t>
  </si>
  <si>
    <t>0002466e57--646e2eabb9cb27570f6c4aae</t>
  </si>
  <si>
    <t>0002466e57--646e3233c81207349f5b87ce</t>
  </si>
  <si>
    <t>0002466e57--646e32228576ea5e47960c66</t>
  </si>
  <si>
    <t>0002466e57--646e398d8576ea5e47970cdb</t>
  </si>
  <si>
    <t>0002466e57--646e56b4f9698e45770ae31c</t>
  </si>
  <si>
    <t>0002466e57--646e5f6dac49ae5b35b08028</t>
  </si>
  <si>
    <t>0002466e57--646e673bb0d9b175bdc164ea</t>
  </si>
  <si>
    <t>0002466e57--646e68caf58963196eb3c352</t>
  </si>
  <si>
    <t>0002466e57--646e72bd583a621fba8c7253</t>
  </si>
  <si>
    <t>0002466e57--646e73380fbdea312b261c35</t>
  </si>
  <si>
    <t>0002466e57--646e742f46a34f1285a9ee8b</t>
  </si>
  <si>
    <t>0002466e57--646e91c8b0d9b175bdc5ac33</t>
  </si>
  <si>
    <t>0002466e57--646e98070fbdea312b295ec0</t>
  </si>
  <si>
    <t>0002466e57--646ea99d46a34f1285ae43fa</t>
  </si>
  <si>
    <t>0002466e57--646ec4c7d786cf544bfb2d6c</t>
  </si>
  <si>
    <t>0002466e57--646ecca91123fd08cd535a8f</t>
  </si>
  <si>
    <t>0002466e57--646ece2a74520c14584cded7</t>
  </si>
  <si>
    <t>0002466e57--646f1f72fea48548f7513c65</t>
  </si>
  <si>
    <t>0002466e57--646f20828c05a136f249da50</t>
  </si>
  <si>
    <t>0002466e57--646f2a7082ecd330ffb5d0a0</t>
  </si>
  <si>
    <t>0002466e57--646f5379f058c403e5a60815</t>
  </si>
  <si>
    <t>Очки</t>
  </si>
  <si>
    <t>Макияж</t>
  </si>
  <si>
    <t>Руки</t>
  </si>
  <si>
    <t>Уборы</t>
  </si>
  <si>
    <t>Конверсия</t>
  </si>
  <si>
    <t>Из них подходящих</t>
  </si>
  <si>
    <t>Суммарно</t>
  </si>
  <si>
    <t>Провалидрировано</t>
  </si>
  <si>
    <t>Требуется Submitted</t>
  </si>
  <si>
    <t>Требуется по кол-ву</t>
  </si>
  <si>
    <t>Прислали</t>
  </si>
  <si>
    <t>Хвост</t>
  </si>
  <si>
    <t>Статус</t>
  </si>
  <si>
    <t>pause</t>
  </si>
  <si>
    <t>labeling</t>
  </si>
  <si>
    <t>Пересобрали</t>
  </si>
  <si>
    <t>Старая цена</t>
  </si>
  <si>
    <t>0.01</t>
  </si>
  <si>
    <t>0.08</t>
  </si>
  <si>
    <t>Новая цена</t>
  </si>
  <si>
    <t>0.04</t>
  </si>
  <si>
    <t>Старая конверсия</t>
  </si>
  <si>
    <t>Новая конверсия</t>
  </si>
  <si>
    <t>Старая скорость (ср кол-во присланных в нед)</t>
  </si>
  <si>
    <t>Новая скорость</t>
  </si>
  <si>
    <t>Старая скорость (ср кол-во выгруженных в нед/день)</t>
  </si>
  <si>
    <t>343/49</t>
  </si>
  <si>
    <t>700/102</t>
  </si>
  <si>
    <t>Сроки (прислано)</t>
  </si>
  <si>
    <t>Сроки (выгруженных)</t>
  </si>
  <si>
    <t>тут избавимся от хвоста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</si>
</sst>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d.mm"/>
    <numFmt numFmtId="166" formatCode="0.0"/>
    <numFmt numFmtId="167" formatCode="d mmmm"/>
    <numFmt numFmtId="168" formatCode="#,##0.0"/>
  </numFmts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  <font>
      <color theme="1"/>
      <name val="Arial"/>
    </font>
    <font>
      <sz val="10.0"/>
      <color rgb="FF202124"/>
      <name val="Inherit"/>
    </font>
    <font>
      <u/>
      <color rgb="FF0000FF"/>
    </font>
    <font>
      <u/>
      <color rgb="FF094DBA"/>
      <name val="&quot;YS Text&quot;"/>
    </font>
    <font>
      <color rgb="FF094DBA"/>
      <name val="&quot;YS Text&quot;"/>
    </font>
    <font>
      <color rgb="FFFF0000"/>
      <name val="Arial"/>
      <scheme val="minor"/>
    </font>
    <font>
      <color rgb="FF000000"/>
      <name val="&quot;YS Text&quot;"/>
    </font>
    <font>
      <u/>
      <color rgb="FF000000"/>
      <name val="&quot;YS Text&quot;"/>
    </font>
    <font>
      <sz val="9.0"/>
      <color rgb="FF000000"/>
      <name val="&quot;Google Sans Mono&quot;"/>
    </font>
    <font>
      <b/>
      <color rgb="FFFF0000"/>
      <name val="Arial"/>
      <scheme val="minor"/>
    </font>
    <font>
      <b/>
      <color rgb="FF00FF00"/>
      <name val="Arial"/>
      <scheme val="minor"/>
    </font>
    <font>
      <b/>
      <color theme="1"/>
      <name val="Arial"/>
    </font>
    <font/>
    <font>
      <u/>
      <color rgb="FF0000FF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rgb="FF141824"/>
      <name val="&quot;arial&quot;"/>
    </font>
    <font>
      <sz val="11.0"/>
      <color rgb="FF141824"/>
      <name val="&quot;calibri&quot;"/>
    </font>
    <font>
      <color rgb="FF000000"/>
      <name val="Arial"/>
    </font>
    <font>
      <u/>
      <sz val="10.0"/>
      <color rgb="FF374151"/>
      <name val="Söhne"/>
    </font>
    <font>
      <color rgb="FF000000"/>
      <name val="&quot;Arial&quot;"/>
    </font>
    <font>
      <color theme="1"/>
      <name val="&quot;YS Text&quot;"/>
    </font>
    <font>
      <u/>
      <color theme="1"/>
      <name val="&quot;YS Text&quot;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8F9FA"/>
        <bgColor rgb="FFF8F9FA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7F7F8"/>
        <bgColor rgb="FFF7F7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0" xfId="0" applyAlignment="1" applyFont="1" applyNumberForma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Font="1"/>
    <xf borderId="0" fillId="0" fontId="2" numFmtId="0" xfId="0" applyFont="1"/>
    <xf borderId="0" fillId="4" fontId="8" numFmtId="0" xfId="0" applyAlignment="1" applyFill="1" applyFont="1">
      <alignment readingOrder="0" shrinkToFit="0" wrapText="0"/>
    </xf>
    <xf borderId="0" fillId="4" fontId="9" numFmtId="0" xfId="0" applyAlignment="1" applyFill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4" fontId="11" numFmtId="0" xfId="0" applyAlignment="1" applyFont="1">
      <alignment readingOrder="0" shrinkToFit="0" wrapText="0"/>
    </xf>
    <xf borderId="0" fillId="4" fontId="12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5" fontId="13" numFmtId="0" xfId="0" applyFill="1" applyFont="1"/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readingOrder="0"/>
    </xf>
    <xf borderId="1" fillId="6" fontId="2" numFmtId="0" xfId="0" applyBorder="1" applyFill="1" applyFont="1"/>
    <xf borderId="0" fillId="0" fontId="2" numFmtId="167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7" fontId="16" numFmtId="0" xfId="0" applyAlignment="1" applyFill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8" fontId="16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9" fontId="5" numFmtId="9" xfId="0" applyAlignment="1" applyFont="1" applyNumberFormat="1">
      <alignment horizontal="center" readingOrder="0" shrinkToFit="0" vertical="center" wrapText="1"/>
    </xf>
    <xf borderId="0" fillId="9" fontId="5" numFmtId="10" xfId="0" applyAlignment="1" applyFont="1" applyNumberFormat="1">
      <alignment horizontal="center" readingOrder="0" shrinkToFit="0" vertical="center" wrapText="1"/>
    </xf>
    <xf borderId="0" fillId="9" fontId="5" numFmtId="168" xfId="0" applyAlignment="1" applyFont="1" applyNumberForma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7" numFmtId="0" xfId="0" applyBorder="1" applyFont="1"/>
    <xf borderId="5" fillId="0" fontId="17" numFmtId="0" xfId="0" applyBorder="1" applyFont="1"/>
    <xf borderId="0" fillId="0" fontId="2" numFmtId="165" xfId="0" applyAlignment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shrinkToFit="0" vertical="center" wrapText="1"/>
    </xf>
    <xf borderId="7" fillId="0" fontId="2" numFmtId="164" xfId="0" applyAlignment="1" applyBorder="1" applyFont="1" applyNumberFormat="1">
      <alignment horizontal="center" readingOrder="0" shrinkToFit="0" vertical="center" wrapText="1"/>
    </xf>
    <xf borderId="0" fillId="0" fontId="18" numFmtId="49" xfId="0" applyAlignment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2" numFmtId="10" xfId="0" applyAlignment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10" xfId="0" applyFont="1" applyNumberFormat="1"/>
    <xf borderId="0" fillId="0" fontId="2" numFmtId="49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2" numFmtId="0" xfId="0" applyAlignment="1" applyFont="1">
      <alignment horizontal="left" readingOrder="0" shrinkToFit="0" vertical="center" wrapText="1"/>
    </xf>
    <xf borderId="0" fillId="0" fontId="2" numFmtId="2" xfId="0" applyFont="1" applyNumberFormat="1"/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0" numFmtId="0" xfId="0" applyAlignment="1" applyFont="1">
      <alignment readingOrder="0" shrinkToFit="0" vertical="bottom" wrapText="0"/>
    </xf>
    <xf borderId="0" fillId="5" fontId="0" numFmtId="0" xfId="0" applyAlignment="1" applyFont="1">
      <alignment readingOrder="0"/>
    </xf>
    <xf borderId="0" fillId="5" fontId="21" numFmtId="0" xfId="0" applyAlignment="1" applyFont="1">
      <alignment readingOrder="0" shrinkToFit="0" wrapText="0"/>
    </xf>
    <xf borderId="0" fillId="5" fontId="22" numFmtId="0" xfId="0" applyFont="1"/>
    <xf borderId="0" fillId="5" fontId="21" numFmtId="0" xfId="0" applyAlignment="1" applyFont="1">
      <alignment readingOrder="0"/>
    </xf>
    <xf borderId="0" fillId="0" fontId="0" numFmtId="0" xfId="0" applyAlignment="1" applyFont="1">
      <alignment horizontal="center" readingOrder="0" shrinkToFit="0" wrapText="0"/>
    </xf>
    <xf borderId="0" fillId="5" fontId="23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readingOrder="0" shrinkToFit="0" vertical="bottom" wrapText="0"/>
    </xf>
    <xf borderId="0" fillId="10" fontId="24" numFmtId="0" xfId="0" applyFill="1" applyFont="1"/>
    <xf borderId="1" fillId="11" fontId="2" numFmtId="0" xfId="0" applyBorder="1" applyFill="1" applyFont="1"/>
    <xf borderId="1" fillId="11" fontId="1" numFmtId="0" xfId="0" applyAlignment="1" applyBorder="1" applyFont="1">
      <alignment readingOrder="0"/>
    </xf>
    <xf borderId="1" fillId="12" fontId="1" numFmtId="0" xfId="0" applyAlignment="1" applyBorder="1" applyFill="1" applyFont="1">
      <alignment readingOrder="0"/>
    </xf>
    <xf borderId="1" fillId="12" fontId="2" numFmtId="0" xfId="0" applyBorder="1" applyFont="1"/>
    <xf borderId="0" fillId="0" fontId="1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1" numFmtId="0" xfId="0" applyFont="1"/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16" numFmtId="0" xfId="0" applyAlignment="1" applyFont="1">
      <alignment horizontal="right" vertical="bottom"/>
    </xf>
    <xf borderId="0" fillId="0" fontId="16" numFmtId="0" xfId="0" applyAlignment="1" applyFon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5" fontId="2" numFmtId="0" xfId="0" applyAlignment="1" applyFont="1">
      <alignment readingOrder="0"/>
    </xf>
    <xf borderId="0" fillId="0" fontId="25" numFmtId="0" xfId="0" applyAlignment="1" applyFont="1">
      <alignment readingOrder="0"/>
    </xf>
    <xf borderId="0" fillId="4" fontId="26" numFmtId="0" xfId="0" applyAlignment="1" applyFont="1">
      <alignment readingOrder="0" shrinkToFit="0" wrapText="0"/>
    </xf>
    <xf borderId="0" fillId="4" fontId="27" numFmtId="0" xfId="0" applyAlignment="1" applyFont="1">
      <alignment readingOrder="0" shrinkToFit="0" wrapText="0"/>
    </xf>
    <xf borderId="0" fillId="0" fontId="2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latform.toloka.ai/requester/project/135626/pool/39229291/assignments/000256976b--646c46e43902891188ead410?direction=ASC&amp;properties=submitTime&amp;status=SUBMITTED&amp;submitTimeFrom=2023-05-23T04%3A56%3A55.136Z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toloka.ai/requester/project/135601/pool/39215984/assignments/0002566370--646aa5151a67a94e7577e64a?direction=ASC&amp;properties=submitTime&amp;status=SUBMITTED&amp;submitTimeFrom=2023-05-21T23%3A19%3A11.226Z" TargetMode="External"/><Relationship Id="rId2" Type="http://schemas.openxmlformats.org/officeDocument/2006/relationships/hyperlink" Target="https://platform.toloka.ai/requester/project/135601/pool/39215984/assignments/0002566370--646aa850461f5133df19e2af?direction=ASC&amp;properties=submitTime&amp;status=SUBMITTED&amp;submitTimeFrom=2023-05-21T23%3A26%3A09.879Z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torage.yandexcloud.net/sbs-toloka/pora_edema/001_batch_edema.zip" TargetMode="External"/><Relationship Id="rId3" Type="http://schemas.openxmlformats.org/officeDocument/2006/relationships/hyperlink" Target="https://storage.yandexcloud.net/sbs-toloka/pora_edema/002_batch_edema.zip" TargetMode="External"/><Relationship Id="rId4" Type="http://schemas.openxmlformats.org/officeDocument/2006/relationships/hyperlink" Target="https://storage.yandexcloud.net/sbs-toloka/pora_edema/003_batch_edema.zip" TargetMode="External"/><Relationship Id="rId5" Type="http://schemas.openxmlformats.org/officeDocument/2006/relationships/hyperlink" Target="https://storage.yandexcloud.net/sbs-toloka/pora_edema/004_batch_edema.zip" TargetMode="External"/><Relationship Id="rId6" Type="http://schemas.openxmlformats.org/officeDocument/2006/relationships/drawing" Target="../drawings/drawing7.xml"/><Relationship Id="rId7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toloka.ai/requester/project/64816/pool/38170187/assignments/0002466e4b--6414a3d639456c2da33273e6?direction=ASC&amp;properties=submitTime&amp;status=SUBMITTED&amp;submitTimeFrom=2023-03-17T17%3A35%3A47.477Z" TargetMode="External"/><Relationship Id="rId2" Type="http://schemas.openxmlformats.org/officeDocument/2006/relationships/hyperlink" Target="https://platform.toloka.ai/requester/project/64816/pool/38170174/assignments/0002466e3e--6414a3ed467522417ea550a7?direction=ASC&amp;properties=submitTime&amp;status=SUBMITTED&amp;submitTimeFrom=2023-03-17T17%3A35%3A24.827Z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4" max="1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45070.0</v>
      </c>
      <c r="B2" s="4">
        <v>0.0</v>
      </c>
      <c r="C2" s="4">
        <v>0.0</v>
      </c>
      <c r="D2" s="4"/>
      <c r="E2" s="4"/>
      <c r="F2" s="4">
        <v>0.0</v>
      </c>
      <c r="G2" s="4">
        <v>0.0</v>
      </c>
      <c r="H2" s="4">
        <v>0.0</v>
      </c>
      <c r="I2" s="4">
        <v>0.0</v>
      </c>
      <c r="J2" s="2"/>
      <c r="K2" s="1" t="s">
        <v>9</v>
      </c>
      <c r="L2" s="1" t="s">
        <v>10</v>
      </c>
      <c r="M2" s="1"/>
      <c r="N2" s="2"/>
      <c r="O2" s="5" t="s">
        <v>11</v>
      </c>
      <c r="P2" s="5" t="s">
        <v>12</v>
      </c>
      <c r="Q2" s="5" t="s">
        <v>13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3">
        <v>45071.0</v>
      </c>
      <c r="B3" s="4">
        <v>0.0</v>
      </c>
      <c r="C3" s="4">
        <v>430.0</v>
      </c>
      <c r="D3" s="4"/>
      <c r="E3" s="4"/>
      <c r="F3" s="4">
        <v>0.0</v>
      </c>
      <c r="G3" s="4">
        <v>8.0</v>
      </c>
      <c r="H3" s="4">
        <v>0.0</v>
      </c>
      <c r="I3" s="4">
        <v>0.0</v>
      </c>
      <c r="J3" s="2"/>
      <c r="K3" s="6" t="s">
        <v>14</v>
      </c>
      <c r="L3" s="2">
        <f>COUNTIF('Матвей Валидация Очки 1'!D2:D1000,K3)+COUNTIF('Лиза Валидация Руки + Голов Убо'!D2:D1000,K3)+COUNTIF('Катя Валидация Макияж'!D2:D1000,K3)+COUNTIF('Кристина Валидация Очки 2'!D2:D1000,K3)</f>
        <v>1770</v>
      </c>
      <c r="M3" s="2"/>
      <c r="N3" s="5" t="s">
        <v>15</v>
      </c>
      <c r="O3" s="7">
        <f>SUM(L3+L4+L5+L10+L12+L13)</f>
        <v>2206</v>
      </c>
      <c r="P3" s="7">
        <f>SUM(L4+L6+L9+L10+L11+L13)</f>
        <v>2007</v>
      </c>
      <c r="Q3" s="7">
        <f>SUM(L5,L8,L9,L10,L11,L12,L13)</f>
        <v>3148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3">
        <v>45072.0</v>
      </c>
      <c r="B4" s="4">
        <v>312.0</v>
      </c>
      <c r="C4" s="4">
        <v>170.0</v>
      </c>
      <c r="D4" s="4">
        <v>82.0</v>
      </c>
      <c r="E4" s="4"/>
      <c r="F4" s="4">
        <v>3.5</v>
      </c>
      <c r="G4" s="4">
        <v>1.75</v>
      </c>
      <c r="H4" s="4">
        <v>2.0</v>
      </c>
      <c r="I4" s="4">
        <v>0.0</v>
      </c>
      <c r="J4" s="2"/>
      <c r="K4" s="6" t="s">
        <v>16</v>
      </c>
      <c r="L4" s="2">
        <f>COUNTIF('Матвей Валидация Очки 1'!D3:D1000,K4)+COUNTIF('Лиза Валидация Руки + Голов Убо'!D3:D1000,K4)+COUNTIF('Катя Валидация Макияж'!D3:D1000,K4)+COUNTIF('Кристина Валидация Очки 2'!D3:D1000,K4)</f>
        <v>155</v>
      </c>
      <c r="M4" s="2"/>
      <c r="N4" s="5" t="s">
        <v>17</v>
      </c>
      <c r="O4" s="7">
        <f t="shared" ref="O4:Q4" si="1">2000-O3</f>
        <v>-206</v>
      </c>
      <c r="P4" s="7">
        <f t="shared" si="1"/>
        <v>-7</v>
      </c>
      <c r="Q4" s="7">
        <f t="shared" si="1"/>
        <v>-1148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3">
        <v>45073.0</v>
      </c>
      <c r="B5" s="2"/>
      <c r="C5" s="4">
        <v>900.0</v>
      </c>
      <c r="D5" s="4">
        <v>77.0</v>
      </c>
      <c r="E5" s="4">
        <v>444.0</v>
      </c>
      <c r="F5" s="2"/>
      <c r="G5" s="4">
        <v>7.5</v>
      </c>
      <c r="H5" s="4">
        <v>2.0</v>
      </c>
      <c r="I5" s="4">
        <v>4.0</v>
      </c>
      <c r="J5" s="2"/>
      <c r="K5" s="6" t="s">
        <v>18</v>
      </c>
      <c r="L5" s="2">
        <f>COUNTIF('Матвей Валидация Очки 1'!D4:D1000,K5)+COUNTIF('Лиза Валидация Руки + Голов Убо'!D4:D1000,K5)+COUNTIF('Катя Валидация Макияж'!D4:D1000,K5)+COUNTIF('Кристина Валидация Очки 2'!D4:D1000,K5)</f>
        <v>47</v>
      </c>
      <c r="M5" s="2"/>
      <c r="N5" s="5" t="s">
        <v>19</v>
      </c>
      <c r="O5" s="8" t="s">
        <v>20</v>
      </c>
      <c r="P5" s="9">
        <v>45093.0</v>
      </c>
      <c r="Q5" s="9">
        <v>45081.0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>
        <v>45074.0</v>
      </c>
      <c r="B6" s="2"/>
      <c r="C6" s="4">
        <v>0.0</v>
      </c>
      <c r="D6" s="4">
        <v>105.0</v>
      </c>
      <c r="E6" s="4">
        <v>114.0</v>
      </c>
      <c r="F6" s="2"/>
      <c r="G6" s="4">
        <v>0.0</v>
      </c>
      <c r="H6" s="4">
        <v>3.0</v>
      </c>
      <c r="I6" s="4">
        <v>1.0</v>
      </c>
      <c r="J6" s="2"/>
      <c r="K6" s="6" t="s">
        <v>21</v>
      </c>
      <c r="L6" s="2">
        <f>COUNTIF('Матвей Валидация Очки 1'!D5:D1000,K6)+COUNTIF('Лиза Валидация Руки + Голов Убо'!D5:D1000,K6)+COUNTIF('Катя Валидация Макияж'!D5:D1000,K6)+COUNTIF('Кристина Валидация Очки 2'!D5:D1000,K6)</f>
        <v>1695</v>
      </c>
      <c r="M6" s="2"/>
      <c r="S6" s="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7.25" customHeight="1">
      <c r="A7" s="3">
        <v>45075.0</v>
      </c>
      <c r="B7" s="2"/>
      <c r="C7" s="4">
        <v>0.0</v>
      </c>
      <c r="D7" s="4">
        <v>142.0</v>
      </c>
      <c r="E7" s="4">
        <v>514.0</v>
      </c>
      <c r="F7" s="2"/>
      <c r="G7" s="4">
        <v>0.0</v>
      </c>
      <c r="H7" s="4">
        <v>4.0</v>
      </c>
      <c r="I7" s="4">
        <v>4.25</v>
      </c>
      <c r="J7" s="2"/>
      <c r="K7" s="6" t="s">
        <v>22</v>
      </c>
      <c r="L7" s="2">
        <f>COUNTIF('Матвей Валидация Очки 1'!D6:D1000,K7)+COUNTIF('Лиза Валидация Руки + Голов Убо'!D6:D1000,K7)+COUNTIF('Катя Валидация Макияж'!D6:D1000,K7)+COUNTIF('Кристина Валидация Очки 2'!D6:D1000,K7)</f>
        <v>68</v>
      </c>
      <c r="M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3">
        <v>45076.0</v>
      </c>
      <c r="B8" s="2"/>
      <c r="C8" s="4">
        <v>210.0</v>
      </c>
      <c r="D8" s="4">
        <v>113.0</v>
      </c>
      <c r="E8" s="4">
        <v>569.0</v>
      </c>
      <c r="F8" s="2"/>
      <c r="G8" s="4">
        <v>4.0</v>
      </c>
      <c r="H8" s="4">
        <v>4.0</v>
      </c>
      <c r="I8" s="4">
        <v>5.25</v>
      </c>
      <c r="J8" s="2"/>
      <c r="K8" s="6" t="s">
        <v>23</v>
      </c>
      <c r="L8" s="2">
        <f>COUNTIF('Матвей Валидация Очки 1'!D7:D1000,K8)+COUNTIF('Лиза Валидация Руки + Голов Убо'!D7:D1000,K8)+COUNTIF('Катя Валидация Макияж'!D7:D1000,K8)+COUNTIF('Кристина Валидация Очки 2'!D7:D1000,K8)</f>
        <v>2715</v>
      </c>
      <c r="M8" s="2"/>
      <c r="S8" s="2"/>
      <c r="U8" s="1"/>
      <c r="V8" s="1"/>
      <c r="W8" s="1"/>
      <c r="X8" s="1"/>
      <c r="Y8" s="2"/>
      <c r="Z8" s="2"/>
      <c r="AA8" s="2"/>
      <c r="AB8" s="2"/>
      <c r="AC8" s="2"/>
      <c r="AD8" s="2"/>
      <c r="AE8" s="2"/>
    </row>
    <row r="9">
      <c r="A9" s="3">
        <v>45077.0</v>
      </c>
      <c r="B9" s="2"/>
      <c r="C9" s="4">
        <v>390.0</v>
      </c>
      <c r="D9" s="4">
        <v>0.0</v>
      </c>
      <c r="E9" s="2"/>
      <c r="F9" s="2"/>
      <c r="G9" s="4">
        <v>5.5</v>
      </c>
      <c r="H9" s="4">
        <v>0.0</v>
      </c>
      <c r="I9" s="2"/>
      <c r="J9" s="2"/>
      <c r="K9" s="6" t="s">
        <v>24</v>
      </c>
      <c r="L9" s="2">
        <f>COUNTIF('Матвей Валидация Очки 1'!D8:D1000,K9)+COUNTIF('Лиза Валидация Руки + Голов Убо'!D8:D1000,K9)+COUNTIF('Катя Валидация Макияж'!D8:D1000,K9)+COUNTIF('Кристина Валидация Очки 2'!D8:D1000,K9)</f>
        <v>8</v>
      </c>
      <c r="M9" s="2"/>
      <c r="S9" s="2"/>
      <c r="T9" s="10"/>
      <c r="U9" s="11"/>
      <c r="V9" s="11"/>
      <c r="W9" s="11"/>
      <c r="X9" s="11"/>
      <c r="Y9" s="2"/>
      <c r="Z9" s="2"/>
      <c r="AA9" s="2"/>
      <c r="AB9" s="2"/>
      <c r="AC9" s="2"/>
      <c r="AD9" s="2"/>
      <c r="AE9" s="2"/>
    </row>
    <row r="10">
      <c r="A10" s="3">
        <v>45078.0</v>
      </c>
      <c r="B10" s="2"/>
      <c r="C10" s="4">
        <v>40.0</v>
      </c>
      <c r="D10" s="4">
        <v>57.0</v>
      </c>
      <c r="E10" s="2"/>
      <c r="F10" s="2"/>
      <c r="G10" s="4">
        <v>1.0</v>
      </c>
      <c r="H10" s="4">
        <v>2.0</v>
      </c>
      <c r="I10" s="2"/>
      <c r="J10" s="2"/>
      <c r="K10" s="2" t="s">
        <v>25</v>
      </c>
      <c r="L10" s="2">
        <f>COUNTIF('Матвей Валидация Очки 1'!D9:D1000,K10)+COUNTIF('Лиза Валидация Руки + Голов Убо'!D9:D1000,K10)+COUNTIF('Катя Валидация Макияж'!D9:D1000,K10)+COUNTIF('Кристина Валидация Очки 2'!D9:D1000,K10)</f>
        <v>2</v>
      </c>
      <c r="M10" s="2"/>
      <c r="N10" s="2"/>
      <c r="O10" s="1"/>
      <c r="P10" s="1"/>
      <c r="R10" s="12"/>
      <c r="S10" s="2"/>
      <c r="T10" s="1"/>
      <c r="U10" s="13"/>
      <c r="V10" s="13"/>
      <c r="W10" s="13"/>
      <c r="X10" s="13"/>
      <c r="Y10" s="2"/>
      <c r="Z10" s="2"/>
      <c r="AA10" s="2"/>
      <c r="AB10" s="2"/>
      <c r="AC10" s="2"/>
      <c r="AD10" s="2"/>
      <c r="AE10" s="2"/>
    </row>
    <row r="11">
      <c r="A11" s="3">
        <v>45079.0</v>
      </c>
      <c r="B11" s="2"/>
      <c r="C11" s="4">
        <v>860.0</v>
      </c>
      <c r="D11" s="14">
        <v>111.0</v>
      </c>
      <c r="E11" s="2"/>
      <c r="F11" s="2"/>
      <c r="G11" s="4">
        <v>8.25</v>
      </c>
      <c r="H11" s="4">
        <v>4.0</v>
      </c>
      <c r="I11" s="2"/>
      <c r="J11" s="2"/>
      <c r="K11" s="2" t="s">
        <v>26</v>
      </c>
      <c r="L11" s="2">
        <f>COUNTIF('Матвей Валидация Очки 1'!D10:D1000,K11)+COUNTIF('Лиза Валидация Руки + Голов Убо'!D10:D1000,K11)+COUNTIF('Катя Валидация Макияж'!D10:D1000,K11)+COUNTIF('Кристина Валидация Очки 2'!D10:D1000,K11)</f>
        <v>144</v>
      </c>
      <c r="M11" s="2"/>
      <c r="O11" s="1"/>
      <c r="P11" s="15"/>
      <c r="R11" s="12"/>
      <c r="S11" s="4"/>
      <c r="T11" s="16"/>
      <c r="Y11" s="2"/>
      <c r="Z11" s="2"/>
      <c r="AA11" s="2"/>
      <c r="AB11" s="2"/>
      <c r="AC11" s="2"/>
      <c r="AD11" s="2"/>
      <c r="AE11" s="2"/>
    </row>
    <row r="12">
      <c r="A12" s="3">
        <v>45080.0</v>
      </c>
      <c r="B12" s="2"/>
      <c r="C12" s="4">
        <v>100.0</v>
      </c>
      <c r="D12" s="14">
        <v>31.0</v>
      </c>
      <c r="E12" s="2"/>
      <c r="F12" s="2"/>
      <c r="G12" s="4">
        <v>0.5</v>
      </c>
      <c r="H12" s="4">
        <v>1.0</v>
      </c>
      <c r="I12" s="2"/>
      <c r="J12" s="2"/>
      <c r="K12" s="2" t="s">
        <v>27</v>
      </c>
      <c r="L12" s="2">
        <f>COUNTIF('Матвей Валидация Очки 1'!D11:D1000,K12)+COUNTIF('Лиза Валидация Руки + Голов Убо'!D11:D1000,K12)+COUNTIF('Катя Валидация Макияж'!D11:D1000,K12)+COUNTIF('Кристина Валидация Очки 2'!D11:D1000,K12)</f>
        <v>229</v>
      </c>
      <c r="M12" s="2"/>
      <c r="O12" s="1"/>
      <c r="P12" s="17"/>
      <c r="R12" s="12"/>
      <c r="S12" s="4"/>
      <c r="T12" s="1"/>
      <c r="U12" s="17"/>
      <c r="V12" s="17"/>
      <c r="W12" s="17"/>
      <c r="Y12" s="2"/>
      <c r="Z12" s="2"/>
      <c r="AA12" s="2"/>
      <c r="AB12" s="2"/>
      <c r="AC12" s="2"/>
      <c r="AD12" s="2"/>
      <c r="AE12" s="2"/>
    </row>
    <row r="13">
      <c r="A13" s="3">
        <v>45081.0</v>
      </c>
      <c r="B13" s="2"/>
      <c r="C13" s="2"/>
      <c r="D13" s="4">
        <v>103.0</v>
      </c>
      <c r="E13" s="2"/>
      <c r="F13" s="2"/>
      <c r="G13" s="2"/>
      <c r="H13" s="4">
        <v>4.0</v>
      </c>
      <c r="I13" s="2"/>
      <c r="J13" s="2"/>
      <c r="K13" s="2" t="s">
        <v>28</v>
      </c>
      <c r="L13" s="2">
        <f>COUNTIF('Матвей Валидация Очки 1'!D12:D1000,K13)+COUNTIF('Лиза Валидация Руки + Голов Убо'!D12:D1000,K13)+COUNTIF('Катя Валидация Макияж'!D12:D1000,K13)+COUNTIF('Кристина Валидация Очки 2'!D12:D1000,K13)</f>
        <v>3</v>
      </c>
      <c r="M13" s="2"/>
      <c r="O13" s="10"/>
      <c r="P13" s="11"/>
      <c r="R13" s="12"/>
      <c r="S13" s="18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3">
        <v>45082.0</v>
      </c>
      <c r="B14" s="2"/>
      <c r="C14" s="2"/>
      <c r="D14" s="14">
        <v>115.0</v>
      </c>
      <c r="E14" s="2"/>
      <c r="F14" s="2"/>
      <c r="G14" s="2"/>
      <c r="H14" s="4">
        <v>5.0</v>
      </c>
      <c r="I14" s="2"/>
      <c r="J14" s="2"/>
      <c r="K14" s="2"/>
      <c r="L14" s="2"/>
      <c r="M14" s="2"/>
      <c r="O14" s="10"/>
      <c r="P14" s="13"/>
      <c r="R14" s="12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9">
        <v>45083.0</v>
      </c>
      <c r="B15" s="2"/>
      <c r="C15" s="20"/>
      <c r="D15" s="21">
        <v>69.0</v>
      </c>
      <c r="E15" s="22"/>
      <c r="F15" s="2"/>
      <c r="H15" s="18">
        <v>3.0</v>
      </c>
      <c r="L15" s="2"/>
      <c r="M15" s="2"/>
      <c r="O15" s="10"/>
      <c r="P15" s="13"/>
      <c r="R15" s="12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3">
        <v>45084.0</v>
      </c>
      <c r="B16" s="2"/>
      <c r="C16" s="2"/>
      <c r="D16" s="4">
        <v>96.0</v>
      </c>
      <c r="E16" s="2"/>
      <c r="F16" s="2"/>
      <c r="G16" s="2"/>
      <c r="H16" s="4">
        <v>4.0</v>
      </c>
      <c r="I16" s="2"/>
      <c r="J16" s="2"/>
      <c r="K16" s="2"/>
      <c r="L16" s="2"/>
      <c r="M16" s="2"/>
      <c r="O16" s="1"/>
      <c r="P16" s="4"/>
      <c r="R16" s="12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3">
        <v>45085.0</v>
      </c>
      <c r="B17" s="2"/>
      <c r="C17" s="2"/>
      <c r="D17" s="14">
        <v>171.0</v>
      </c>
      <c r="E17" s="2"/>
      <c r="F17" s="2"/>
      <c r="G17" s="2"/>
      <c r="H17" s="4">
        <v>6.5</v>
      </c>
      <c r="I17" s="2"/>
      <c r="J17" s="2"/>
      <c r="K17" s="2"/>
      <c r="L17" s="2"/>
      <c r="M17" s="2"/>
      <c r="O17" s="1"/>
      <c r="P17" s="13"/>
      <c r="R17" s="12"/>
      <c r="S17" s="18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3">
        <v>45086.0</v>
      </c>
      <c r="B18" s="2"/>
      <c r="C18" s="2"/>
      <c r="D18" s="18">
        <v>73.0</v>
      </c>
      <c r="E18" s="2"/>
      <c r="F18" s="2"/>
      <c r="G18" s="2"/>
      <c r="H18" s="4">
        <v>2.25</v>
      </c>
      <c r="I18" s="2"/>
      <c r="J18" s="2"/>
      <c r="K18" s="2"/>
      <c r="L18" s="2"/>
      <c r="M18" s="2"/>
      <c r="O18" s="1"/>
      <c r="P18" s="4"/>
      <c r="R18" s="12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3">
        <v>45087.0</v>
      </c>
      <c r="B19" s="2"/>
      <c r="C19" s="2"/>
      <c r="D19" s="4">
        <v>0.0</v>
      </c>
      <c r="E19" s="2"/>
      <c r="F19" s="2"/>
      <c r="G19" s="2"/>
      <c r="H19" s="4">
        <v>0.0</v>
      </c>
      <c r="I19" s="2"/>
      <c r="J19" s="2"/>
      <c r="K19" s="2"/>
      <c r="L19" s="2"/>
      <c r="M19" s="2"/>
      <c r="O19" s="1"/>
      <c r="P19" s="17"/>
      <c r="R19" s="12"/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3">
        <v>45088.0</v>
      </c>
      <c r="B20" s="2"/>
      <c r="C20" s="2"/>
      <c r="D20" s="4">
        <v>94.0</v>
      </c>
      <c r="E20" s="2"/>
      <c r="F20" s="2"/>
      <c r="G20" s="2"/>
      <c r="H20" s="4">
        <v>4.0</v>
      </c>
      <c r="I20" s="2"/>
      <c r="J20" s="2"/>
      <c r="K20" s="2"/>
      <c r="L20" s="2"/>
      <c r="M20" s="2"/>
      <c r="R20" s="12"/>
      <c r="S20" s="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3">
        <v>45089.0</v>
      </c>
      <c r="B21" s="2"/>
      <c r="C21" s="2"/>
      <c r="D21" s="14">
        <v>25.0</v>
      </c>
      <c r="E21" s="2"/>
      <c r="F21" s="2"/>
      <c r="G21" s="2"/>
      <c r="H21" s="4">
        <v>1.0</v>
      </c>
      <c r="I21" s="2"/>
      <c r="J21" s="2"/>
      <c r="K21" s="2"/>
      <c r="L21" s="2"/>
      <c r="M21" s="2"/>
      <c r="R21" s="12"/>
      <c r="S21" s="18"/>
      <c r="T21" s="2"/>
      <c r="U21" s="4"/>
      <c r="V21" s="4"/>
      <c r="W21" s="4"/>
      <c r="X21" s="2"/>
      <c r="Y21" s="2"/>
      <c r="Z21" s="2"/>
      <c r="AA21" s="2"/>
      <c r="AB21" s="2"/>
      <c r="AC21" s="2"/>
      <c r="AD21" s="2"/>
      <c r="AE21" s="2"/>
    </row>
    <row r="22">
      <c r="A22" s="3">
        <v>45090.0</v>
      </c>
      <c r="B22" s="2"/>
      <c r="C22" s="2"/>
      <c r="D22" s="14">
        <v>210.0</v>
      </c>
      <c r="E22" s="2"/>
      <c r="F22" s="2"/>
      <c r="G22" s="2"/>
      <c r="H22" s="4">
        <v>7.0</v>
      </c>
      <c r="I22" s="2"/>
      <c r="J22" s="2"/>
      <c r="K22" s="2"/>
      <c r="L22" s="2"/>
      <c r="M22" s="2"/>
      <c r="R22" s="12"/>
      <c r="S22" s="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3">
        <v>45091.0</v>
      </c>
      <c r="B23" s="2"/>
      <c r="C23" s="2"/>
      <c r="D23" s="14">
        <v>118.0</v>
      </c>
      <c r="E23" s="2"/>
      <c r="F23" s="2"/>
      <c r="G23" s="2"/>
      <c r="H23" s="4">
        <v>4.25</v>
      </c>
      <c r="I23" s="2"/>
      <c r="J23" s="2"/>
      <c r="K23" s="2"/>
      <c r="L23" s="2"/>
      <c r="M23" s="2"/>
      <c r="R23" s="12"/>
      <c r="S23" s="4"/>
      <c r="T23" s="2"/>
      <c r="U23" s="4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3">
        <v>45092.0</v>
      </c>
      <c r="B24" s="2"/>
      <c r="C24" s="2"/>
      <c r="D24" s="4">
        <v>8.0</v>
      </c>
      <c r="E24" s="2"/>
      <c r="F24" s="2"/>
      <c r="G24" s="2"/>
      <c r="H24" s="4">
        <v>0.5</v>
      </c>
      <c r="I24" s="2"/>
      <c r="J24" s="2"/>
      <c r="K24" s="2"/>
      <c r="L24" s="2"/>
      <c r="M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3"/>
      <c r="B29" s="2"/>
      <c r="C29" s="2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1">
    <mergeCell ref="W12:X1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6" t="s">
        <v>29</v>
      </c>
      <c r="B1" s="16" t="s">
        <v>30</v>
      </c>
      <c r="C1" s="16" t="s">
        <v>31</v>
      </c>
      <c r="D1" s="16" t="s">
        <v>32</v>
      </c>
      <c r="I1" s="23" t="s">
        <v>33</v>
      </c>
    </row>
    <row r="2">
      <c r="A2" s="24">
        <v>45072.0</v>
      </c>
      <c r="B2" s="23" t="s">
        <v>34</v>
      </c>
      <c r="C2" s="25" t="s">
        <v>14</v>
      </c>
      <c r="D2" s="25" t="s">
        <v>14</v>
      </c>
      <c r="E2" s="25" t="s">
        <v>14</v>
      </c>
      <c r="I2" s="23" t="s">
        <v>35</v>
      </c>
    </row>
    <row r="3">
      <c r="B3" s="23" t="s">
        <v>36</v>
      </c>
      <c r="C3" s="25" t="s">
        <v>14</v>
      </c>
      <c r="D3" s="25" t="s">
        <v>14</v>
      </c>
      <c r="E3" s="25" t="s">
        <v>16</v>
      </c>
      <c r="I3" s="23" t="s">
        <v>37</v>
      </c>
    </row>
    <row r="4">
      <c r="B4" s="23" t="s">
        <v>38</v>
      </c>
      <c r="C4" s="25" t="s">
        <v>14</v>
      </c>
      <c r="D4" s="23" t="s">
        <v>16</v>
      </c>
      <c r="E4" s="25" t="s">
        <v>18</v>
      </c>
      <c r="I4" s="26" t="s">
        <v>39</v>
      </c>
    </row>
    <row r="5">
      <c r="B5" s="23" t="s">
        <v>40</v>
      </c>
      <c r="C5" s="25" t="s">
        <v>14</v>
      </c>
      <c r="D5" s="25" t="s">
        <v>14</v>
      </c>
      <c r="E5" s="25" t="s">
        <v>21</v>
      </c>
    </row>
    <row r="6">
      <c r="B6" s="23" t="s">
        <v>41</v>
      </c>
      <c r="C6" s="25" t="s">
        <v>14</v>
      </c>
      <c r="D6" s="25" t="s">
        <v>14</v>
      </c>
      <c r="E6" s="25" t="s">
        <v>22</v>
      </c>
    </row>
    <row r="7">
      <c r="B7" s="23" t="s">
        <v>42</v>
      </c>
      <c r="C7" s="25" t="s">
        <v>14</v>
      </c>
      <c r="D7" s="25" t="s">
        <v>14</v>
      </c>
      <c r="E7" s="25" t="s">
        <v>23</v>
      </c>
    </row>
    <row r="8">
      <c r="B8" s="23" t="s">
        <v>43</v>
      </c>
      <c r="C8" s="25" t="s">
        <v>14</v>
      </c>
      <c r="D8" s="25" t="s">
        <v>14</v>
      </c>
      <c r="E8" s="25" t="s">
        <v>24</v>
      </c>
    </row>
    <row r="9">
      <c r="B9" s="23" t="s">
        <v>44</v>
      </c>
      <c r="C9" s="25" t="s">
        <v>14</v>
      </c>
      <c r="D9" s="25" t="s">
        <v>14</v>
      </c>
    </row>
    <row r="10">
      <c r="B10" s="23" t="s">
        <v>45</v>
      </c>
      <c r="C10" s="25" t="s">
        <v>14</v>
      </c>
      <c r="D10" s="25" t="s">
        <v>14</v>
      </c>
    </row>
    <row r="11">
      <c r="B11" s="23" t="s">
        <v>46</v>
      </c>
      <c r="C11" s="25" t="s">
        <v>14</v>
      </c>
      <c r="D11" s="25" t="s">
        <v>14</v>
      </c>
    </row>
    <row r="12">
      <c r="B12" s="23" t="s">
        <v>47</v>
      </c>
      <c r="C12" s="25" t="s">
        <v>14</v>
      </c>
      <c r="D12" s="25" t="s">
        <v>14</v>
      </c>
      <c r="E12" s="27"/>
    </row>
    <row r="13">
      <c r="B13" s="23" t="s">
        <v>48</v>
      </c>
      <c r="C13" s="25" t="s">
        <v>14</v>
      </c>
      <c r="D13" s="25" t="s">
        <v>14</v>
      </c>
    </row>
    <row r="14">
      <c r="B14" s="23" t="s">
        <v>49</v>
      </c>
      <c r="C14" s="25" t="s">
        <v>14</v>
      </c>
      <c r="D14" s="25" t="s">
        <v>14</v>
      </c>
    </row>
    <row r="15">
      <c r="B15" s="23" t="s">
        <v>50</v>
      </c>
      <c r="C15" s="25" t="s">
        <v>14</v>
      </c>
      <c r="D15" s="25" t="s">
        <v>14</v>
      </c>
    </row>
    <row r="16">
      <c r="B16" s="23" t="s">
        <v>51</v>
      </c>
      <c r="C16" s="25" t="s">
        <v>14</v>
      </c>
      <c r="D16" s="25" t="s">
        <v>14</v>
      </c>
    </row>
    <row r="17">
      <c r="B17" s="23" t="s">
        <v>52</v>
      </c>
      <c r="C17" s="25" t="s">
        <v>14</v>
      </c>
      <c r="D17" s="25" t="s">
        <v>14</v>
      </c>
    </row>
    <row r="18">
      <c r="B18" s="23" t="s">
        <v>53</v>
      </c>
      <c r="C18" s="25" t="s">
        <v>14</v>
      </c>
      <c r="D18" s="25" t="s">
        <v>14</v>
      </c>
    </row>
    <row r="19">
      <c r="B19" s="23" t="s">
        <v>54</v>
      </c>
      <c r="C19" s="25" t="s">
        <v>14</v>
      </c>
      <c r="D19" s="23" t="s">
        <v>14</v>
      </c>
    </row>
    <row r="20">
      <c r="B20" s="23" t="s">
        <v>55</v>
      </c>
      <c r="C20" s="25" t="s">
        <v>14</v>
      </c>
      <c r="D20" s="23" t="s">
        <v>14</v>
      </c>
    </row>
    <row r="21">
      <c r="B21" s="23" t="s">
        <v>56</v>
      </c>
      <c r="C21" s="25" t="s">
        <v>14</v>
      </c>
      <c r="D21" s="23" t="s">
        <v>14</v>
      </c>
    </row>
    <row r="22">
      <c r="B22" s="23" t="s">
        <v>57</v>
      </c>
      <c r="C22" s="25" t="s">
        <v>14</v>
      </c>
      <c r="D22" s="23" t="s">
        <v>14</v>
      </c>
    </row>
    <row r="23">
      <c r="B23" s="23" t="s">
        <v>58</v>
      </c>
      <c r="C23" s="25" t="s">
        <v>14</v>
      </c>
      <c r="D23" s="23" t="s">
        <v>14</v>
      </c>
    </row>
    <row r="24">
      <c r="B24" s="23" t="s">
        <v>59</v>
      </c>
      <c r="C24" s="25" t="s">
        <v>14</v>
      </c>
      <c r="D24" s="23" t="s">
        <v>14</v>
      </c>
    </row>
    <row r="25">
      <c r="B25" s="23" t="s">
        <v>60</v>
      </c>
      <c r="C25" s="25" t="s">
        <v>14</v>
      </c>
      <c r="D25" s="28" t="s">
        <v>14</v>
      </c>
    </row>
    <row r="26">
      <c r="B26" s="23" t="s">
        <v>61</v>
      </c>
      <c r="C26" s="25" t="s">
        <v>14</v>
      </c>
      <c r="D26" s="28" t="s">
        <v>14</v>
      </c>
    </row>
    <row r="27">
      <c r="B27" s="23" t="s">
        <v>62</v>
      </c>
      <c r="C27" s="25" t="s">
        <v>14</v>
      </c>
      <c r="D27" s="28" t="s">
        <v>14</v>
      </c>
    </row>
    <row r="28">
      <c r="B28" s="23" t="s">
        <v>63</v>
      </c>
      <c r="C28" s="25" t="s">
        <v>14</v>
      </c>
      <c r="D28" s="28" t="s">
        <v>14</v>
      </c>
    </row>
    <row r="29">
      <c r="B29" s="23" t="s">
        <v>64</v>
      </c>
      <c r="C29" s="25" t="s">
        <v>14</v>
      </c>
      <c r="D29" s="28" t="s">
        <v>14</v>
      </c>
    </row>
    <row r="30">
      <c r="B30" s="23" t="s">
        <v>64</v>
      </c>
      <c r="C30" s="25" t="s">
        <v>14</v>
      </c>
      <c r="D30" s="28" t="s">
        <v>14</v>
      </c>
    </row>
    <row r="31">
      <c r="B31" s="23" t="s">
        <v>65</v>
      </c>
      <c r="C31" s="25" t="s">
        <v>14</v>
      </c>
      <c r="D31" s="28" t="s">
        <v>14</v>
      </c>
    </row>
    <row r="32">
      <c r="B32" s="23" t="s">
        <v>66</v>
      </c>
      <c r="C32" s="25" t="s">
        <v>14</v>
      </c>
      <c r="D32" s="28" t="s">
        <v>14</v>
      </c>
    </row>
    <row r="33">
      <c r="B33" s="23" t="s">
        <v>67</v>
      </c>
      <c r="C33" s="25" t="s">
        <v>14</v>
      </c>
      <c r="D33" s="28" t="s">
        <v>14</v>
      </c>
    </row>
    <row r="34">
      <c r="B34" s="23" t="s">
        <v>68</v>
      </c>
      <c r="C34" s="25" t="s">
        <v>14</v>
      </c>
      <c r="D34" s="28" t="s">
        <v>14</v>
      </c>
    </row>
    <row r="35">
      <c r="B35" s="23" t="s">
        <v>69</v>
      </c>
      <c r="C35" s="25" t="s">
        <v>14</v>
      </c>
      <c r="D35" s="28" t="s">
        <v>14</v>
      </c>
    </row>
    <row r="36">
      <c r="B36" s="23" t="s">
        <v>70</v>
      </c>
      <c r="C36" s="25" t="s">
        <v>14</v>
      </c>
      <c r="D36" s="28" t="s">
        <v>14</v>
      </c>
    </row>
    <row r="37">
      <c r="B37" s="23" t="s">
        <v>71</v>
      </c>
      <c r="C37" s="25" t="s">
        <v>14</v>
      </c>
      <c r="D37" s="28" t="s">
        <v>14</v>
      </c>
    </row>
    <row r="38">
      <c r="B38" s="23" t="s">
        <v>72</v>
      </c>
      <c r="C38" s="25" t="s">
        <v>14</v>
      </c>
      <c r="D38" s="28" t="s">
        <v>14</v>
      </c>
    </row>
    <row r="39">
      <c r="B39" s="23" t="s">
        <v>73</v>
      </c>
      <c r="C39" s="25" t="s">
        <v>14</v>
      </c>
      <c r="D39" s="28" t="s">
        <v>14</v>
      </c>
    </row>
    <row r="40">
      <c r="B40" s="23" t="s">
        <v>74</v>
      </c>
      <c r="C40" s="25" t="s">
        <v>14</v>
      </c>
      <c r="D40" s="28" t="s">
        <v>14</v>
      </c>
    </row>
    <row r="41">
      <c r="B41" s="23" t="s">
        <v>75</v>
      </c>
      <c r="C41" s="25" t="s">
        <v>14</v>
      </c>
      <c r="D41" s="28" t="s">
        <v>14</v>
      </c>
    </row>
    <row r="42">
      <c r="B42" s="23" t="s">
        <v>76</v>
      </c>
      <c r="C42" s="25" t="s">
        <v>14</v>
      </c>
      <c r="D42" s="28" t="s">
        <v>14</v>
      </c>
    </row>
    <row r="43">
      <c r="B43" s="23" t="s">
        <v>77</v>
      </c>
      <c r="C43" s="25" t="s">
        <v>14</v>
      </c>
      <c r="D43" s="28" t="s">
        <v>14</v>
      </c>
    </row>
    <row r="44">
      <c r="B44" s="23" t="s">
        <v>78</v>
      </c>
      <c r="C44" s="25" t="s">
        <v>14</v>
      </c>
      <c r="D44" s="28" t="s">
        <v>14</v>
      </c>
    </row>
    <row r="45">
      <c r="B45" s="23" t="s">
        <v>79</v>
      </c>
      <c r="C45" s="25" t="s">
        <v>14</v>
      </c>
      <c r="D45" s="28" t="s">
        <v>14</v>
      </c>
    </row>
    <row r="46">
      <c r="B46" s="23" t="s">
        <v>80</v>
      </c>
      <c r="C46" s="25" t="s">
        <v>14</v>
      </c>
      <c r="D46" s="28" t="s">
        <v>14</v>
      </c>
    </row>
    <row r="47">
      <c r="B47" s="23" t="s">
        <v>81</v>
      </c>
      <c r="C47" s="25" t="s">
        <v>14</v>
      </c>
      <c r="D47" s="28" t="s">
        <v>14</v>
      </c>
    </row>
    <row r="48">
      <c r="B48" s="23" t="s">
        <v>82</v>
      </c>
      <c r="C48" s="25" t="s">
        <v>14</v>
      </c>
      <c r="D48" s="28" t="s">
        <v>14</v>
      </c>
    </row>
    <row r="49">
      <c r="B49" s="23" t="s">
        <v>83</v>
      </c>
      <c r="C49" s="25" t="s">
        <v>14</v>
      </c>
      <c r="D49" s="28" t="s">
        <v>14</v>
      </c>
    </row>
    <row r="50">
      <c r="B50" s="23" t="s">
        <v>84</v>
      </c>
      <c r="C50" s="25" t="s">
        <v>14</v>
      </c>
      <c r="D50" s="28" t="s">
        <v>14</v>
      </c>
    </row>
    <row r="51">
      <c r="B51" s="23" t="s">
        <v>85</v>
      </c>
      <c r="C51" s="25" t="s">
        <v>14</v>
      </c>
      <c r="D51" s="28" t="s">
        <v>14</v>
      </c>
    </row>
    <row r="52">
      <c r="B52" s="23" t="s">
        <v>86</v>
      </c>
      <c r="C52" s="25" t="s">
        <v>14</v>
      </c>
      <c r="D52" s="28" t="s">
        <v>14</v>
      </c>
    </row>
    <row r="53">
      <c r="B53" s="23" t="s">
        <v>87</v>
      </c>
      <c r="C53" s="25" t="s">
        <v>14</v>
      </c>
      <c r="D53" s="28" t="s">
        <v>14</v>
      </c>
    </row>
    <row r="54">
      <c r="B54" s="23" t="s">
        <v>88</v>
      </c>
      <c r="C54" s="25" t="s">
        <v>14</v>
      </c>
      <c r="D54" s="28" t="s">
        <v>14</v>
      </c>
    </row>
    <row r="55">
      <c r="B55" s="23" t="s">
        <v>89</v>
      </c>
      <c r="C55" s="25" t="s">
        <v>14</v>
      </c>
      <c r="D55" s="28" t="s">
        <v>14</v>
      </c>
    </row>
    <row r="56">
      <c r="B56" s="23" t="s">
        <v>90</v>
      </c>
      <c r="C56" s="25" t="s">
        <v>14</v>
      </c>
      <c r="D56" s="28" t="s">
        <v>14</v>
      </c>
    </row>
    <row r="57">
      <c r="B57" s="23" t="s">
        <v>91</v>
      </c>
      <c r="C57" s="25" t="s">
        <v>14</v>
      </c>
      <c r="D57" s="28" t="s">
        <v>14</v>
      </c>
    </row>
    <row r="58">
      <c r="B58" s="23" t="s">
        <v>92</v>
      </c>
      <c r="C58" s="25" t="s">
        <v>14</v>
      </c>
      <c r="D58" s="28" t="s">
        <v>14</v>
      </c>
    </row>
    <row r="59">
      <c r="B59" s="23" t="s">
        <v>93</v>
      </c>
      <c r="C59" s="25" t="s">
        <v>14</v>
      </c>
      <c r="D59" s="28" t="s">
        <v>14</v>
      </c>
    </row>
    <row r="60">
      <c r="B60" s="23" t="s">
        <v>94</v>
      </c>
      <c r="C60" s="25" t="s">
        <v>14</v>
      </c>
      <c r="D60" s="28" t="s">
        <v>14</v>
      </c>
    </row>
    <row r="61">
      <c r="B61" s="23" t="s">
        <v>95</v>
      </c>
      <c r="C61" s="25" t="s">
        <v>14</v>
      </c>
      <c r="D61" s="28" t="s">
        <v>14</v>
      </c>
    </row>
    <row r="62">
      <c r="B62" s="23" t="s">
        <v>96</v>
      </c>
      <c r="C62" s="25" t="s">
        <v>14</v>
      </c>
      <c r="D62" s="28" t="s">
        <v>14</v>
      </c>
    </row>
    <row r="63">
      <c r="B63" s="23" t="s">
        <v>97</v>
      </c>
      <c r="C63" s="25" t="s">
        <v>14</v>
      </c>
      <c r="D63" s="28" t="s">
        <v>14</v>
      </c>
      <c r="E63" s="23" t="s">
        <v>33</v>
      </c>
    </row>
    <row r="64">
      <c r="B64" s="23" t="s">
        <v>98</v>
      </c>
      <c r="C64" s="25" t="s">
        <v>14</v>
      </c>
      <c r="D64" s="28" t="s">
        <v>14</v>
      </c>
      <c r="E64" s="23" t="s">
        <v>35</v>
      </c>
    </row>
    <row r="65">
      <c r="B65" s="23" t="s">
        <v>99</v>
      </c>
      <c r="C65" s="25" t="s">
        <v>14</v>
      </c>
      <c r="D65" s="28" t="s">
        <v>14</v>
      </c>
      <c r="E65" s="23" t="s">
        <v>37</v>
      </c>
    </row>
    <row r="66">
      <c r="B66" s="23" t="s">
        <v>100</v>
      </c>
      <c r="C66" s="25" t="s">
        <v>14</v>
      </c>
      <c r="D66" s="28" t="s">
        <v>14</v>
      </c>
      <c r="E66" s="26" t="s">
        <v>39</v>
      </c>
    </row>
    <row r="67">
      <c r="B67" s="23" t="s">
        <v>101</v>
      </c>
      <c r="C67" s="25" t="s">
        <v>14</v>
      </c>
      <c r="D67" s="28" t="s">
        <v>14</v>
      </c>
    </row>
    <row r="68">
      <c r="B68" s="23" t="s">
        <v>102</v>
      </c>
      <c r="C68" s="25" t="s">
        <v>14</v>
      </c>
      <c r="D68" s="28" t="s">
        <v>14</v>
      </c>
    </row>
    <row r="69">
      <c r="B69" s="23" t="s">
        <v>103</v>
      </c>
      <c r="C69" s="25" t="s">
        <v>14</v>
      </c>
      <c r="D69" s="28" t="s">
        <v>14</v>
      </c>
    </row>
    <row r="70">
      <c r="B70" s="23" t="s">
        <v>104</v>
      </c>
      <c r="C70" s="25" t="s">
        <v>14</v>
      </c>
      <c r="D70" s="28" t="s">
        <v>14</v>
      </c>
    </row>
    <row r="71">
      <c r="B71" s="23" t="s">
        <v>105</v>
      </c>
      <c r="C71" s="25" t="s">
        <v>14</v>
      </c>
      <c r="D71" s="28" t="s">
        <v>14</v>
      </c>
    </row>
    <row r="72">
      <c r="B72" s="23" t="s">
        <v>106</v>
      </c>
      <c r="C72" s="25" t="s">
        <v>14</v>
      </c>
      <c r="D72" s="28" t="s">
        <v>14</v>
      </c>
    </row>
    <row r="73">
      <c r="B73" s="23" t="s">
        <v>107</v>
      </c>
      <c r="C73" s="25" t="s">
        <v>14</v>
      </c>
      <c r="D73" s="28" t="s">
        <v>14</v>
      </c>
    </row>
    <row r="74">
      <c r="B74" s="23" t="s">
        <v>108</v>
      </c>
      <c r="C74" s="25" t="s">
        <v>14</v>
      </c>
      <c r="D74" s="28" t="s">
        <v>14</v>
      </c>
    </row>
    <row r="75">
      <c r="B75" s="23" t="s">
        <v>109</v>
      </c>
      <c r="C75" s="25" t="s">
        <v>14</v>
      </c>
      <c r="D75" s="28" t="s">
        <v>14</v>
      </c>
    </row>
    <row r="76">
      <c r="B76" s="23" t="s">
        <v>110</v>
      </c>
      <c r="C76" s="25" t="s">
        <v>14</v>
      </c>
      <c r="D76" s="28" t="s">
        <v>14</v>
      </c>
    </row>
    <row r="77">
      <c r="B77" s="23" t="s">
        <v>111</v>
      </c>
      <c r="C77" s="25" t="s">
        <v>14</v>
      </c>
      <c r="D77" s="28" t="s">
        <v>14</v>
      </c>
    </row>
    <row r="78">
      <c r="B78" s="23" t="s">
        <v>112</v>
      </c>
      <c r="C78" s="25" t="s">
        <v>14</v>
      </c>
      <c r="D78" s="28" t="s">
        <v>14</v>
      </c>
    </row>
    <row r="79">
      <c r="B79" s="23" t="s">
        <v>113</v>
      </c>
      <c r="C79" s="25" t="s">
        <v>14</v>
      </c>
      <c r="D79" s="28" t="s">
        <v>14</v>
      </c>
    </row>
    <row r="80">
      <c r="B80" s="23" t="s">
        <v>114</v>
      </c>
      <c r="C80" s="25" t="s">
        <v>14</v>
      </c>
      <c r="D80" s="28" t="s">
        <v>14</v>
      </c>
    </row>
    <row r="81">
      <c r="B81" s="23" t="s">
        <v>115</v>
      </c>
      <c r="C81" s="25" t="s">
        <v>14</v>
      </c>
      <c r="D81" s="28" t="s">
        <v>14</v>
      </c>
    </row>
    <row r="82">
      <c r="B82" s="23" t="s">
        <v>116</v>
      </c>
      <c r="C82" s="25" t="s">
        <v>14</v>
      </c>
      <c r="D82" s="28" t="s">
        <v>14</v>
      </c>
    </row>
    <row r="83">
      <c r="B83" s="23" t="s">
        <v>117</v>
      </c>
      <c r="C83" s="25" t="s">
        <v>14</v>
      </c>
      <c r="D83" s="25" t="s">
        <v>18</v>
      </c>
    </row>
    <row r="84">
      <c r="B84" s="23" t="s">
        <v>118</v>
      </c>
      <c r="C84" s="25" t="s">
        <v>14</v>
      </c>
      <c r="D84" s="28" t="s">
        <v>14</v>
      </c>
    </row>
    <row r="85">
      <c r="B85" s="23" t="s">
        <v>119</v>
      </c>
      <c r="C85" s="25" t="s">
        <v>14</v>
      </c>
      <c r="D85" s="28" t="s">
        <v>14</v>
      </c>
    </row>
    <row r="86">
      <c r="B86" s="23" t="s">
        <v>120</v>
      </c>
      <c r="C86" s="25" t="s">
        <v>14</v>
      </c>
      <c r="D86" s="28" t="s">
        <v>14</v>
      </c>
    </row>
    <row r="87">
      <c r="B87" s="23" t="s">
        <v>121</v>
      </c>
      <c r="C87" s="25" t="s">
        <v>14</v>
      </c>
      <c r="D87" s="28" t="s">
        <v>14</v>
      </c>
    </row>
    <row r="88">
      <c r="B88" s="23" t="s">
        <v>122</v>
      </c>
      <c r="C88" s="25" t="s">
        <v>14</v>
      </c>
      <c r="D88" s="28" t="s">
        <v>14</v>
      </c>
    </row>
    <row r="89">
      <c r="B89" s="23" t="s">
        <v>123</v>
      </c>
      <c r="C89" s="25" t="s">
        <v>14</v>
      </c>
      <c r="D89" s="28" t="s">
        <v>14</v>
      </c>
    </row>
    <row r="90">
      <c r="B90" s="29" t="s">
        <v>124</v>
      </c>
      <c r="C90" s="25" t="s">
        <v>14</v>
      </c>
      <c r="D90" s="23" t="s">
        <v>14</v>
      </c>
    </row>
    <row r="91">
      <c r="B91" s="23" t="s">
        <v>125</v>
      </c>
      <c r="C91" s="25" t="s">
        <v>14</v>
      </c>
      <c r="D91" s="23" t="s">
        <v>14</v>
      </c>
    </row>
    <row r="92">
      <c r="B92" s="23" t="s">
        <v>126</v>
      </c>
      <c r="C92" s="25" t="s">
        <v>14</v>
      </c>
      <c r="D92" s="23" t="s">
        <v>14</v>
      </c>
    </row>
    <row r="93">
      <c r="B93" s="23" t="s">
        <v>127</v>
      </c>
      <c r="C93" s="25" t="s">
        <v>14</v>
      </c>
      <c r="D93" s="23" t="s">
        <v>14</v>
      </c>
    </row>
    <row r="94">
      <c r="B94" s="23" t="s">
        <v>128</v>
      </c>
      <c r="C94" s="25" t="s">
        <v>14</v>
      </c>
      <c r="D94" s="23" t="s">
        <v>14</v>
      </c>
    </row>
    <row r="95">
      <c r="B95" s="23" t="s">
        <v>129</v>
      </c>
      <c r="C95" s="25" t="s">
        <v>14</v>
      </c>
      <c r="D95" s="23" t="s">
        <v>14</v>
      </c>
    </row>
    <row r="96">
      <c r="B96" s="23" t="s">
        <v>130</v>
      </c>
      <c r="C96" s="25" t="s">
        <v>14</v>
      </c>
      <c r="D96" s="23" t="s">
        <v>14</v>
      </c>
    </row>
    <row r="97">
      <c r="B97" s="23" t="s">
        <v>131</v>
      </c>
      <c r="C97" s="25" t="s">
        <v>14</v>
      </c>
      <c r="D97" s="23" t="s">
        <v>14</v>
      </c>
    </row>
    <row r="98">
      <c r="B98" s="23" t="s">
        <v>132</v>
      </c>
      <c r="C98" s="25" t="s">
        <v>14</v>
      </c>
      <c r="D98" s="23" t="s">
        <v>14</v>
      </c>
    </row>
    <row r="99">
      <c r="B99" s="23" t="s">
        <v>133</v>
      </c>
      <c r="C99" s="25" t="s">
        <v>14</v>
      </c>
      <c r="D99" s="23" t="s">
        <v>14</v>
      </c>
    </row>
    <row r="100">
      <c r="B100" s="23" t="s">
        <v>134</v>
      </c>
      <c r="C100" s="25" t="s">
        <v>14</v>
      </c>
      <c r="D100" s="23" t="s">
        <v>14</v>
      </c>
    </row>
    <row r="101">
      <c r="B101" s="23" t="s">
        <v>135</v>
      </c>
      <c r="C101" s="25" t="s">
        <v>14</v>
      </c>
      <c r="D101" s="23" t="s">
        <v>14</v>
      </c>
    </row>
    <row r="102">
      <c r="B102" s="23" t="s">
        <v>136</v>
      </c>
      <c r="C102" s="25" t="s">
        <v>14</v>
      </c>
      <c r="D102" s="23" t="s">
        <v>14</v>
      </c>
    </row>
    <row r="103">
      <c r="B103" s="23" t="s">
        <v>137</v>
      </c>
      <c r="C103" s="25" t="s">
        <v>14</v>
      </c>
      <c r="D103" s="23" t="s">
        <v>14</v>
      </c>
    </row>
    <row r="104">
      <c r="B104" s="23" t="s">
        <v>138</v>
      </c>
      <c r="C104" s="25" t="s">
        <v>14</v>
      </c>
      <c r="D104" s="23" t="s">
        <v>14</v>
      </c>
    </row>
    <row r="105">
      <c r="B105" s="23" t="s">
        <v>139</v>
      </c>
      <c r="C105" s="25" t="s">
        <v>14</v>
      </c>
      <c r="D105" s="23" t="s">
        <v>14</v>
      </c>
    </row>
    <row r="106">
      <c r="B106" s="23" t="s">
        <v>140</v>
      </c>
      <c r="C106" s="25" t="s">
        <v>14</v>
      </c>
      <c r="D106" s="23" t="s">
        <v>14</v>
      </c>
    </row>
    <row r="107">
      <c r="B107" s="23" t="s">
        <v>141</v>
      </c>
      <c r="C107" s="25" t="s">
        <v>14</v>
      </c>
      <c r="D107" s="23" t="s">
        <v>14</v>
      </c>
    </row>
    <row r="108">
      <c r="B108" s="23" t="s">
        <v>142</v>
      </c>
      <c r="C108" s="25" t="s">
        <v>14</v>
      </c>
      <c r="D108" s="23" t="s">
        <v>14</v>
      </c>
    </row>
    <row r="109">
      <c r="B109" s="23" t="s">
        <v>143</v>
      </c>
      <c r="C109" s="25" t="s">
        <v>14</v>
      </c>
      <c r="D109" s="23" t="s">
        <v>14</v>
      </c>
    </row>
    <row r="110">
      <c r="B110" s="23" t="s">
        <v>144</v>
      </c>
      <c r="C110" s="25" t="s">
        <v>14</v>
      </c>
      <c r="D110" s="23" t="s">
        <v>14</v>
      </c>
    </row>
    <row r="111">
      <c r="B111" s="23" t="s">
        <v>145</v>
      </c>
      <c r="C111" s="25" t="s">
        <v>14</v>
      </c>
      <c r="D111" s="25" t="s">
        <v>18</v>
      </c>
    </row>
    <row r="112">
      <c r="B112" s="23" t="s">
        <v>146</v>
      </c>
      <c r="C112" s="25" t="s">
        <v>14</v>
      </c>
      <c r="D112" s="23" t="s">
        <v>14</v>
      </c>
    </row>
    <row r="113">
      <c r="B113" s="23" t="s">
        <v>147</v>
      </c>
      <c r="C113" s="25" t="s">
        <v>14</v>
      </c>
      <c r="D113" s="23" t="s">
        <v>14</v>
      </c>
    </row>
    <row r="114">
      <c r="B114" s="23" t="s">
        <v>148</v>
      </c>
      <c r="C114" s="25" t="s">
        <v>14</v>
      </c>
      <c r="D114" s="23" t="s">
        <v>14</v>
      </c>
    </row>
    <row r="115">
      <c r="B115" s="23" t="s">
        <v>149</v>
      </c>
      <c r="C115" s="25" t="s">
        <v>14</v>
      </c>
      <c r="D115" s="25" t="s">
        <v>16</v>
      </c>
    </row>
    <row r="116">
      <c r="B116" s="23" t="s">
        <v>150</v>
      </c>
      <c r="C116" s="25" t="s">
        <v>14</v>
      </c>
      <c r="D116" s="23" t="s">
        <v>14</v>
      </c>
    </row>
    <row r="117">
      <c r="B117" s="23" t="s">
        <v>151</v>
      </c>
      <c r="C117" s="25" t="s">
        <v>14</v>
      </c>
      <c r="D117" s="23" t="s">
        <v>14</v>
      </c>
    </row>
    <row r="118">
      <c r="B118" s="23" t="s">
        <v>152</v>
      </c>
      <c r="C118" s="25" t="s">
        <v>14</v>
      </c>
      <c r="D118" s="23" t="s">
        <v>14</v>
      </c>
    </row>
    <row r="119">
      <c r="B119" s="23" t="s">
        <v>153</v>
      </c>
      <c r="C119" s="25" t="s">
        <v>14</v>
      </c>
      <c r="D119" s="23" t="s">
        <v>14</v>
      </c>
    </row>
    <row r="120">
      <c r="B120" s="23" t="s">
        <v>154</v>
      </c>
      <c r="C120" s="25" t="s">
        <v>14</v>
      </c>
      <c r="D120" s="23" t="s">
        <v>14</v>
      </c>
    </row>
    <row r="121">
      <c r="B121" s="23" t="s">
        <v>155</v>
      </c>
      <c r="C121" s="25" t="s">
        <v>14</v>
      </c>
      <c r="D121" s="23" t="s">
        <v>14</v>
      </c>
    </row>
    <row r="122">
      <c r="B122" s="23" t="s">
        <v>156</v>
      </c>
      <c r="C122" s="25" t="s">
        <v>14</v>
      </c>
      <c r="D122" s="23" t="s">
        <v>14</v>
      </c>
    </row>
    <row r="123">
      <c r="B123" s="23" t="s">
        <v>157</v>
      </c>
      <c r="C123" s="25" t="s">
        <v>14</v>
      </c>
      <c r="D123" s="23" t="s">
        <v>14</v>
      </c>
    </row>
    <row r="124">
      <c r="B124" s="23" t="s">
        <v>158</v>
      </c>
      <c r="C124" s="25" t="s">
        <v>14</v>
      </c>
      <c r="D124" s="23" t="s">
        <v>14</v>
      </c>
    </row>
    <row r="125">
      <c r="B125" s="23" t="s">
        <v>159</v>
      </c>
      <c r="C125" s="25" t="s">
        <v>14</v>
      </c>
      <c r="D125" s="23" t="s">
        <v>14</v>
      </c>
    </row>
    <row r="126">
      <c r="B126" s="23" t="s">
        <v>160</v>
      </c>
      <c r="C126" s="25" t="s">
        <v>14</v>
      </c>
      <c r="D126" s="23" t="s">
        <v>14</v>
      </c>
      <c r="I126" s="23" t="s">
        <v>33</v>
      </c>
    </row>
    <row r="127">
      <c r="B127" s="23" t="s">
        <v>161</v>
      </c>
      <c r="C127" s="25" t="s">
        <v>14</v>
      </c>
      <c r="D127" s="23" t="s">
        <v>14</v>
      </c>
      <c r="I127" s="23" t="s">
        <v>35</v>
      </c>
    </row>
    <row r="128">
      <c r="B128" s="23" t="s">
        <v>162</v>
      </c>
      <c r="C128" s="25" t="s">
        <v>14</v>
      </c>
      <c r="D128" s="23" t="s">
        <v>14</v>
      </c>
      <c r="I128" s="23" t="s">
        <v>37</v>
      </c>
    </row>
    <row r="129">
      <c r="B129" s="23" t="s">
        <v>163</v>
      </c>
      <c r="C129" s="25" t="s">
        <v>14</v>
      </c>
      <c r="D129" s="23" t="s">
        <v>14</v>
      </c>
      <c r="I129" s="26" t="s">
        <v>39</v>
      </c>
    </row>
    <row r="130">
      <c r="B130" s="23" t="s">
        <v>164</v>
      </c>
      <c r="C130" s="25" t="s">
        <v>14</v>
      </c>
      <c r="D130" s="23" t="s">
        <v>14</v>
      </c>
    </row>
    <row r="131">
      <c r="B131" s="23" t="s">
        <v>165</v>
      </c>
      <c r="C131" s="25" t="s">
        <v>14</v>
      </c>
      <c r="D131" s="23" t="s">
        <v>14</v>
      </c>
    </row>
    <row r="132">
      <c r="B132" s="23" t="s">
        <v>166</v>
      </c>
      <c r="C132" s="25" t="s">
        <v>14</v>
      </c>
      <c r="D132" s="23" t="s">
        <v>14</v>
      </c>
    </row>
    <row r="133">
      <c r="B133" s="23" t="s">
        <v>167</v>
      </c>
      <c r="C133" s="25" t="s">
        <v>14</v>
      </c>
      <c r="D133" s="23" t="s">
        <v>14</v>
      </c>
    </row>
    <row r="134">
      <c r="B134" s="23" t="s">
        <v>168</v>
      </c>
      <c r="C134" s="25" t="s">
        <v>14</v>
      </c>
      <c r="D134" s="23" t="s">
        <v>14</v>
      </c>
    </row>
    <row r="135">
      <c r="B135" s="23" t="s">
        <v>169</v>
      </c>
      <c r="C135" s="25" t="s">
        <v>14</v>
      </c>
      <c r="D135" s="23" t="s">
        <v>14</v>
      </c>
    </row>
    <row r="136">
      <c r="B136" s="23" t="s">
        <v>170</v>
      </c>
      <c r="C136" s="25" t="s">
        <v>14</v>
      </c>
      <c r="D136" s="23" t="s">
        <v>14</v>
      </c>
    </row>
    <row r="137">
      <c r="B137" s="23" t="s">
        <v>171</v>
      </c>
      <c r="C137" s="25" t="s">
        <v>14</v>
      </c>
      <c r="D137" s="23" t="s">
        <v>14</v>
      </c>
    </row>
    <row r="138">
      <c r="B138" s="23" t="s">
        <v>172</v>
      </c>
      <c r="C138" s="25" t="s">
        <v>14</v>
      </c>
      <c r="D138" s="23" t="s">
        <v>14</v>
      </c>
    </row>
    <row r="139">
      <c r="B139" s="23" t="s">
        <v>173</v>
      </c>
      <c r="C139" s="25" t="s">
        <v>14</v>
      </c>
      <c r="D139" s="23" t="s">
        <v>14</v>
      </c>
    </row>
    <row r="140">
      <c r="B140" s="23" t="s">
        <v>174</v>
      </c>
      <c r="C140" s="25" t="s">
        <v>14</v>
      </c>
      <c r="D140" s="23" t="s">
        <v>14</v>
      </c>
    </row>
    <row r="141">
      <c r="B141" s="23" t="s">
        <v>175</v>
      </c>
      <c r="C141" s="25" t="s">
        <v>14</v>
      </c>
      <c r="D141" s="23" t="s">
        <v>14</v>
      </c>
    </row>
    <row r="142">
      <c r="B142" s="23" t="s">
        <v>176</v>
      </c>
      <c r="C142" s="25" t="s">
        <v>14</v>
      </c>
      <c r="D142" s="23" t="s">
        <v>14</v>
      </c>
    </row>
    <row r="143">
      <c r="B143" s="23" t="s">
        <v>177</v>
      </c>
      <c r="C143" s="25" t="s">
        <v>14</v>
      </c>
      <c r="D143" s="23" t="s">
        <v>14</v>
      </c>
    </row>
    <row r="144">
      <c r="B144" s="23" t="s">
        <v>178</v>
      </c>
      <c r="C144" s="25" t="s">
        <v>14</v>
      </c>
      <c r="D144" s="23" t="s">
        <v>14</v>
      </c>
    </row>
    <row r="145">
      <c r="B145" s="23" t="s">
        <v>179</v>
      </c>
      <c r="C145" s="25" t="s">
        <v>14</v>
      </c>
      <c r="D145" s="23" t="s">
        <v>14</v>
      </c>
    </row>
    <row r="146">
      <c r="B146" s="23" t="s">
        <v>180</v>
      </c>
      <c r="C146" s="25" t="s">
        <v>14</v>
      </c>
      <c r="D146" s="23" t="s">
        <v>14</v>
      </c>
    </row>
    <row r="147">
      <c r="B147" s="23" t="s">
        <v>181</v>
      </c>
      <c r="C147" s="25" t="s">
        <v>14</v>
      </c>
      <c r="D147" s="23" t="s">
        <v>14</v>
      </c>
    </row>
    <row r="148">
      <c r="B148" s="23" t="s">
        <v>182</v>
      </c>
      <c r="C148" s="25" t="s">
        <v>14</v>
      </c>
      <c r="D148" s="23" t="s">
        <v>14</v>
      </c>
    </row>
    <row r="149">
      <c r="B149" s="23" t="s">
        <v>183</v>
      </c>
      <c r="C149" s="25" t="s">
        <v>14</v>
      </c>
      <c r="D149" s="23" t="s">
        <v>14</v>
      </c>
    </row>
    <row r="150">
      <c r="B150" s="23" t="s">
        <v>184</v>
      </c>
      <c r="C150" s="25" t="s">
        <v>14</v>
      </c>
      <c r="D150" s="23" t="s">
        <v>14</v>
      </c>
    </row>
    <row r="151">
      <c r="B151" s="23" t="s">
        <v>185</v>
      </c>
      <c r="C151" s="25" t="s">
        <v>14</v>
      </c>
      <c r="D151" s="23" t="s">
        <v>14</v>
      </c>
    </row>
    <row r="152">
      <c r="B152" s="23" t="s">
        <v>186</v>
      </c>
      <c r="C152" s="25" t="s">
        <v>14</v>
      </c>
      <c r="D152" s="23" t="s">
        <v>14</v>
      </c>
    </row>
    <row r="153">
      <c r="B153" s="23" t="s">
        <v>187</v>
      </c>
      <c r="C153" s="25" t="s">
        <v>14</v>
      </c>
      <c r="D153" s="23" t="s">
        <v>14</v>
      </c>
    </row>
    <row r="154">
      <c r="B154" s="23" t="s">
        <v>188</v>
      </c>
      <c r="C154" s="25" t="s">
        <v>14</v>
      </c>
      <c r="D154" s="23" t="s">
        <v>14</v>
      </c>
    </row>
    <row r="155">
      <c r="B155" s="23" t="s">
        <v>189</v>
      </c>
      <c r="C155" s="25" t="s">
        <v>14</v>
      </c>
      <c r="D155" s="23" t="s">
        <v>14</v>
      </c>
    </row>
    <row r="156">
      <c r="B156" s="23" t="s">
        <v>190</v>
      </c>
      <c r="C156" s="25" t="s">
        <v>14</v>
      </c>
      <c r="D156" s="23" t="s">
        <v>14</v>
      </c>
    </row>
    <row r="157">
      <c r="B157" s="23" t="s">
        <v>191</v>
      </c>
      <c r="C157" s="25" t="s">
        <v>14</v>
      </c>
      <c r="D157" s="23" t="s">
        <v>14</v>
      </c>
    </row>
    <row r="158">
      <c r="B158" s="23" t="s">
        <v>192</v>
      </c>
      <c r="C158" s="25" t="s">
        <v>14</v>
      </c>
      <c r="D158" s="23" t="s">
        <v>14</v>
      </c>
    </row>
    <row r="159">
      <c r="B159" s="23" t="s">
        <v>193</v>
      </c>
      <c r="C159" s="25" t="s">
        <v>14</v>
      </c>
      <c r="D159" s="23" t="s">
        <v>14</v>
      </c>
    </row>
    <row r="160">
      <c r="B160" s="23" t="s">
        <v>194</v>
      </c>
      <c r="C160" s="25" t="s">
        <v>14</v>
      </c>
      <c r="D160" s="23" t="s">
        <v>14</v>
      </c>
    </row>
    <row r="161">
      <c r="B161" s="23" t="s">
        <v>195</v>
      </c>
      <c r="C161" s="25" t="s">
        <v>14</v>
      </c>
      <c r="D161" s="23" t="s">
        <v>14</v>
      </c>
    </row>
    <row r="162">
      <c r="B162" s="23" t="s">
        <v>196</v>
      </c>
      <c r="C162" s="25" t="s">
        <v>14</v>
      </c>
      <c r="D162" s="23" t="s">
        <v>14</v>
      </c>
    </row>
    <row r="163">
      <c r="B163" s="23" t="s">
        <v>197</v>
      </c>
      <c r="C163" s="25" t="s">
        <v>14</v>
      </c>
      <c r="D163" s="23" t="s">
        <v>14</v>
      </c>
    </row>
    <row r="164">
      <c r="B164" s="23" t="s">
        <v>198</v>
      </c>
      <c r="C164" s="25" t="s">
        <v>14</v>
      </c>
      <c r="D164" s="23" t="s">
        <v>14</v>
      </c>
    </row>
    <row r="165">
      <c r="B165" s="23" t="s">
        <v>199</v>
      </c>
      <c r="C165" s="25" t="s">
        <v>14</v>
      </c>
      <c r="D165" s="23" t="s">
        <v>14</v>
      </c>
    </row>
    <row r="166">
      <c r="B166" s="23" t="s">
        <v>200</v>
      </c>
      <c r="C166" s="25" t="s">
        <v>14</v>
      </c>
      <c r="D166" s="25" t="s">
        <v>16</v>
      </c>
    </row>
    <row r="167">
      <c r="B167" s="23" t="s">
        <v>201</v>
      </c>
      <c r="C167" s="25" t="s">
        <v>14</v>
      </c>
      <c r="D167" s="23" t="s">
        <v>14</v>
      </c>
    </row>
    <row r="168">
      <c r="B168" s="23" t="s">
        <v>202</v>
      </c>
      <c r="C168" s="25" t="s">
        <v>14</v>
      </c>
      <c r="D168" s="23" t="s">
        <v>14</v>
      </c>
    </row>
    <row r="169">
      <c r="B169" s="23" t="s">
        <v>203</v>
      </c>
      <c r="C169" s="25" t="s">
        <v>14</v>
      </c>
      <c r="D169" s="23" t="s">
        <v>14</v>
      </c>
    </row>
    <row r="170">
      <c r="B170" s="23" t="s">
        <v>204</v>
      </c>
      <c r="C170" s="25" t="s">
        <v>14</v>
      </c>
      <c r="D170" s="23" t="s">
        <v>14</v>
      </c>
    </row>
    <row r="171">
      <c r="B171" s="23" t="s">
        <v>205</v>
      </c>
      <c r="C171" s="25" t="s">
        <v>14</v>
      </c>
      <c r="D171" s="23" t="s">
        <v>14</v>
      </c>
    </row>
    <row r="172">
      <c r="B172" s="23" t="s">
        <v>206</v>
      </c>
      <c r="C172" s="25" t="s">
        <v>14</v>
      </c>
      <c r="D172" s="25" t="s">
        <v>18</v>
      </c>
    </row>
    <row r="173">
      <c r="B173" s="23" t="s">
        <v>207</v>
      </c>
      <c r="C173" s="25" t="s">
        <v>14</v>
      </c>
      <c r="D173" s="23" t="s">
        <v>14</v>
      </c>
    </row>
    <row r="174">
      <c r="B174" s="23" t="s">
        <v>208</v>
      </c>
      <c r="C174" s="25" t="s">
        <v>14</v>
      </c>
      <c r="D174" s="23" t="s">
        <v>14</v>
      </c>
    </row>
    <row r="175">
      <c r="B175" s="23" t="s">
        <v>209</v>
      </c>
      <c r="C175" s="25" t="s">
        <v>14</v>
      </c>
      <c r="D175" s="25" t="s">
        <v>16</v>
      </c>
    </row>
    <row r="176">
      <c r="B176" s="23" t="s">
        <v>210</v>
      </c>
      <c r="C176" s="25" t="s">
        <v>14</v>
      </c>
      <c r="D176" s="23" t="s">
        <v>14</v>
      </c>
    </row>
    <row r="177">
      <c r="B177" s="23" t="s">
        <v>211</v>
      </c>
      <c r="C177" s="25" t="s">
        <v>14</v>
      </c>
      <c r="D177" s="23" t="s">
        <v>14</v>
      </c>
    </row>
    <row r="178">
      <c r="B178" s="23" t="s">
        <v>212</v>
      </c>
      <c r="C178" s="25" t="s">
        <v>14</v>
      </c>
      <c r="D178" s="23" t="s">
        <v>14</v>
      </c>
    </row>
    <row r="179">
      <c r="B179" s="23" t="s">
        <v>213</v>
      </c>
      <c r="C179" s="25" t="s">
        <v>14</v>
      </c>
      <c r="D179" s="23" t="s">
        <v>14</v>
      </c>
    </row>
    <row r="180">
      <c r="B180" s="23" t="s">
        <v>214</v>
      </c>
      <c r="C180" s="25" t="s">
        <v>14</v>
      </c>
      <c r="D180" s="25" t="s">
        <v>16</v>
      </c>
    </row>
    <row r="181">
      <c r="B181" s="23" t="s">
        <v>215</v>
      </c>
      <c r="C181" s="25" t="s">
        <v>14</v>
      </c>
      <c r="D181" s="23" t="s">
        <v>14</v>
      </c>
    </row>
    <row r="182">
      <c r="B182" s="23" t="s">
        <v>216</v>
      </c>
      <c r="C182" s="25" t="s">
        <v>14</v>
      </c>
      <c r="D182" s="25" t="s">
        <v>23</v>
      </c>
    </row>
    <row r="183">
      <c r="B183" s="23" t="s">
        <v>217</v>
      </c>
      <c r="C183" s="25" t="s">
        <v>14</v>
      </c>
      <c r="D183" s="23" t="s">
        <v>14</v>
      </c>
    </row>
    <row r="184">
      <c r="B184" s="23" t="s">
        <v>218</v>
      </c>
      <c r="C184" s="25" t="s">
        <v>14</v>
      </c>
      <c r="D184" s="23" t="s">
        <v>14</v>
      </c>
    </row>
    <row r="185">
      <c r="B185" s="23" t="s">
        <v>219</v>
      </c>
      <c r="C185" s="25" t="s">
        <v>14</v>
      </c>
      <c r="D185" s="25" t="s">
        <v>18</v>
      </c>
    </row>
    <row r="186">
      <c r="B186" s="23" t="s">
        <v>220</v>
      </c>
      <c r="C186" s="25" t="s">
        <v>14</v>
      </c>
      <c r="D186" s="23" t="s">
        <v>14</v>
      </c>
    </row>
    <row r="187">
      <c r="B187" s="23" t="s">
        <v>221</v>
      </c>
      <c r="C187" s="25" t="s">
        <v>14</v>
      </c>
      <c r="D187" s="23" t="s">
        <v>14</v>
      </c>
      <c r="I187" s="23" t="s">
        <v>33</v>
      </c>
    </row>
    <row r="188">
      <c r="B188" s="23" t="s">
        <v>222</v>
      </c>
      <c r="C188" s="25" t="s">
        <v>14</v>
      </c>
      <c r="D188" s="23" t="s">
        <v>14</v>
      </c>
      <c r="I188" s="23" t="s">
        <v>35</v>
      </c>
    </row>
    <row r="189">
      <c r="B189" s="23" t="s">
        <v>223</v>
      </c>
      <c r="C189" s="25" t="s">
        <v>14</v>
      </c>
      <c r="D189" s="23" t="s">
        <v>14</v>
      </c>
      <c r="I189" s="23" t="s">
        <v>37</v>
      </c>
    </row>
    <row r="190">
      <c r="B190" s="23" t="s">
        <v>224</v>
      </c>
      <c r="C190" s="25" t="s">
        <v>14</v>
      </c>
      <c r="D190" s="23" t="s">
        <v>14</v>
      </c>
      <c r="I190" s="26" t="s">
        <v>39</v>
      </c>
    </row>
    <row r="191">
      <c r="B191" s="23" t="s">
        <v>225</v>
      </c>
      <c r="C191" s="25" t="s">
        <v>14</v>
      </c>
      <c r="D191" s="23" t="s">
        <v>14</v>
      </c>
    </row>
    <row r="192">
      <c r="B192" s="23" t="s">
        <v>226</v>
      </c>
      <c r="C192" s="25" t="s">
        <v>14</v>
      </c>
      <c r="D192" s="23" t="s">
        <v>14</v>
      </c>
    </row>
    <row r="193">
      <c r="B193" s="23" t="s">
        <v>227</v>
      </c>
      <c r="C193" s="25" t="s">
        <v>14</v>
      </c>
      <c r="D193" s="23" t="s">
        <v>14</v>
      </c>
    </row>
    <row r="194">
      <c r="B194" s="23" t="s">
        <v>228</v>
      </c>
      <c r="C194" s="25" t="s">
        <v>14</v>
      </c>
      <c r="D194" s="23" t="s">
        <v>14</v>
      </c>
    </row>
    <row r="195">
      <c r="B195" s="23" t="s">
        <v>229</v>
      </c>
      <c r="C195" s="25" t="s">
        <v>14</v>
      </c>
      <c r="D195" s="23" t="s">
        <v>14</v>
      </c>
    </row>
    <row r="196">
      <c r="B196" s="23" t="s">
        <v>230</v>
      </c>
      <c r="C196" s="25" t="s">
        <v>14</v>
      </c>
      <c r="D196" s="25" t="s">
        <v>16</v>
      </c>
    </row>
    <row r="197">
      <c r="B197" s="23" t="s">
        <v>231</v>
      </c>
      <c r="C197" s="25" t="s">
        <v>14</v>
      </c>
      <c r="D197" s="25" t="s">
        <v>16</v>
      </c>
    </row>
    <row r="198">
      <c r="B198" s="23" t="s">
        <v>232</v>
      </c>
      <c r="C198" s="25" t="s">
        <v>14</v>
      </c>
      <c r="D198" s="23" t="s">
        <v>14</v>
      </c>
    </row>
    <row r="199">
      <c r="B199" s="23" t="s">
        <v>233</v>
      </c>
      <c r="C199" s="25" t="s">
        <v>14</v>
      </c>
      <c r="D199" s="25" t="s">
        <v>18</v>
      </c>
    </row>
    <row r="200">
      <c r="B200" s="23" t="s">
        <v>234</v>
      </c>
      <c r="C200" s="25" t="s">
        <v>14</v>
      </c>
      <c r="D200" s="25" t="s">
        <v>25</v>
      </c>
    </row>
    <row r="201">
      <c r="B201" s="23" t="s">
        <v>235</v>
      </c>
      <c r="C201" s="25" t="s">
        <v>14</v>
      </c>
      <c r="D201" s="23" t="s">
        <v>14</v>
      </c>
    </row>
    <row r="202">
      <c r="B202" s="23" t="s">
        <v>236</v>
      </c>
      <c r="C202" s="25" t="s">
        <v>14</v>
      </c>
      <c r="D202" s="23" t="s">
        <v>14</v>
      </c>
    </row>
    <row r="203">
      <c r="B203" s="23" t="s">
        <v>237</v>
      </c>
      <c r="C203" s="25" t="s">
        <v>14</v>
      </c>
      <c r="D203" s="23" t="s">
        <v>14</v>
      </c>
    </row>
    <row r="204">
      <c r="B204" s="23" t="s">
        <v>238</v>
      </c>
      <c r="C204" s="25" t="s">
        <v>14</v>
      </c>
      <c r="D204" s="23" t="s">
        <v>14</v>
      </c>
    </row>
    <row r="205">
      <c r="B205" s="23" t="s">
        <v>239</v>
      </c>
      <c r="C205" s="25" t="s">
        <v>14</v>
      </c>
      <c r="D205" s="23" t="s">
        <v>14</v>
      </c>
    </row>
    <row r="206">
      <c r="B206" s="23" t="s">
        <v>240</v>
      </c>
      <c r="C206" s="25" t="s">
        <v>14</v>
      </c>
      <c r="D206" s="23" t="s">
        <v>14</v>
      </c>
    </row>
    <row r="207">
      <c r="B207" s="23" t="s">
        <v>241</v>
      </c>
      <c r="C207" s="25" t="s">
        <v>14</v>
      </c>
      <c r="D207" s="23" t="s">
        <v>14</v>
      </c>
    </row>
    <row r="208">
      <c r="B208" s="23" t="s">
        <v>242</v>
      </c>
      <c r="C208" s="25" t="s">
        <v>14</v>
      </c>
      <c r="D208" s="23" t="s">
        <v>16</v>
      </c>
    </row>
    <row r="209">
      <c r="B209" s="23" t="s">
        <v>243</v>
      </c>
      <c r="C209" s="25" t="s">
        <v>14</v>
      </c>
      <c r="D209" s="23" t="s">
        <v>14</v>
      </c>
    </row>
    <row r="210">
      <c r="B210" s="23" t="s">
        <v>244</v>
      </c>
      <c r="C210" s="25" t="s">
        <v>14</v>
      </c>
      <c r="D210" s="23" t="s">
        <v>14</v>
      </c>
    </row>
    <row r="211">
      <c r="B211" s="23" t="s">
        <v>245</v>
      </c>
      <c r="C211" s="25" t="s">
        <v>14</v>
      </c>
      <c r="D211" s="23" t="s">
        <v>14</v>
      </c>
    </row>
    <row r="212">
      <c r="B212" s="23" t="s">
        <v>246</v>
      </c>
      <c r="C212" s="25" t="s">
        <v>14</v>
      </c>
      <c r="D212" s="23" t="s">
        <v>14</v>
      </c>
    </row>
    <row r="213">
      <c r="B213" s="23" t="s">
        <v>247</v>
      </c>
      <c r="C213" s="25" t="s">
        <v>14</v>
      </c>
      <c r="D213" s="25" t="s">
        <v>18</v>
      </c>
    </row>
    <row r="214">
      <c r="B214" s="23" t="s">
        <v>248</v>
      </c>
      <c r="C214" s="25" t="s">
        <v>14</v>
      </c>
      <c r="D214" s="23" t="s">
        <v>14</v>
      </c>
    </row>
    <row r="215">
      <c r="B215" s="23" t="s">
        <v>249</v>
      </c>
      <c r="C215" s="25" t="s">
        <v>14</v>
      </c>
      <c r="D215" s="23" t="s">
        <v>14</v>
      </c>
    </row>
    <row r="216">
      <c r="B216" s="23" t="s">
        <v>250</v>
      </c>
      <c r="C216" s="25" t="s">
        <v>14</v>
      </c>
      <c r="D216" s="23" t="s">
        <v>14</v>
      </c>
    </row>
    <row r="217">
      <c r="B217" s="23" t="s">
        <v>251</v>
      </c>
      <c r="C217" s="25" t="s">
        <v>14</v>
      </c>
      <c r="D217" s="23" t="s">
        <v>14</v>
      </c>
    </row>
    <row r="218">
      <c r="B218" s="23" t="s">
        <v>252</v>
      </c>
      <c r="C218" s="25" t="s">
        <v>14</v>
      </c>
      <c r="D218" s="25" t="s">
        <v>16</v>
      </c>
    </row>
    <row r="219">
      <c r="B219" s="23" t="s">
        <v>253</v>
      </c>
      <c r="C219" s="25" t="s">
        <v>14</v>
      </c>
      <c r="D219" s="23" t="s">
        <v>14</v>
      </c>
    </row>
    <row r="220">
      <c r="B220" s="23" t="s">
        <v>254</v>
      </c>
      <c r="C220" s="25" t="s">
        <v>14</v>
      </c>
      <c r="D220" s="23" t="s">
        <v>14</v>
      </c>
    </row>
    <row r="221">
      <c r="B221" s="23" t="s">
        <v>255</v>
      </c>
      <c r="C221" s="25" t="s">
        <v>14</v>
      </c>
      <c r="D221" s="23" t="s">
        <v>14</v>
      </c>
    </row>
    <row r="222">
      <c r="B222" s="23" t="s">
        <v>256</v>
      </c>
      <c r="C222" s="25" t="s">
        <v>14</v>
      </c>
      <c r="D222" s="23" t="s">
        <v>14</v>
      </c>
    </row>
    <row r="223">
      <c r="B223" s="23" t="s">
        <v>257</v>
      </c>
      <c r="C223" s="25" t="s">
        <v>14</v>
      </c>
      <c r="D223" s="25" t="s">
        <v>16</v>
      </c>
    </row>
    <row r="224">
      <c r="B224" s="23" t="s">
        <v>258</v>
      </c>
      <c r="C224" s="25" t="s">
        <v>14</v>
      </c>
      <c r="D224" s="23" t="s">
        <v>14</v>
      </c>
    </row>
    <row r="225">
      <c r="B225" s="23" t="s">
        <v>259</v>
      </c>
      <c r="C225" s="25" t="s">
        <v>14</v>
      </c>
      <c r="D225" s="23" t="s">
        <v>14</v>
      </c>
    </row>
    <row r="226">
      <c r="B226" s="23" t="s">
        <v>260</v>
      </c>
      <c r="C226" s="25" t="s">
        <v>14</v>
      </c>
      <c r="D226" s="23" t="s">
        <v>14</v>
      </c>
    </row>
    <row r="227">
      <c r="B227" s="23" t="s">
        <v>261</v>
      </c>
      <c r="C227" s="25" t="s">
        <v>14</v>
      </c>
      <c r="D227" s="23" t="s">
        <v>14</v>
      </c>
    </row>
    <row r="228">
      <c r="B228" s="23" t="s">
        <v>262</v>
      </c>
      <c r="C228" s="25" t="s">
        <v>14</v>
      </c>
      <c r="D228" s="23" t="s">
        <v>14</v>
      </c>
    </row>
    <row r="229">
      <c r="B229" s="23" t="s">
        <v>263</v>
      </c>
      <c r="C229" s="25" t="s">
        <v>14</v>
      </c>
      <c r="D229" s="23" t="s">
        <v>14</v>
      </c>
    </row>
    <row r="230">
      <c r="B230" s="23" t="s">
        <v>264</v>
      </c>
      <c r="C230" s="25" t="s">
        <v>14</v>
      </c>
      <c r="D230" s="23" t="s">
        <v>14</v>
      </c>
    </row>
    <row r="231">
      <c r="B231" s="23" t="s">
        <v>265</v>
      </c>
      <c r="C231" s="25" t="s">
        <v>14</v>
      </c>
      <c r="D231" s="23" t="s">
        <v>14</v>
      </c>
    </row>
    <row r="232">
      <c r="B232" s="23" t="s">
        <v>266</v>
      </c>
      <c r="C232" s="25" t="s">
        <v>14</v>
      </c>
      <c r="D232" s="23" t="s">
        <v>14</v>
      </c>
    </row>
    <row r="233">
      <c r="B233" s="23" t="s">
        <v>267</v>
      </c>
      <c r="C233" s="25" t="s">
        <v>14</v>
      </c>
      <c r="D233" s="23" t="s">
        <v>14</v>
      </c>
    </row>
    <row r="234">
      <c r="B234" s="23" t="s">
        <v>268</v>
      </c>
      <c r="C234" s="25" t="s">
        <v>14</v>
      </c>
      <c r="D234" s="23" t="s">
        <v>14</v>
      </c>
    </row>
    <row r="235">
      <c r="B235" s="23" t="s">
        <v>269</v>
      </c>
      <c r="C235" s="25" t="s">
        <v>14</v>
      </c>
      <c r="D235" s="23" t="s">
        <v>14</v>
      </c>
    </row>
    <row r="236">
      <c r="B236" s="23" t="s">
        <v>270</v>
      </c>
      <c r="C236" s="25" t="s">
        <v>14</v>
      </c>
      <c r="D236" s="23" t="s">
        <v>14</v>
      </c>
    </row>
    <row r="237">
      <c r="B237" s="23" t="s">
        <v>271</v>
      </c>
      <c r="C237" s="25" t="s">
        <v>14</v>
      </c>
      <c r="D237" s="23" t="s">
        <v>14</v>
      </c>
    </row>
    <row r="238">
      <c r="B238" s="23" t="s">
        <v>272</v>
      </c>
      <c r="C238" s="25" t="s">
        <v>14</v>
      </c>
      <c r="D238" s="23" t="s">
        <v>14</v>
      </c>
    </row>
    <row r="239">
      <c r="B239" s="23" t="s">
        <v>273</v>
      </c>
      <c r="C239" s="25" t="s">
        <v>14</v>
      </c>
      <c r="D239" s="23" t="s">
        <v>14</v>
      </c>
    </row>
    <row r="240">
      <c r="B240" s="23" t="s">
        <v>274</v>
      </c>
      <c r="C240" s="25" t="s">
        <v>14</v>
      </c>
      <c r="D240" s="23" t="s">
        <v>14</v>
      </c>
    </row>
    <row r="241">
      <c r="B241" s="23" t="s">
        <v>275</v>
      </c>
      <c r="C241" s="25" t="s">
        <v>14</v>
      </c>
      <c r="D241" s="25" t="s">
        <v>16</v>
      </c>
      <c r="I241" s="23" t="s">
        <v>33</v>
      </c>
    </row>
    <row r="242">
      <c r="B242" s="23" t="s">
        <v>276</v>
      </c>
      <c r="C242" s="25" t="s">
        <v>14</v>
      </c>
      <c r="D242" s="23" t="s">
        <v>14</v>
      </c>
      <c r="I242" s="23" t="s">
        <v>35</v>
      </c>
    </row>
    <row r="243">
      <c r="B243" s="23" t="s">
        <v>277</v>
      </c>
      <c r="C243" s="25" t="s">
        <v>14</v>
      </c>
      <c r="D243" s="23" t="s">
        <v>14</v>
      </c>
      <c r="I243" s="23" t="s">
        <v>37</v>
      </c>
    </row>
    <row r="244">
      <c r="B244" s="23" t="s">
        <v>278</v>
      </c>
      <c r="C244" s="25" t="s">
        <v>14</v>
      </c>
      <c r="D244" s="23" t="s">
        <v>14</v>
      </c>
      <c r="I244" s="26" t="s">
        <v>39</v>
      </c>
    </row>
    <row r="245">
      <c r="B245" s="23" t="s">
        <v>279</v>
      </c>
      <c r="C245" s="25" t="s">
        <v>14</v>
      </c>
      <c r="D245" s="25" t="s">
        <v>16</v>
      </c>
    </row>
    <row r="246">
      <c r="B246" s="23" t="s">
        <v>280</v>
      </c>
      <c r="C246" s="25" t="s">
        <v>14</v>
      </c>
      <c r="D246" s="23" t="s">
        <v>14</v>
      </c>
    </row>
    <row r="247">
      <c r="B247" s="23" t="s">
        <v>281</v>
      </c>
      <c r="C247" s="25" t="s">
        <v>14</v>
      </c>
      <c r="D247" s="23" t="s">
        <v>14</v>
      </c>
    </row>
    <row r="248">
      <c r="B248" s="23" t="s">
        <v>282</v>
      </c>
      <c r="C248" s="25" t="s">
        <v>14</v>
      </c>
      <c r="D248" s="23" t="s">
        <v>14</v>
      </c>
    </row>
    <row r="249">
      <c r="B249" s="23" t="s">
        <v>283</v>
      </c>
      <c r="C249" s="25" t="s">
        <v>14</v>
      </c>
      <c r="D249" s="23" t="s">
        <v>14</v>
      </c>
    </row>
    <row r="250">
      <c r="B250" s="23" t="s">
        <v>284</v>
      </c>
      <c r="C250" s="25" t="s">
        <v>14</v>
      </c>
      <c r="D250" s="23" t="s">
        <v>14</v>
      </c>
    </row>
    <row r="251">
      <c r="B251" s="23" t="s">
        <v>285</v>
      </c>
      <c r="C251" s="25" t="s">
        <v>14</v>
      </c>
      <c r="D251" s="25" t="s">
        <v>18</v>
      </c>
    </row>
    <row r="252">
      <c r="B252" s="23" t="s">
        <v>286</v>
      </c>
      <c r="C252" s="25" t="s">
        <v>14</v>
      </c>
      <c r="D252" s="23" t="s">
        <v>14</v>
      </c>
    </row>
    <row r="253">
      <c r="B253" s="23" t="s">
        <v>287</v>
      </c>
      <c r="C253" s="25" t="s">
        <v>14</v>
      </c>
      <c r="D253" s="25" t="s">
        <v>16</v>
      </c>
    </row>
    <row r="254">
      <c r="B254" s="23" t="s">
        <v>288</v>
      </c>
      <c r="C254" s="25" t="s">
        <v>14</v>
      </c>
      <c r="D254" s="23" t="s">
        <v>14</v>
      </c>
    </row>
    <row r="255">
      <c r="B255" s="23" t="s">
        <v>289</v>
      </c>
      <c r="C255" s="25" t="s">
        <v>14</v>
      </c>
      <c r="D255" s="23" t="s">
        <v>14</v>
      </c>
    </row>
    <row r="256">
      <c r="B256" s="23" t="s">
        <v>290</v>
      </c>
      <c r="C256" s="25" t="s">
        <v>14</v>
      </c>
      <c r="D256" s="23" t="s">
        <v>14</v>
      </c>
    </row>
    <row r="257">
      <c r="B257" s="23" t="s">
        <v>291</v>
      </c>
      <c r="C257" s="25" t="s">
        <v>14</v>
      </c>
      <c r="D257" s="23" t="s">
        <v>14</v>
      </c>
    </row>
    <row r="258">
      <c r="B258" s="23" t="s">
        <v>292</v>
      </c>
      <c r="C258" s="25" t="s">
        <v>14</v>
      </c>
      <c r="D258" s="23" t="s">
        <v>14</v>
      </c>
    </row>
    <row r="259">
      <c r="B259" s="23" t="s">
        <v>293</v>
      </c>
      <c r="C259" s="25" t="s">
        <v>14</v>
      </c>
      <c r="D259" s="23" t="s">
        <v>14</v>
      </c>
    </row>
    <row r="260">
      <c r="B260" s="23" t="s">
        <v>294</v>
      </c>
      <c r="C260" s="25" t="s">
        <v>14</v>
      </c>
      <c r="D260" s="23" t="s">
        <v>14</v>
      </c>
    </row>
    <row r="261">
      <c r="B261" s="23" t="s">
        <v>295</v>
      </c>
      <c r="C261" s="25" t="s">
        <v>14</v>
      </c>
      <c r="D261" s="23" t="s">
        <v>14</v>
      </c>
    </row>
    <row r="262">
      <c r="B262" s="23" t="s">
        <v>296</v>
      </c>
      <c r="C262" s="25" t="s">
        <v>14</v>
      </c>
      <c r="D262" s="25" t="s">
        <v>25</v>
      </c>
    </row>
    <row r="263">
      <c r="B263" s="23" t="s">
        <v>297</v>
      </c>
      <c r="C263" s="25" t="s">
        <v>14</v>
      </c>
      <c r="D263" s="23" t="s">
        <v>14</v>
      </c>
    </row>
    <row r="264">
      <c r="B264" s="23" t="s">
        <v>298</v>
      </c>
      <c r="C264" s="25" t="s">
        <v>14</v>
      </c>
      <c r="D264" s="23" t="s">
        <v>14</v>
      </c>
    </row>
    <row r="265">
      <c r="B265" s="23" t="s">
        <v>299</v>
      </c>
      <c r="C265" s="25" t="s">
        <v>14</v>
      </c>
      <c r="D265" s="23" t="s">
        <v>14</v>
      </c>
    </row>
    <row r="266">
      <c r="B266" s="23" t="s">
        <v>300</v>
      </c>
      <c r="C266" s="25" t="s">
        <v>14</v>
      </c>
      <c r="D266" s="25" t="s">
        <v>16</v>
      </c>
    </row>
    <row r="267">
      <c r="B267" s="23" t="s">
        <v>301</v>
      </c>
      <c r="C267" s="25" t="s">
        <v>14</v>
      </c>
      <c r="D267" s="23" t="s">
        <v>14</v>
      </c>
    </row>
    <row r="268">
      <c r="B268" s="23" t="s">
        <v>302</v>
      </c>
      <c r="C268" s="25" t="s">
        <v>14</v>
      </c>
      <c r="D268" s="23" t="s">
        <v>14</v>
      </c>
    </row>
    <row r="269">
      <c r="B269" s="23" t="s">
        <v>303</v>
      </c>
      <c r="C269" s="25" t="s">
        <v>14</v>
      </c>
      <c r="D269" s="23" t="s">
        <v>14</v>
      </c>
    </row>
    <row r="270">
      <c r="B270" s="23" t="s">
        <v>304</v>
      </c>
      <c r="C270" s="25" t="s">
        <v>14</v>
      </c>
      <c r="D270" s="23" t="s">
        <v>14</v>
      </c>
    </row>
    <row r="271">
      <c r="B271" s="23" t="s">
        <v>305</v>
      </c>
      <c r="C271" s="25" t="s">
        <v>14</v>
      </c>
      <c r="D271" s="25" t="s">
        <v>16</v>
      </c>
    </row>
    <row r="272">
      <c r="B272" s="23" t="s">
        <v>306</v>
      </c>
      <c r="C272" s="25" t="s">
        <v>14</v>
      </c>
      <c r="D272" s="23" t="s">
        <v>14</v>
      </c>
    </row>
    <row r="273">
      <c r="B273" s="23" t="s">
        <v>307</v>
      </c>
      <c r="C273" s="25" t="s">
        <v>14</v>
      </c>
      <c r="D273" s="23" t="s">
        <v>14</v>
      </c>
    </row>
    <row r="274">
      <c r="B274" s="23" t="s">
        <v>308</v>
      </c>
      <c r="C274" s="25" t="s">
        <v>14</v>
      </c>
      <c r="D274" s="23" t="s">
        <v>14</v>
      </c>
    </row>
    <row r="275">
      <c r="B275" s="23" t="s">
        <v>309</v>
      </c>
      <c r="C275" s="25" t="s">
        <v>14</v>
      </c>
      <c r="D275" s="23" t="s">
        <v>14</v>
      </c>
    </row>
    <row r="276">
      <c r="B276" s="23" t="s">
        <v>310</v>
      </c>
      <c r="C276" s="25" t="s">
        <v>14</v>
      </c>
      <c r="D276" s="23" t="s">
        <v>14</v>
      </c>
    </row>
    <row r="277">
      <c r="B277" s="23" t="s">
        <v>311</v>
      </c>
      <c r="C277" s="25" t="s">
        <v>14</v>
      </c>
      <c r="D277" s="23" t="s">
        <v>14</v>
      </c>
    </row>
    <row r="278">
      <c r="B278" s="23" t="s">
        <v>312</v>
      </c>
      <c r="C278" s="25" t="s">
        <v>14</v>
      </c>
      <c r="D278" s="23" t="s">
        <v>14</v>
      </c>
    </row>
    <row r="279">
      <c r="B279" s="23" t="s">
        <v>313</v>
      </c>
      <c r="C279" s="25" t="s">
        <v>14</v>
      </c>
      <c r="D279" s="23" t="s">
        <v>14</v>
      </c>
    </row>
    <row r="280">
      <c r="B280" s="23" t="s">
        <v>314</v>
      </c>
      <c r="C280" s="25" t="s">
        <v>14</v>
      </c>
      <c r="D280" s="23" t="s">
        <v>14</v>
      </c>
    </row>
    <row r="281">
      <c r="B281" s="23" t="s">
        <v>315</v>
      </c>
      <c r="C281" s="25" t="s">
        <v>14</v>
      </c>
      <c r="D281" s="23" t="s">
        <v>14</v>
      </c>
    </row>
    <row r="282">
      <c r="B282" s="23" t="s">
        <v>316</v>
      </c>
      <c r="C282" s="25" t="s">
        <v>14</v>
      </c>
      <c r="D282" s="23" t="s">
        <v>14</v>
      </c>
    </row>
    <row r="283">
      <c r="B283" s="23" t="s">
        <v>317</v>
      </c>
      <c r="C283" s="25" t="s">
        <v>14</v>
      </c>
      <c r="D283" s="23" t="s">
        <v>14</v>
      </c>
    </row>
    <row r="284">
      <c r="B284" s="23" t="s">
        <v>318</v>
      </c>
      <c r="C284" s="25" t="s">
        <v>14</v>
      </c>
      <c r="D284" s="23" t="s">
        <v>14</v>
      </c>
    </row>
    <row r="285">
      <c r="B285" s="23" t="s">
        <v>319</v>
      </c>
      <c r="C285" s="25" t="s">
        <v>14</v>
      </c>
      <c r="D285" s="23" t="s">
        <v>14</v>
      </c>
    </row>
    <row r="286">
      <c r="B286" s="23" t="s">
        <v>320</v>
      </c>
      <c r="C286" s="25" t="s">
        <v>14</v>
      </c>
      <c r="D286" s="23" t="s">
        <v>14</v>
      </c>
    </row>
    <row r="287">
      <c r="B287" s="23" t="s">
        <v>321</v>
      </c>
      <c r="C287" s="25" t="s">
        <v>14</v>
      </c>
      <c r="D287" s="23" t="s">
        <v>14</v>
      </c>
    </row>
    <row r="288">
      <c r="B288" s="23" t="s">
        <v>322</v>
      </c>
      <c r="C288" s="25" t="s">
        <v>14</v>
      </c>
      <c r="D288" s="25" t="s">
        <v>18</v>
      </c>
    </row>
    <row r="289">
      <c r="B289" s="23" t="s">
        <v>323</v>
      </c>
      <c r="C289" s="25" t="s">
        <v>14</v>
      </c>
      <c r="D289" s="23" t="s">
        <v>14</v>
      </c>
    </row>
    <row r="290">
      <c r="B290" s="23" t="s">
        <v>324</v>
      </c>
      <c r="C290" s="25" t="s">
        <v>14</v>
      </c>
      <c r="D290" s="23" t="s">
        <v>14</v>
      </c>
    </row>
    <row r="291">
      <c r="B291" s="23" t="s">
        <v>325</v>
      </c>
      <c r="C291" s="25" t="s">
        <v>14</v>
      </c>
      <c r="D291" s="23" t="s">
        <v>14</v>
      </c>
    </row>
    <row r="292">
      <c r="B292" s="23" t="s">
        <v>326</v>
      </c>
      <c r="C292" s="25" t="s">
        <v>14</v>
      </c>
      <c r="D292" s="23" t="s">
        <v>14</v>
      </c>
    </row>
    <row r="293">
      <c r="B293" s="23" t="s">
        <v>327</v>
      </c>
      <c r="C293" s="25" t="s">
        <v>14</v>
      </c>
      <c r="D293" s="23" t="s">
        <v>14</v>
      </c>
    </row>
    <row r="294">
      <c r="B294" s="23" t="s">
        <v>328</v>
      </c>
      <c r="C294" s="25" t="s">
        <v>14</v>
      </c>
      <c r="D294" s="23" t="s">
        <v>14</v>
      </c>
    </row>
    <row r="295">
      <c r="B295" s="23" t="s">
        <v>329</v>
      </c>
      <c r="C295" s="25" t="s">
        <v>14</v>
      </c>
      <c r="D295" s="23" t="s">
        <v>14</v>
      </c>
    </row>
    <row r="296">
      <c r="B296" s="23" t="s">
        <v>330</v>
      </c>
      <c r="C296" s="25" t="s">
        <v>14</v>
      </c>
      <c r="D296" s="23" t="s">
        <v>14</v>
      </c>
    </row>
    <row r="297">
      <c r="B297" s="23" t="s">
        <v>331</v>
      </c>
      <c r="C297" s="25" t="s">
        <v>14</v>
      </c>
      <c r="D297" s="23" t="s">
        <v>14</v>
      </c>
    </row>
    <row r="298">
      <c r="B298" s="23" t="s">
        <v>332</v>
      </c>
      <c r="C298" s="25" t="s">
        <v>14</v>
      </c>
      <c r="D298" s="25" t="s">
        <v>16</v>
      </c>
      <c r="I298" s="23" t="s">
        <v>33</v>
      </c>
    </row>
    <row r="299">
      <c r="B299" s="23" t="s">
        <v>333</v>
      </c>
      <c r="C299" s="25" t="s">
        <v>14</v>
      </c>
      <c r="D299" s="23" t="s">
        <v>14</v>
      </c>
      <c r="I299" s="23" t="s">
        <v>35</v>
      </c>
    </row>
    <row r="300">
      <c r="B300" s="23" t="s">
        <v>334</v>
      </c>
      <c r="C300" s="25" t="s">
        <v>14</v>
      </c>
      <c r="D300" s="23" t="s">
        <v>14</v>
      </c>
      <c r="I300" s="23" t="s">
        <v>37</v>
      </c>
    </row>
    <row r="301">
      <c r="B301" s="23" t="s">
        <v>335</v>
      </c>
      <c r="C301" s="25" t="s">
        <v>14</v>
      </c>
      <c r="D301" s="23" t="s">
        <v>14</v>
      </c>
      <c r="I301" s="26" t="s">
        <v>39</v>
      </c>
    </row>
    <row r="302">
      <c r="B302" s="23" t="s">
        <v>336</v>
      </c>
      <c r="C302" s="25" t="s">
        <v>14</v>
      </c>
      <c r="D302" s="23" t="s">
        <v>14</v>
      </c>
    </row>
    <row r="303">
      <c r="B303" s="23" t="s">
        <v>337</v>
      </c>
      <c r="C303" s="25" t="s">
        <v>14</v>
      </c>
      <c r="D303" s="23" t="s">
        <v>14</v>
      </c>
    </row>
    <row r="304">
      <c r="B304" s="23" t="s">
        <v>338</v>
      </c>
      <c r="C304" s="25" t="s">
        <v>14</v>
      </c>
      <c r="D304" s="23" t="s">
        <v>14</v>
      </c>
    </row>
    <row r="305">
      <c r="B305" s="23" t="s">
        <v>339</v>
      </c>
      <c r="C305" s="25" t="s">
        <v>14</v>
      </c>
      <c r="D305" s="23" t="s">
        <v>14</v>
      </c>
    </row>
    <row r="306">
      <c r="B306" s="23" t="s">
        <v>340</v>
      </c>
      <c r="C306" s="25" t="s">
        <v>14</v>
      </c>
      <c r="D306" s="23" t="s">
        <v>14</v>
      </c>
    </row>
    <row r="307">
      <c r="B307" s="23" t="s">
        <v>341</v>
      </c>
      <c r="C307" s="25" t="s">
        <v>14</v>
      </c>
      <c r="D307" s="23" t="s">
        <v>14</v>
      </c>
    </row>
    <row r="308">
      <c r="B308" s="23" t="s">
        <v>342</v>
      </c>
      <c r="C308" s="25" t="s">
        <v>14</v>
      </c>
      <c r="D308" s="28" t="s">
        <v>14</v>
      </c>
    </row>
    <row r="309">
      <c r="B309" s="23" t="s">
        <v>343</v>
      </c>
      <c r="C309" s="25" t="s">
        <v>14</v>
      </c>
      <c r="D309" s="28" t="s">
        <v>14</v>
      </c>
    </row>
    <row r="310">
      <c r="B310" s="23" t="s">
        <v>344</v>
      </c>
      <c r="C310" s="25" t="s">
        <v>14</v>
      </c>
      <c r="D310" s="28" t="s">
        <v>14</v>
      </c>
    </row>
    <row r="311">
      <c r="B311" s="23" t="s">
        <v>345</v>
      </c>
      <c r="C311" s="25" t="s">
        <v>14</v>
      </c>
      <c r="D311" s="28" t="s">
        <v>14</v>
      </c>
    </row>
    <row r="312">
      <c r="B312" s="23" t="s">
        <v>346</v>
      </c>
      <c r="C312" s="25" t="s">
        <v>14</v>
      </c>
      <c r="D312" s="28" t="s">
        <v>14</v>
      </c>
    </row>
    <row r="313">
      <c r="B313" s="23" t="s">
        <v>347</v>
      </c>
      <c r="C313" s="25" t="s">
        <v>14</v>
      </c>
      <c r="D313" s="25" t="s">
        <v>18</v>
      </c>
    </row>
    <row r="314">
      <c r="B314" s="23" t="s">
        <v>348</v>
      </c>
      <c r="C314" s="25" t="s">
        <v>14</v>
      </c>
      <c r="D314" s="25" t="s">
        <v>16</v>
      </c>
    </row>
    <row r="315">
      <c r="B315" s="23" t="s">
        <v>349</v>
      </c>
      <c r="C315" s="25" t="s">
        <v>14</v>
      </c>
      <c r="D315" s="28" t="s">
        <v>14</v>
      </c>
    </row>
    <row r="316">
      <c r="B316" s="23" t="s">
        <v>350</v>
      </c>
      <c r="C316" s="25" t="s">
        <v>14</v>
      </c>
      <c r="D316" s="25" t="s">
        <v>16</v>
      </c>
    </row>
    <row r="317">
      <c r="B317" s="23" t="s">
        <v>351</v>
      </c>
      <c r="C317" s="25" t="s">
        <v>14</v>
      </c>
      <c r="D317" s="25" t="s">
        <v>16</v>
      </c>
    </row>
    <row r="318">
      <c r="B318" s="23" t="s">
        <v>352</v>
      </c>
      <c r="C318" s="25" t="s">
        <v>21</v>
      </c>
      <c r="D318" s="25" t="s">
        <v>21</v>
      </c>
    </row>
    <row r="319">
      <c r="B319" s="23" t="s">
        <v>353</v>
      </c>
      <c r="C319" s="25" t="s">
        <v>21</v>
      </c>
      <c r="D319" s="25" t="s">
        <v>21</v>
      </c>
    </row>
    <row r="320">
      <c r="B320" s="23" t="s">
        <v>354</v>
      </c>
      <c r="C320" s="25" t="s">
        <v>21</v>
      </c>
      <c r="D320" s="25" t="s">
        <v>22</v>
      </c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50">
      <c r="I350" s="23" t="s">
        <v>33</v>
      </c>
    </row>
    <row r="351">
      <c r="I351" s="23" t="s">
        <v>35</v>
      </c>
    </row>
    <row r="352">
      <c r="I352" s="23" t="s">
        <v>37</v>
      </c>
    </row>
    <row r="353">
      <c r="I353" s="26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38"/>
    <col customWidth="1" min="10" max="10" width="17.63"/>
    <col customWidth="1" min="12" max="12" width="16.38"/>
  </cols>
  <sheetData>
    <row r="1">
      <c r="A1" s="16"/>
      <c r="B1" s="16" t="s">
        <v>30</v>
      </c>
      <c r="C1" s="16" t="s">
        <v>31</v>
      </c>
      <c r="D1" s="16" t="s">
        <v>32</v>
      </c>
      <c r="I1" s="23" t="s">
        <v>33</v>
      </c>
      <c r="K1" s="30" t="s">
        <v>355</v>
      </c>
    </row>
    <row r="2">
      <c r="A2" s="24">
        <v>45072.0</v>
      </c>
      <c r="B2" s="23" t="s">
        <v>354</v>
      </c>
      <c r="C2" s="25" t="s">
        <v>21</v>
      </c>
      <c r="D2" s="25" t="s">
        <v>21</v>
      </c>
      <c r="E2" s="25" t="s">
        <v>14</v>
      </c>
      <c r="G2" s="31" t="str">
        <f t="shared" ref="G2:G1810" si="1">HYPERLINK(CONCATENATE("https://platform.toloka.ai/requester/project/135626/pool/39229291/assignments/", B2, "?direction=ASC&amp;properties=submitTime&amp;status=SUBMITTED&amp;submitTimeFrom=2023-05-21T17%3A49%3A43.831Z"), "Ссылка")</f>
        <v>Ссылка</v>
      </c>
      <c r="H2" s="32" t="str">
        <f t="shared" ref="H2:H1273" si="2">IF(RAND()&lt;=0.1, G2, "")</f>
        <v/>
      </c>
    </row>
    <row r="3">
      <c r="A3" s="24">
        <v>45072.0</v>
      </c>
      <c r="B3" s="23" t="s">
        <v>356</v>
      </c>
      <c r="C3" s="25" t="s">
        <v>21</v>
      </c>
      <c r="D3" s="25" t="s">
        <v>21</v>
      </c>
      <c r="E3" s="25" t="s">
        <v>16</v>
      </c>
      <c r="G3" s="31" t="str">
        <f t="shared" si="1"/>
        <v>Ссылка</v>
      </c>
      <c r="H3" s="32" t="str">
        <f t="shared" si="2"/>
        <v/>
      </c>
    </row>
    <row r="4">
      <c r="A4" s="24">
        <v>45072.0</v>
      </c>
      <c r="B4" s="23" t="s">
        <v>357</v>
      </c>
      <c r="C4" s="25" t="s">
        <v>21</v>
      </c>
      <c r="D4" s="25" t="s">
        <v>21</v>
      </c>
      <c r="E4" s="25" t="s">
        <v>18</v>
      </c>
      <c r="G4" s="31" t="str">
        <f t="shared" si="1"/>
        <v>Ссылка</v>
      </c>
      <c r="H4" s="32" t="str">
        <f t="shared" si="2"/>
        <v/>
      </c>
    </row>
    <row r="5">
      <c r="A5" s="24">
        <v>45072.0</v>
      </c>
      <c r="B5" s="23" t="s">
        <v>358</v>
      </c>
      <c r="C5" s="25" t="s">
        <v>21</v>
      </c>
      <c r="D5" s="25" t="s">
        <v>21</v>
      </c>
      <c r="E5" s="25" t="s">
        <v>21</v>
      </c>
      <c r="G5" s="31" t="str">
        <f t="shared" si="1"/>
        <v>Ссылка</v>
      </c>
      <c r="H5" s="32" t="str">
        <f t="shared" si="2"/>
        <v/>
      </c>
    </row>
    <row r="6">
      <c r="A6" s="24">
        <v>45072.0</v>
      </c>
      <c r="B6" s="23" t="s">
        <v>359</v>
      </c>
      <c r="C6" s="25" t="s">
        <v>21</v>
      </c>
      <c r="D6" s="25" t="s">
        <v>21</v>
      </c>
      <c r="E6" s="25" t="s">
        <v>22</v>
      </c>
      <c r="G6" s="31" t="str">
        <f t="shared" si="1"/>
        <v>Ссылка</v>
      </c>
      <c r="H6" s="32" t="str">
        <f t="shared" si="2"/>
        <v/>
      </c>
    </row>
    <row r="7">
      <c r="A7" s="24">
        <v>45072.0</v>
      </c>
      <c r="B7" s="23" t="s">
        <v>360</v>
      </c>
      <c r="C7" s="25" t="s">
        <v>21</v>
      </c>
      <c r="D7" s="25" t="s">
        <v>21</v>
      </c>
      <c r="E7" s="25" t="s">
        <v>23</v>
      </c>
      <c r="G7" s="31" t="str">
        <f t="shared" si="1"/>
        <v>Ссылка</v>
      </c>
      <c r="H7" s="32" t="str">
        <f t="shared" si="2"/>
        <v/>
      </c>
    </row>
    <row r="8">
      <c r="A8" s="24">
        <v>45072.0</v>
      </c>
      <c r="B8" s="23" t="s">
        <v>361</v>
      </c>
      <c r="C8" s="25" t="s">
        <v>21</v>
      </c>
      <c r="D8" s="25" t="s">
        <v>21</v>
      </c>
      <c r="E8" s="25" t="s">
        <v>24</v>
      </c>
      <c r="G8" s="31" t="str">
        <f t="shared" si="1"/>
        <v>Ссылка</v>
      </c>
      <c r="H8" s="32" t="str">
        <f t="shared" si="2"/>
        <v/>
      </c>
    </row>
    <row r="9">
      <c r="A9" s="24">
        <v>45072.0</v>
      </c>
      <c r="B9" s="23" t="s">
        <v>362</v>
      </c>
      <c r="C9" s="25" t="s">
        <v>21</v>
      </c>
      <c r="D9" s="25" t="s">
        <v>21</v>
      </c>
      <c r="G9" s="31" t="str">
        <f t="shared" si="1"/>
        <v>Ссылка</v>
      </c>
      <c r="H9" s="32" t="str">
        <f t="shared" si="2"/>
        <v/>
      </c>
    </row>
    <row r="10">
      <c r="A10" s="24">
        <v>45072.0</v>
      </c>
      <c r="B10" s="23" t="s">
        <v>363</v>
      </c>
      <c r="C10" s="25" t="s">
        <v>21</v>
      </c>
      <c r="D10" s="25" t="s">
        <v>22</v>
      </c>
      <c r="G10" s="31" t="str">
        <f t="shared" si="1"/>
        <v>Ссылка</v>
      </c>
      <c r="H10" s="32" t="str">
        <f t="shared" si="2"/>
        <v/>
      </c>
    </row>
    <row r="11">
      <c r="A11" s="24">
        <v>45072.0</v>
      </c>
      <c r="B11" s="23" t="s">
        <v>364</v>
      </c>
      <c r="C11" s="25" t="s">
        <v>21</v>
      </c>
      <c r="D11" s="25" t="s">
        <v>21</v>
      </c>
      <c r="G11" s="31" t="str">
        <f t="shared" si="1"/>
        <v>Ссылка</v>
      </c>
      <c r="H11" s="32" t="str">
        <f t="shared" si="2"/>
        <v/>
      </c>
    </row>
    <row r="12">
      <c r="A12" s="24">
        <v>45072.0</v>
      </c>
      <c r="B12" s="23" t="s">
        <v>365</v>
      </c>
      <c r="C12" s="25" t="s">
        <v>21</v>
      </c>
      <c r="D12" s="25" t="s">
        <v>21</v>
      </c>
      <c r="E12" s="27"/>
      <c r="G12" s="31" t="str">
        <f t="shared" si="1"/>
        <v>Ссылка</v>
      </c>
      <c r="H12" s="32" t="str">
        <f t="shared" si="2"/>
        <v/>
      </c>
    </row>
    <row r="13">
      <c r="A13" s="24">
        <v>45072.0</v>
      </c>
      <c r="B13" s="23" t="s">
        <v>366</v>
      </c>
      <c r="C13" s="25" t="s">
        <v>21</v>
      </c>
      <c r="D13" s="25" t="s">
        <v>16</v>
      </c>
      <c r="G13" s="31" t="str">
        <f t="shared" si="1"/>
        <v>Ссылка</v>
      </c>
      <c r="H13" s="32" t="str">
        <f t="shared" si="2"/>
        <v/>
      </c>
    </row>
    <row r="14">
      <c r="A14" s="24">
        <v>45072.0</v>
      </c>
      <c r="B14" s="23" t="s">
        <v>367</v>
      </c>
      <c r="C14" s="25" t="s">
        <v>21</v>
      </c>
      <c r="D14" s="25" t="s">
        <v>21</v>
      </c>
      <c r="G14" s="31" t="str">
        <f t="shared" si="1"/>
        <v>Ссылка</v>
      </c>
      <c r="H14" s="32" t="str">
        <f t="shared" si="2"/>
        <v/>
      </c>
    </row>
    <row r="15">
      <c r="A15" s="24">
        <v>45072.0</v>
      </c>
      <c r="B15" s="23" t="s">
        <v>368</v>
      </c>
      <c r="C15" s="25" t="s">
        <v>21</v>
      </c>
      <c r="D15" s="25" t="s">
        <v>21</v>
      </c>
      <c r="G15" s="31" t="str">
        <f t="shared" si="1"/>
        <v>Ссылка</v>
      </c>
      <c r="H15" s="32" t="str">
        <f t="shared" si="2"/>
        <v/>
      </c>
    </row>
    <row r="16">
      <c r="A16" s="24">
        <v>45072.0</v>
      </c>
      <c r="B16" s="23" t="s">
        <v>369</v>
      </c>
      <c r="C16" s="25" t="s">
        <v>21</v>
      </c>
      <c r="D16" s="25" t="s">
        <v>21</v>
      </c>
      <c r="G16" s="31" t="str">
        <f t="shared" si="1"/>
        <v>Ссылка</v>
      </c>
      <c r="H16" s="32" t="str">
        <f t="shared" si="2"/>
        <v/>
      </c>
    </row>
    <row r="17">
      <c r="A17" s="24">
        <v>45072.0</v>
      </c>
      <c r="B17" s="23" t="s">
        <v>370</v>
      </c>
      <c r="C17" s="25" t="s">
        <v>21</v>
      </c>
      <c r="D17" s="25" t="s">
        <v>21</v>
      </c>
      <c r="G17" s="31" t="str">
        <f t="shared" si="1"/>
        <v>Ссылка</v>
      </c>
      <c r="H17" s="32" t="str">
        <f t="shared" si="2"/>
        <v/>
      </c>
    </row>
    <row r="18">
      <c r="A18" s="24">
        <v>45072.0</v>
      </c>
      <c r="B18" s="23" t="s">
        <v>371</v>
      </c>
      <c r="C18" s="25" t="s">
        <v>21</v>
      </c>
      <c r="D18" s="25" t="s">
        <v>21</v>
      </c>
      <c r="G18" s="31" t="str">
        <f t="shared" si="1"/>
        <v>Ссылка</v>
      </c>
      <c r="H18" s="32" t="str">
        <f t="shared" si="2"/>
        <v/>
      </c>
    </row>
    <row r="19">
      <c r="A19" s="24">
        <v>45072.0</v>
      </c>
      <c r="B19" s="23" t="s">
        <v>372</v>
      </c>
      <c r="C19" s="25" t="s">
        <v>21</v>
      </c>
      <c r="D19" s="25" t="s">
        <v>21</v>
      </c>
      <c r="G19" s="31" t="str">
        <f t="shared" si="1"/>
        <v>Ссылка</v>
      </c>
      <c r="H19" s="32" t="str">
        <f t="shared" si="2"/>
        <v/>
      </c>
    </row>
    <row r="20">
      <c r="A20" s="24">
        <v>45072.0</v>
      </c>
      <c r="B20" s="23" t="s">
        <v>373</v>
      </c>
      <c r="C20" s="25" t="s">
        <v>21</v>
      </c>
      <c r="D20" s="25" t="s">
        <v>21</v>
      </c>
      <c r="G20" s="31" t="str">
        <f t="shared" si="1"/>
        <v>Ссылка</v>
      </c>
      <c r="H20" s="32" t="str">
        <f t="shared" si="2"/>
        <v/>
      </c>
    </row>
    <row r="21">
      <c r="A21" s="24">
        <v>45072.0</v>
      </c>
      <c r="B21" s="23" t="s">
        <v>374</v>
      </c>
      <c r="C21" s="25" t="s">
        <v>21</v>
      </c>
      <c r="D21" s="25" t="s">
        <v>21</v>
      </c>
      <c r="G21" s="31" t="str">
        <f t="shared" si="1"/>
        <v>Ссылка</v>
      </c>
      <c r="H21" s="32" t="str">
        <f t="shared" si="2"/>
        <v/>
      </c>
    </row>
    <row r="22">
      <c r="A22" s="24">
        <v>45072.0</v>
      </c>
      <c r="B22" s="23" t="s">
        <v>375</v>
      </c>
      <c r="C22" s="25" t="s">
        <v>21</v>
      </c>
      <c r="D22" s="25" t="s">
        <v>21</v>
      </c>
      <c r="G22" s="31" t="str">
        <f t="shared" si="1"/>
        <v>Ссылка</v>
      </c>
      <c r="H22" s="32" t="str">
        <f t="shared" si="2"/>
        <v/>
      </c>
    </row>
    <row r="23">
      <c r="A23" s="24">
        <v>45072.0</v>
      </c>
      <c r="B23" s="23" t="s">
        <v>376</v>
      </c>
      <c r="C23" s="25" t="s">
        <v>21</v>
      </c>
      <c r="D23" s="25" t="s">
        <v>21</v>
      </c>
      <c r="G23" s="31" t="str">
        <f t="shared" si="1"/>
        <v>Ссылка</v>
      </c>
      <c r="H23" s="32" t="str">
        <f t="shared" si="2"/>
        <v/>
      </c>
    </row>
    <row r="24">
      <c r="A24" s="24">
        <v>45072.0</v>
      </c>
      <c r="B24" s="23" t="s">
        <v>377</v>
      </c>
      <c r="C24" s="25" t="s">
        <v>21</v>
      </c>
      <c r="D24" s="25" t="s">
        <v>21</v>
      </c>
      <c r="G24" s="31" t="str">
        <f t="shared" si="1"/>
        <v>Ссылка</v>
      </c>
      <c r="H24" s="32" t="str">
        <f t="shared" si="2"/>
        <v/>
      </c>
    </row>
    <row r="25">
      <c r="A25" s="24">
        <v>45072.0</v>
      </c>
      <c r="B25" s="23" t="s">
        <v>378</v>
      </c>
      <c r="C25" s="25" t="s">
        <v>21</v>
      </c>
      <c r="D25" s="25" t="s">
        <v>21</v>
      </c>
      <c r="G25" s="31" t="str">
        <f t="shared" si="1"/>
        <v>Ссылка</v>
      </c>
      <c r="H25" s="32" t="str">
        <f t="shared" si="2"/>
        <v/>
      </c>
    </row>
    <row r="26">
      <c r="A26" s="24">
        <v>45072.0</v>
      </c>
      <c r="B26" s="23" t="s">
        <v>379</v>
      </c>
      <c r="C26" s="25" t="s">
        <v>21</v>
      </c>
      <c r="D26" s="25" t="s">
        <v>21</v>
      </c>
      <c r="G26" s="31" t="str">
        <f t="shared" si="1"/>
        <v>Ссылка</v>
      </c>
      <c r="H26" s="32" t="str">
        <f t="shared" si="2"/>
        <v/>
      </c>
    </row>
    <row r="27">
      <c r="A27" s="24">
        <v>45072.0</v>
      </c>
      <c r="B27" s="23" t="s">
        <v>380</v>
      </c>
      <c r="C27" s="25" t="s">
        <v>21</v>
      </c>
      <c r="D27" s="25" t="s">
        <v>21</v>
      </c>
      <c r="G27" s="31" t="str">
        <f t="shared" si="1"/>
        <v>Ссылка</v>
      </c>
      <c r="H27" s="32" t="str">
        <f t="shared" si="2"/>
        <v/>
      </c>
    </row>
    <row r="28">
      <c r="A28" s="24">
        <v>45072.0</v>
      </c>
      <c r="B28" s="23" t="s">
        <v>381</v>
      </c>
      <c r="C28" s="25" t="s">
        <v>21</v>
      </c>
      <c r="D28" s="25" t="s">
        <v>21</v>
      </c>
      <c r="G28" s="31" t="str">
        <f t="shared" si="1"/>
        <v>Ссылка</v>
      </c>
      <c r="H28" s="32" t="str">
        <f t="shared" si="2"/>
        <v/>
      </c>
    </row>
    <row r="29">
      <c r="A29" s="24">
        <v>45072.0</v>
      </c>
      <c r="B29" s="23" t="s">
        <v>382</v>
      </c>
      <c r="C29" s="25" t="s">
        <v>21</v>
      </c>
      <c r="D29" s="25" t="s">
        <v>21</v>
      </c>
      <c r="G29" s="31" t="str">
        <f t="shared" si="1"/>
        <v>Ссылка</v>
      </c>
      <c r="H29" s="32" t="str">
        <f t="shared" si="2"/>
        <v/>
      </c>
    </row>
    <row r="30">
      <c r="A30" s="24">
        <v>45072.0</v>
      </c>
      <c r="B30" s="23" t="s">
        <v>383</v>
      </c>
      <c r="C30" s="25" t="s">
        <v>21</v>
      </c>
      <c r="D30" s="25" t="s">
        <v>21</v>
      </c>
      <c r="G30" s="31" t="str">
        <f t="shared" si="1"/>
        <v>Ссылка</v>
      </c>
      <c r="H30" s="32" t="str">
        <f t="shared" si="2"/>
        <v/>
      </c>
    </row>
    <row r="31">
      <c r="A31" s="24">
        <v>45072.0</v>
      </c>
      <c r="B31" s="23" t="s">
        <v>384</v>
      </c>
      <c r="C31" s="25" t="s">
        <v>21</v>
      </c>
      <c r="D31" s="25" t="s">
        <v>21</v>
      </c>
      <c r="G31" s="31" t="str">
        <f t="shared" si="1"/>
        <v>Ссылка</v>
      </c>
      <c r="H31" s="32" t="str">
        <f t="shared" si="2"/>
        <v/>
      </c>
    </row>
    <row r="32">
      <c r="A32" s="24">
        <v>45072.0</v>
      </c>
      <c r="B32" s="23" t="s">
        <v>385</v>
      </c>
      <c r="C32" s="25" t="s">
        <v>21</v>
      </c>
      <c r="D32" s="25" t="s">
        <v>21</v>
      </c>
      <c r="G32" s="31" t="str">
        <f t="shared" si="1"/>
        <v>Ссылка</v>
      </c>
      <c r="H32" s="32" t="str">
        <f t="shared" si="2"/>
        <v/>
      </c>
    </row>
    <row r="33">
      <c r="A33" s="24">
        <v>45072.0</v>
      </c>
      <c r="B33" s="23" t="s">
        <v>386</v>
      </c>
      <c r="C33" s="25" t="s">
        <v>21</v>
      </c>
      <c r="D33" s="25" t="s">
        <v>21</v>
      </c>
      <c r="G33" s="31" t="str">
        <f t="shared" si="1"/>
        <v>Ссылка</v>
      </c>
      <c r="H33" s="32" t="str">
        <f t="shared" si="2"/>
        <v/>
      </c>
    </row>
    <row r="34">
      <c r="A34" s="24">
        <v>45072.0</v>
      </c>
      <c r="B34" s="23" t="s">
        <v>387</v>
      </c>
      <c r="C34" s="25" t="s">
        <v>21</v>
      </c>
      <c r="D34" s="25" t="s">
        <v>21</v>
      </c>
      <c r="G34" s="31" t="str">
        <f t="shared" si="1"/>
        <v>Ссылка</v>
      </c>
      <c r="H34" s="32" t="str">
        <f t="shared" si="2"/>
        <v/>
      </c>
    </row>
    <row r="35">
      <c r="A35" s="24">
        <v>45072.0</v>
      </c>
      <c r="B35" s="23" t="s">
        <v>388</v>
      </c>
      <c r="C35" s="25" t="s">
        <v>21</v>
      </c>
      <c r="D35" s="25" t="s">
        <v>22</v>
      </c>
      <c r="G35" s="31" t="str">
        <f t="shared" si="1"/>
        <v>Ссылка</v>
      </c>
      <c r="H35" s="32" t="str">
        <f t="shared" si="2"/>
        <v/>
      </c>
    </row>
    <row r="36">
      <c r="A36" s="24">
        <v>45072.0</v>
      </c>
      <c r="B36" s="23" t="s">
        <v>389</v>
      </c>
      <c r="C36" s="25" t="s">
        <v>21</v>
      </c>
      <c r="D36" s="25" t="s">
        <v>21</v>
      </c>
      <c r="G36" s="31" t="str">
        <f t="shared" si="1"/>
        <v>Ссылка</v>
      </c>
      <c r="H36" s="32" t="str">
        <f t="shared" si="2"/>
        <v/>
      </c>
    </row>
    <row r="37">
      <c r="A37" s="24">
        <v>45072.0</v>
      </c>
      <c r="B37" s="23" t="s">
        <v>390</v>
      </c>
      <c r="C37" s="25" t="s">
        <v>21</v>
      </c>
      <c r="D37" s="25" t="s">
        <v>21</v>
      </c>
      <c r="G37" s="31" t="str">
        <f t="shared" si="1"/>
        <v>Ссылка</v>
      </c>
      <c r="H37" s="32" t="str">
        <f t="shared" si="2"/>
        <v/>
      </c>
    </row>
    <row r="38">
      <c r="A38" s="24">
        <v>45072.0</v>
      </c>
      <c r="B38" s="23" t="s">
        <v>391</v>
      </c>
      <c r="C38" s="25" t="s">
        <v>21</v>
      </c>
      <c r="D38" s="25" t="s">
        <v>22</v>
      </c>
      <c r="G38" s="31" t="str">
        <f t="shared" si="1"/>
        <v>Ссылка</v>
      </c>
      <c r="H38" s="32" t="str">
        <f t="shared" si="2"/>
        <v/>
      </c>
    </row>
    <row r="39">
      <c r="A39" s="24">
        <v>45072.0</v>
      </c>
      <c r="B39" s="23" t="s">
        <v>392</v>
      </c>
      <c r="C39" s="25" t="s">
        <v>21</v>
      </c>
      <c r="D39" s="25" t="s">
        <v>21</v>
      </c>
      <c r="G39" s="31" t="str">
        <f t="shared" si="1"/>
        <v>Ссылка</v>
      </c>
      <c r="H39" s="32" t="str">
        <f t="shared" si="2"/>
        <v/>
      </c>
    </row>
    <row r="40">
      <c r="A40" s="24">
        <v>45072.0</v>
      </c>
      <c r="B40" s="23" t="s">
        <v>393</v>
      </c>
      <c r="C40" s="25" t="s">
        <v>21</v>
      </c>
      <c r="D40" s="25" t="s">
        <v>21</v>
      </c>
      <c r="G40" s="31" t="str">
        <f t="shared" si="1"/>
        <v>Ссылка</v>
      </c>
      <c r="H40" s="32" t="str">
        <f t="shared" si="2"/>
        <v/>
      </c>
    </row>
    <row r="41">
      <c r="A41" s="24">
        <v>45072.0</v>
      </c>
      <c r="B41" s="23" t="s">
        <v>394</v>
      </c>
      <c r="C41" s="25" t="s">
        <v>21</v>
      </c>
      <c r="D41" s="25" t="s">
        <v>21</v>
      </c>
      <c r="G41" s="31" t="str">
        <f t="shared" si="1"/>
        <v>Ссылка</v>
      </c>
      <c r="H41" s="32" t="str">
        <f t="shared" si="2"/>
        <v/>
      </c>
    </row>
    <row r="42">
      <c r="A42" s="24">
        <v>45072.0</v>
      </c>
      <c r="B42" s="23" t="s">
        <v>395</v>
      </c>
      <c r="C42" s="25" t="s">
        <v>21</v>
      </c>
      <c r="D42" s="25" t="s">
        <v>21</v>
      </c>
      <c r="G42" s="31" t="str">
        <f t="shared" si="1"/>
        <v>Ссылка</v>
      </c>
      <c r="H42" s="32" t="str">
        <f t="shared" si="2"/>
        <v/>
      </c>
    </row>
    <row r="43">
      <c r="A43" s="24">
        <v>45072.0</v>
      </c>
      <c r="B43" s="23" t="s">
        <v>396</v>
      </c>
      <c r="C43" s="25" t="s">
        <v>21</v>
      </c>
      <c r="D43" s="25" t="s">
        <v>21</v>
      </c>
      <c r="G43" s="31" t="str">
        <f t="shared" si="1"/>
        <v>Ссылка</v>
      </c>
      <c r="H43" s="31" t="str">
        <f t="shared" si="2"/>
        <v>Ссылка</v>
      </c>
    </row>
    <row r="44">
      <c r="A44" s="24">
        <v>45072.0</v>
      </c>
      <c r="B44" s="23" t="s">
        <v>397</v>
      </c>
      <c r="C44" s="25" t="s">
        <v>21</v>
      </c>
      <c r="D44" s="25" t="s">
        <v>21</v>
      </c>
      <c r="G44" s="31" t="str">
        <f t="shared" si="1"/>
        <v>Ссылка</v>
      </c>
      <c r="H44" s="31" t="str">
        <f t="shared" si="2"/>
        <v>Ссылка</v>
      </c>
    </row>
    <row r="45">
      <c r="A45" s="24">
        <v>45072.0</v>
      </c>
      <c r="B45" s="23" t="s">
        <v>398</v>
      </c>
      <c r="C45" s="25" t="s">
        <v>21</v>
      </c>
      <c r="D45" s="25" t="s">
        <v>21</v>
      </c>
      <c r="G45" s="31" t="str">
        <f t="shared" si="1"/>
        <v>Ссылка</v>
      </c>
      <c r="H45" s="32" t="str">
        <f t="shared" si="2"/>
        <v/>
      </c>
    </row>
    <row r="46">
      <c r="A46" s="24">
        <v>45072.0</v>
      </c>
      <c r="B46" s="23" t="s">
        <v>399</v>
      </c>
      <c r="C46" s="25" t="s">
        <v>21</v>
      </c>
      <c r="D46" s="25" t="s">
        <v>21</v>
      </c>
      <c r="G46" s="31" t="str">
        <f t="shared" si="1"/>
        <v>Ссылка</v>
      </c>
      <c r="H46" s="32" t="str">
        <f t="shared" si="2"/>
        <v/>
      </c>
    </row>
    <row r="47">
      <c r="A47" s="24">
        <v>45072.0</v>
      </c>
      <c r="B47" s="23" t="s">
        <v>400</v>
      </c>
      <c r="C47" s="25" t="s">
        <v>21</v>
      </c>
      <c r="D47" s="25" t="s">
        <v>21</v>
      </c>
      <c r="G47" s="31" t="str">
        <f t="shared" si="1"/>
        <v>Ссылка</v>
      </c>
      <c r="H47" s="32" t="str">
        <f t="shared" si="2"/>
        <v/>
      </c>
    </row>
    <row r="48">
      <c r="A48" s="24">
        <v>45072.0</v>
      </c>
      <c r="B48" s="23" t="s">
        <v>401</v>
      </c>
      <c r="C48" s="25" t="s">
        <v>21</v>
      </c>
      <c r="D48" s="25" t="s">
        <v>21</v>
      </c>
      <c r="G48" s="31" t="str">
        <f t="shared" si="1"/>
        <v>Ссылка</v>
      </c>
      <c r="H48" s="32" t="str">
        <f t="shared" si="2"/>
        <v/>
      </c>
    </row>
    <row r="49">
      <c r="A49" s="24">
        <v>45072.0</v>
      </c>
      <c r="B49" s="23" t="s">
        <v>402</v>
      </c>
      <c r="C49" s="25" t="s">
        <v>21</v>
      </c>
      <c r="D49" s="25" t="s">
        <v>21</v>
      </c>
      <c r="G49" s="31" t="str">
        <f t="shared" si="1"/>
        <v>Ссылка</v>
      </c>
      <c r="H49" s="31" t="str">
        <f t="shared" si="2"/>
        <v>Ссылка</v>
      </c>
    </row>
    <row r="50">
      <c r="A50" s="24">
        <v>45072.0</v>
      </c>
      <c r="B50" s="23" t="s">
        <v>403</v>
      </c>
      <c r="C50" s="25" t="s">
        <v>21</v>
      </c>
      <c r="D50" s="25" t="s">
        <v>21</v>
      </c>
      <c r="G50" s="31" t="str">
        <f t="shared" si="1"/>
        <v>Ссылка</v>
      </c>
      <c r="H50" s="32" t="str">
        <f t="shared" si="2"/>
        <v/>
      </c>
    </row>
    <row r="51">
      <c r="A51" s="24">
        <v>45072.0</v>
      </c>
      <c r="B51" s="23" t="s">
        <v>404</v>
      </c>
      <c r="C51" s="25" t="s">
        <v>21</v>
      </c>
      <c r="D51" s="25" t="s">
        <v>21</v>
      </c>
      <c r="G51" s="31" t="str">
        <f t="shared" si="1"/>
        <v>Ссылка</v>
      </c>
      <c r="H51" s="32" t="str">
        <f t="shared" si="2"/>
        <v/>
      </c>
    </row>
    <row r="52">
      <c r="A52" s="24">
        <v>45072.0</v>
      </c>
      <c r="B52" s="23" t="s">
        <v>405</v>
      </c>
      <c r="C52" s="25" t="s">
        <v>21</v>
      </c>
      <c r="D52" s="25" t="s">
        <v>21</v>
      </c>
      <c r="G52" s="31" t="str">
        <f t="shared" si="1"/>
        <v>Ссылка</v>
      </c>
      <c r="H52" s="32" t="str">
        <f t="shared" si="2"/>
        <v/>
      </c>
    </row>
    <row r="53">
      <c r="A53" s="24">
        <v>45072.0</v>
      </c>
      <c r="B53" s="23" t="s">
        <v>406</v>
      </c>
      <c r="C53" s="25" t="s">
        <v>21</v>
      </c>
      <c r="D53" s="25" t="s">
        <v>21</v>
      </c>
      <c r="G53" s="31" t="str">
        <f t="shared" si="1"/>
        <v>Ссылка</v>
      </c>
      <c r="H53" s="31" t="str">
        <f t="shared" si="2"/>
        <v>Ссылка</v>
      </c>
    </row>
    <row r="54">
      <c r="A54" s="24">
        <v>45072.0</v>
      </c>
      <c r="B54" s="23" t="s">
        <v>407</v>
      </c>
      <c r="C54" s="25" t="s">
        <v>21</v>
      </c>
      <c r="D54" s="25" t="s">
        <v>21</v>
      </c>
      <c r="G54" s="31" t="str">
        <f t="shared" si="1"/>
        <v>Ссылка</v>
      </c>
      <c r="H54" s="32" t="str">
        <f t="shared" si="2"/>
        <v/>
      </c>
    </row>
    <row r="55">
      <c r="A55" s="24">
        <v>45072.0</v>
      </c>
      <c r="B55" s="23" t="s">
        <v>408</v>
      </c>
      <c r="C55" s="25" t="s">
        <v>21</v>
      </c>
      <c r="D55" s="25" t="s">
        <v>21</v>
      </c>
      <c r="G55" s="31" t="str">
        <f t="shared" si="1"/>
        <v>Ссылка</v>
      </c>
      <c r="H55" s="32" t="str">
        <f t="shared" si="2"/>
        <v/>
      </c>
    </row>
    <row r="56">
      <c r="A56" s="24">
        <v>45072.0</v>
      </c>
      <c r="B56" s="23" t="s">
        <v>409</v>
      </c>
      <c r="C56" s="25" t="s">
        <v>21</v>
      </c>
      <c r="D56" s="25" t="s">
        <v>21</v>
      </c>
      <c r="G56" s="31" t="str">
        <f t="shared" si="1"/>
        <v>Ссылка</v>
      </c>
      <c r="H56" s="32" t="str">
        <f t="shared" si="2"/>
        <v/>
      </c>
    </row>
    <row r="57">
      <c r="A57" s="24">
        <v>45072.0</v>
      </c>
      <c r="B57" s="23" t="s">
        <v>410</v>
      </c>
      <c r="C57" s="25" t="s">
        <v>21</v>
      </c>
      <c r="D57" s="25" t="s">
        <v>21</v>
      </c>
      <c r="G57" s="31" t="str">
        <f t="shared" si="1"/>
        <v>Ссылка</v>
      </c>
      <c r="H57" s="32" t="str">
        <f t="shared" si="2"/>
        <v/>
      </c>
    </row>
    <row r="58">
      <c r="A58" s="24">
        <v>45072.0</v>
      </c>
      <c r="B58" s="23" t="s">
        <v>411</v>
      </c>
      <c r="C58" s="25" t="s">
        <v>21</v>
      </c>
      <c r="D58" s="25" t="s">
        <v>21</v>
      </c>
      <c r="G58" s="31" t="str">
        <f t="shared" si="1"/>
        <v>Ссылка</v>
      </c>
      <c r="H58" s="32" t="str">
        <f t="shared" si="2"/>
        <v/>
      </c>
    </row>
    <row r="59">
      <c r="A59" s="24">
        <v>45072.0</v>
      </c>
      <c r="B59" s="23" t="s">
        <v>412</v>
      </c>
      <c r="C59" s="25" t="s">
        <v>21</v>
      </c>
      <c r="D59" s="25" t="s">
        <v>21</v>
      </c>
      <c r="G59" s="31" t="str">
        <f t="shared" si="1"/>
        <v>Ссылка</v>
      </c>
      <c r="H59" s="32" t="str">
        <f t="shared" si="2"/>
        <v/>
      </c>
    </row>
    <row r="60">
      <c r="A60" s="24">
        <v>45072.0</v>
      </c>
      <c r="B60" s="23" t="s">
        <v>413</v>
      </c>
      <c r="C60" s="25" t="s">
        <v>21</v>
      </c>
      <c r="D60" s="25" t="s">
        <v>21</v>
      </c>
      <c r="G60" s="31" t="str">
        <f t="shared" si="1"/>
        <v>Ссылка</v>
      </c>
      <c r="H60" s="32" t="str">
        <f t="shared" si="2"/>
        <v/>
      </c>
    </row>
    <row r="61">
      <c r="A61" s="24">
        <v>45072.0</v>
      </c>
      <c r="B61" s="23" t="s">
        <v>414</v>
      </c>
      <c r="C61" s="25" t="s">
        <v>21</v>
      </c>
      <c r="D61" s="25" t="s">
        <v>21</v>
      </c>
      <c r="G61" s="31" t="str">
        <f t="shared" si="1"/>
        <v>Ссылка</v>
      </c>
      <c r="H61" s="32" t="str">
        <f t="shared" si="2"/>
        <v/>
      </c>
    </row>
    <row r="62">
      <c r="A62" s="24">
        <v>45072.0</v>
      </c>
      <c r="B62" s="23" t="s">
        <v>415</v>
      </c>
      <c r="C62" s="25" t="s">
        <v>21</v>
      </c>
      <c r="D62" s="25" t="s">
        <v>21</v>
      </c>
      <c r="G62" s="31" t="str">
        <f t="shared" si="1"/>
        <v>Ссылка</v>
      </c>
      <c r="H62" s="32" t="str">
        <f t="shared" si="2"/>
        <v/>
      </c>
    </row>
    <row r="63">
      <c r="A63" s="24">
        <v>45072.0</v>
      </c>
      <c r="B63" s="23" t="s">
        <v>416</v>
      </c>
      <c r="C63" s="25" t="s">
        <v>21</v>
      </c>
      <c r="D63" s="25" t="s">
        <v>21</v>
      </c>
      <c r="G63" s="31" t="str">
        <f t="shared" si="1"/>
        <v>Ссылка</v>
      </c>
      <c r="H63" s="32" t="str">
        <f t="shared" si="2"/>
        <v/>
      </c>
    </row>
    <row r="64">
      <c r="A64" s="24">
        <v>45072.0</v>
      </c>
      <c r="B64" s="23" t="s">
        <v>417</v>
      </c>
      <c r="C64" s="25" t="s">
        <v>21</v>
      </c>
      <c r="D64" s="25" t="s">
        <v>21</v>
      </c>
      <c r="G64" s="31" t="str">
        <f t="shared" si="1"/>
        <v>Ссылка</v>
      </c>
      <c r="H64" s="32" t="str">
        <f t="shared" si="2"/>
        <v/>
      </c>
    </row>
    <row r="65">
      <c r="A65" s="24">
        <v>45072.0</v>
      </c>
      <c r="B65" s="23" t="s">
        <v>418</v>
      </c>
      <c r="C65" s="25" t="s">
        <v>21</v>
      </c>
      <c r="D65" s="25" t="s">
        <v>21</v>
      </c>
      <c r="G65" s="31" t="str">
        <f t="shared" si="1"/>
        <v>Ссылка</v>
      </c>
      <c r="H65" s="32" t="str">
        <f t="shared" si="2"/>
        <v/>
      </c>
    </row>
    <row r="66">
      <c r="A66" s="24">
        <v>45072.0</v>
      </c>
      <c r="B66" s="23" t="s">
        <v>419</v>
      </c>
      <c r="C66" s="25" t="s">
        <v>21</v>
      </c>
      <c r="D66" s="25" t="s">
        <v>21</v>
      </c>
      <c r="G66" s="31" t="str">
        <f t="shared" si="1"/>
        <v>Ссылка</v>
      </c>
      <c r="H66" s="32" t="str">
        <f t="shared" si="2"/>
        <v/>
      </c>
      <c r="I66" s="26"/>
    </row>
    <row r="67">
      <c r="A67" s="24">
        <v>45072.0</v>
      </c>
      <c r="B67" s="23" t="s">
        <v>420</v>
      </c>
      <c r="C67" s="25" t="s">
        <v>21</v>
      </c>
      <c r="D67" s="25" t="s">
        <v>21</v>
      </c>
      <c r="G67" s="31" t="str">
        <f t="shared" si="1"/>
        <v>Ссылка</v>
      </c>
      <c r="H67" s="32" t="str">
        <f t="shared" si="2"/>
        <v/>
      </c>
    </row>
    <row r="68">
      <c r="A68" s="24">
        <v>45072.0</v>
      </c>
      <c r="B68" s="23" t="s">
        <v>421</v>
      </c>
      <c r="C68" s="25" t="s">
        <v>21</v>
      </c>
      <c r="D68" s="25" t="s">
        <v>21</v>
      </c>
      <c r="G68" s="31" t="str">
        <f t="shared" si="1"/>
        <v>Ссылка</v>
      </c>
      <c r="H68" s="32" t="str">
        <f t="shared" si="2"/>
        <v/>
      </c>
    </row>
    <row r="69">
      <c r="A69" s="24">
        <v>45072.0</v>
      </c>
      <c r="B69" s="23" t="s">
        <v>422</v>
      </c>
      <c r="C69" s="25" t="s">
        <v>21</v>
      </c>
      <c r="D69" s="25" t="s">
        <v>22</v>
      </c>
      <c r="G69" s="31" t="str">
        <f t="shared" si="1"/>
        <v>Ссылка</v>
      </c>
      <c r="H69" s="32" t="str">
        <f t="shared" si="2"/>
        <v/>
      </c>
    </row>
    <row r="70">
      <c r="A70" s="24">
        <v>45072.0</v>
      </c>
      <c r="B70" s="23" t="s">
        <v>423</v>
      </c>
      <c r="C70" s="25" t="s">
        <v>21</v>
      </c>
      <c r="D70" s="25" t="s">
        <v>22</v>
      </c>
      <c r="G70" s="31" t="str">
        <f t="shared" si="1"/>
        <v>Ссылка</v>
      </c>
      <c r="H70" s="32" t="str">
        <f t="shared" si="2"/>
        <v/>
      </c>
    </row>
    <row r="71">
      <c r="A71" s="24">
        <v>45072.0</v>
      </c>
      <c r="B71" s="23" t="s">
        <v>424</v>
      </c>
      <c r="C71" s="25" t="s">
        <v>21</v>
      </c>
      <c r="D71" s="25" t="s">
        <v>21</v>
      </c>
      <c r="G71" s="31" t="str">
        <f t="shared" si="1"/>
        <v>Ссылка</v>
      </c>
      <c r="H71" s="32" t="str">
        <f t="shared" si="2"/>
        <v/>
      </c>
    </row>
    <row r="72">
      <c r="A72" s="24">
        <v>45072.0</v>
      </c>
      <c r="B72" s="23" t="s">
        <v>425</v>
      </c>
      <c r="C72" s="25" t="s">
        <v>21</v>
      </c>
      <c r="D72" s="25" t="s">
        <v>21</v>
      </c>
      <c r="G72" s="31" t="str">
        <f t="shared" si="1"/>
        <v>Ссылка</v>
      </c>
      <c r="H72" s="32" t="str">
        <f t="shared" si="2"/>
        <v/>
      </c>
    </row>
    <row r="73">
      <c r="A73" s="24">
        <v>45072.0</v>
      </c>
      <c r="B73" s="23" t="s">
        <v>426</v>
      </c>
      <c r="C73" s="25" t="s">
        <v>21</v>
      </c>
      <c r="D73" s="25" t="s">
        <v>21</v>
      </c>
      <c r="G73" s="31" t="str">
        <f t="shared" si="1"/>
        <v>Ссылка</v>
      </c>
      <c r="H73" s="31" t="str">
        <f t="shared" si="2"/>
        <v>Ссылка</v>
      </c>
    </row>
    <row r="74">
      <c r="A74" s="24">
        <v>45072.0</v>
      </c>
      <c r="B74" s="23" t="s">
        <v>427</v>
      </c>
      <c r="C74" s="25" t="s">
        <v>21</v>
      </c>
      <c r="D74" s="25" t="s">
        <v>21</v>
      </c>
      <c r="G74" s="31" t="str">
        <f t="shared" si="1"/>
        <v>Ссылка</v>
      </c>
      <c r="H74" s="32" t="str">
        <f t="shared" si="2"/>
        <v/>
      </c>
    </row>
    <row r="75">
      <c r="A75" s="24">
        <v>45072.0</v>
      </c>
      <c r="B75" s="23" t="s">
        <v>428</v>
      </c>
      <c r="C75" s="25" t="s">
        <v>21</v>
      </c>
      <c r="D75" s="25" t="s">
        <v>21</v>
      </c>
      <c r="G75" s="31" t="str">
        <f t="shared" si="1"/>
        <v>Ссылка</v>
      </c>
      <c r="H75" s="32" t="str">
        <f t="shared" si="2"/>
        <v/>
      </c>
    </row>
    <row r="76">
      <c r="A76" s="24">
        <v>45072.0</v>
      </c>
      <c r="B76" s="23" t="s">
        <v>429</v>
      </c>
      <c r="C76" s="25" t="s">
        <v>21</v>
      </c>
      <c r="D76" s="25" t="s">
        <v>21</v>
      </c>
      <c r="G76" s="31" t="str">
        <f t="shared" si="1"/>
        <v>Ссылка</v>
      </c>
      <c r="H76" s="32" t="str">
        <f t="shared" si="2"/>
        <v/>
      </c>
    </row>
    <row r="77">
      <c r="A77" s="24">
        <v>45072.0</v>
      </c>
      <c r="B77" s="23" t="s">
        <v>430</v>
      </c>
      <c r="C77" s="25" t="s">
        <v>21</v>
      </c>
      <c r="D77" s="25" t="s">
        <v>21</v>
      </c>
      <c r="G77" s="31" t="str">
        <f t="shared" si="1"/>
        <v>Ссылка</v>
      </c>
      <c r="H77" s="32" t="str">
        <f t="shared" si="2"/>
        <v/>
      </c>
    </row>
    <row r="78">
      <c r="A78" s="24">
        <v>45072.0</v>
      </c>
      <c r="B78" s="23" t="s">
        <v>431</v>
      </c>
      <c r="C78" s="25" t="s">
        <v>21</v>
      </c>
      <c r="D78" s="25" t="s">
        <v>21</v>
      </c>
      <c r="G78" s="31" t="str">
        <f t="shared" si="1"/>
        <v>Ссылка</v>
      </c>
      <c r="H78" s="32" t="str">
        <f t="shared" si="2"/>
        <v/>
      </c>
    </row>
    <row r="79">
      <c r="A79" s="24">
        <v>45072.0</v>
      </c>
      <c r="B79" s="23" t="s">
        <v>432</v>
      </c>
      <c r="C79" s="25" t="s">
        <v>21</v>
      </c>
      <c r="D79" s="25" t="s">
        <v>21</v>
      </c>
      <c r="G79" s="31" t="str">
        <f t="shared" si="1"/>
        <v>Ссылка</v>
      </c>
      <c r="H79" s="32" t="str">
        <f t="shared" si="2"/>
        <v/>
      </c>
    </row>
    <row r="80">
      <c r="A80" s="24">
        <v>45072.0</v>
      </c>
      <c r="B80" s="23" t="s">
        <v>433</v>
      </c>
      <c r="C80" s="25" t="s">
        <v>21</v>
      </c>
      <c r="D80" s="25" t="s">
        <v>21</v>
      </c>
      <c r="G80" s="31" t="str">
        <f t="shared" si="1"/>
        <v>Ссылка</v>
      </c>
      <c r="H80" s="32" t="str">
        <f t="shared" si="2"/>
        <v/>
      </c>
    </row>
    <row r="81">
      <c r="A81" s="24">
        <v>45072.0</v>
      </c>
      <c r="B81" s="23" t="s">
        <v>434</v>
      </c>
      <c r="C81" s="25" t="s">
        <v>21</v>
      </c>
      <c r="D81" s="25" t="s">
        <v>21</v>
      </c>
      <c r="G81" s="31" t="str">
        <f t="shared" si="1"/>
        <v>Ссылка</v>
      </c>
      <c r="H81" s="32" t="str">
        <f t="shared" si="2"/>
        <v/>
      </c>
    </row>
    <row r="82">
      <c r="A82" s="24">
        <v>45072.0</v>
      </c>
      <c r="B82" s="23" t="s">
        <v>435</v>
      </c>
      <c r="C82" s="25" t="s">
        <v>21</v>
      </c>
      <c r="D82" s="25" t="s">
        <v>21</v>
      </c>
      <c r="G82" s="31" t="str">
        <f t="shared" si="1"/>
        <v>Ссылка</v>
      </c>
      <c r="H82" s="32" t="str">
        <f t="shared" si="2"/>
        <v/>
      </c>
    </row>
    <row r="83">
      <c r="A83" s="24">
        <v>45072.0</v>
      </c>
      <c r="B83" s="23" t="s">
        <v>436</v>
      </c>
      <c r="C83" s="25" t="s">
        <v>21</v>
      </c>
      <c r="D83" s="25" t="s">
        <v>21</v>
      </c>
      <c r="G83" s="31" t="str">
        <f t="shared" si="1"/>
        <v>Ссылка</v>
      </c>
      <c r="H83" s="32" t="str">
        <f t="shared" si="2"/>
        <v/>
      </c>
    </row>
    <row r="84">
      <c r="A84" s="24">
        <v>45073.0</v>
      </c>
      <c r="B84" s="23" t="s">
        <v>437</v>
      </c>
      <c r="C84" s="25" t="s">
        <v>21</v>
      </c>
      <c r="D84" s="25" t="s">
        <v>21</v>
      </c>
      <c r="G84" s="31" t="str">
        <f t="shared" si="1"/>
        <v>Ссылка</v>
      </c>
      <c r="H84" s="32" t="str">
        <f t="shared" si="2"/>
        <v/>
      </c>
    </row>
    <row r="85">
      <c r="A85" s="24">
        <v>45073.0</v>
      </c>
      <c r="B85" s="23" t="s">
        <v>438</v>
      </c>
      <c r="C85" s="25" t="s">
        <v>21</v>
      </c>
      <c r="D85" s="25" t="s">
        <v>21</v>
      </c>
      <c r="G85" s="31" t="str">
        <f t="shared" si="1"/>
        <v>Ссылка</v>
      </c>
      <c r="H85" s="32" t="str">
        <f t="shared" si="2"/>
        <v/>
      </c>
    </row>
    <row r="86">
      <c r="A86" s="24">
        <v>45073.0</v>
      </c>
      <c r="B86" s="23" t="s">
        <v>439</v>
      </c>
      <c r="C86" s="25" t="s">
        <v>21</v>
      </c>
      <c r="D86" s="25" t="s">
        <v>21</v>
      </c>
      <c r="G86" s="31" t="str">
        <f t="shared" si="1"/>
        <v>Ссылка</v>
      </c>
      <c r="H86" s="32" t="str">
        <f t="shared" si="2"/>
        <v/>
      </c>
    </row>
    <row r="87">
      <c r="A87" s="24">
        <v>45073.0</v>
      </c>
      <c r="B87" s="23" t="s">
        <v>440</v>
      </c>
      <c r="C87" s="25" t="s">
        <v>21</v>
      </c>
      <c r="D87" s="25" t="s">
        <v>21</v>
      </c>
      <c r="G87" s="31" t="str">
        <f t="shared" si="1"/>
        <v>Ссылка</v>
      </c>
      <c r="H87" s="32" t="str">
        <f t="shared" si="2"/>
        <v/>
      </c>
    </row>
    <row r="88">
      <c r="A88" s="24">
        <v>45073.0</v>
      </c>
      <c r="B88" s="23" t="s">
        <v>441</v>
      </c>
      <c r="C88" s="25" t="s">
        <v>21</v>
      </c>
      <c r="D88" s="25" t="s">
        <v>21</v>
      </c>
      <c r="G88" s="31" t="str">
        <f t="shared" si="1"/>
        <v>Ссылка</v>
      </c>
      <c r="H88" s="32" t="str">
        <f t="shared" si="2"/>
        <v/>
      </c>
    </row>
    <row r="89">
      <c r="A89" s="24">
        <v>45073.0</v>
      </c>
      <c r="B89" s="23" t="s">
        <v>442</v>
      </c>
      <c r="C89" s="25" t="s">
        <v>21</v>
      </c>
      <c r="D89" s="25" t="s">
        <v>21</v>
      </c>
      <c r="G89" s="31" t="str">
        <f t="shared" si="1"/>
        <v>Ссылка</v>
      </c>
      <c r="H89" s="32" t="str">
        <f t="shared" si="2"/>
        <v/>
      </c>
    </row>
    <row r="90">
      <c r="A90" s="24">
        <v>45073.0</v>
      </c>
      <c r="B90" s="29" t="s">
        <v>443</v>
      </c>
      <c r="C90" s="25" t="s">
        <v>21</v>
      </c>
      <c r="D90" s="25" t="s">
        <v>21</v>
      </c>
      <c r="G90" s="31" t="str">
        <f t="shared" si="1"/>
        <v>Ссылка</v>
      </c>
      <c r="H90" s="32" t="str">
        <f t="shared" si="2"/>
        <v/>
      </c>
    </row>
    <row r="91">
      <c r="A91" s="24">
        <v>45073.0</v>
      </c>
      <c r="B91" s="23" t="s">
        <v>444</v>
      </c>
      <c r="C91" s="25" t="s">
        <v>21</v>
      </c>
      <c r="D91" s="25" t="s">
        <v>21</v>
      </c>
      <c r="G91" s="31" t="str">
        <f t="shared" si="1"/>
        <v>Ссылка</v>
      </c>
      <c r="H91" s="32" t="str">
        <f t="shared" si="2"/>
        <v/>
      </c>
    </row>
    <row r="92">
      <c r="A92" s="24">
        <v>45073.0</v>
      </c>
      <c r="B92" s="23" t="s">
        <v>445</v>
      </c>
      <c r="C92" s="25" t="s">
        <v>21</v>
      </c>
      <c r="D92" s="25" t="s">
        <v>22</v>
      </c>
      <c r="G92" s="31" t="str">
        <f t="shared" si="1"/>
        <v>Ссылка</v>
      </c>
      <c r="H92" s="32" t="str">
        <f t="shared" si="2"/>
        <v/>
      </c>
    </row>
    <row r="93">
      <c r="A93" s="24">
        <v>45073.0</v>
      </c>
      <c r="B93" s="23" t="s">
        <v>446</v>
      </c>
      <c r="C93" s="25" t="s">
        <v>21</v>
      </c>
      <c r="D93" s="25" t="s">
        <v>21</v>
      </c>
      <c r="G93" s="31" t="str">
        <f t="shared" si="1"/>
        <v>Ссылка</v>
      </c>
      <c r="H93" s="32" t="str">
        <f t="shared" si="2"/>
        <v/>
      </c>
    </row>
    <row r="94">
      <c r="A94" s="24">
        <v>45073.0</v>
      </c>
      <c r="B94" s="23" t="s">
        <v>447</v>
      </c>
      <c r="C94" s="25" t="s">
        <v>21</v>
      </c>
      <c r="D94" s="25" t="s">
        <v>21</v>
      </c>
      <c r="G94" s="31" t="str">
        <f t="shared" si="1"/>
        <v>Ссылка</v>
      </c>
      <c r="H94" s="32" t="str">
        <f t="shared" si="2"/>
        <v/>
      </c>
    </row>
    <row r="95">
      <c r="A95" s="24">
        <v>45073.0</v>
      </c>
      <c r="B95" s="23" t="s">
        <v>448</v>
      </c>
      <c r="C95" s="25" t="s">
        <v>21</v>
      </c>
      <c r="D95" s="25" t="s">
        <v>21</v>
      </c>
      <c r="G95" s="31" t="str">
        <f t="shared" si="1"/>
        <v>Ссылка</v>
      </c>
      <c r="H95" s="32" t="str">
        <f t="shared" si="2"/>
        <v/>
      </c>
    </row>
    <row r="96">
      <c r="A96" s="24">
        <v>45073.0</v>
      </c>
      <c r="B96" s="23" t="s">
        <v>449</v>
      </c>
      <c r="C96" s="25" t="s">
        <v>21</v>
      </c>
      <c r="D96" s="25" t="s">
        <v>22</v>
      </c>
      <c r="G96" s="31" t="str">
        <f t="shared" si="1"/>
        <v>Ссылка</v>
      </c>
      <c r="H96" s="32" t="str">
        <f t="shared" si="2"/>
        <v/>
      </c>
    </row>
    <row r="97">
      <c r="A97" s="24">
        <v>45073.0</v>
      </c>
      <c r="B97" s="23" t="s">
        <v>450</v>
      </c>
      <c r="C97" s="25" t="s">
        <v>21</v>
      </c>
      <c r="D97" s="25" t="s">
        <v>21</v>
      </c>
      <c r="G97" s="31" t="str">
        <f t="shared" si="1"/>
        <v>Ссылка</v>
      </c>
      <c r="H97" s="32" t="str">
        <f t="shared" si="2"/>
        <v/>
      </c>
    </row>
    <row r="98">
      <c r="A98" s="24">
        <v>45073.0</v>
      </c>
      <c r="B98" s="23" t="s">
        <v>451</v>
      </c>
      <c r="C98" s="25" t="s">
        <v>21</v>
      </c>
      <c r="D98" s="25" t="s">
        <v>21</v>
      </c>
      <c r="G98" s="31" t="str">
        <f t="shared" si="1"/>
        <v>Ссылка</v>
      </c>
      <c r="H98" s="32" t="str">
        <f t="shared" si="2"/>
        <v/>
      </c>
    </row>
    <row r="99">
      <c r="A99" s="24">
        <v>45073.0</v>
      </c>
      <c r="B99" s="23" t="s">
        <v>452</v>
      </c>
      <c r="C99" s="25" t="s">
        <v>21</v>
      </c>
      <c r="D99" s="25" t="s">
        <v>21</v>
      </c>
      <c r="G99" s="31" t="str">
        <f t="shared" si="1"/>
        <v>Ссылка</v>
      </c>
      <c r="H99" s="32" t="str">
        <f t="shared" si="2"/>
        <v/>
      </c>
    </row>
    <row r="100">
      <c r="A100" s="24">
        <v>45073.0</v>
      </c>
      <c r="B100" s="23" t="s">
        <v>453</v>
      </c>
      <c r="C100" s="25" t="s">
        <v>21</v>
      </c>
      <c r="D100" s="25" t="s">
        <v>21</v>
      </c>
      <c r="G100" s="31" t="str">
        <f t="shared" si="1"/>
        <v>Ссылка</v>
      </c>
      <c r="H100" s="32" t="str">
        <f t="shared" si="2"/>
        <v/>
      </c>
    </row>
    <row r="101">
      <c r="A101" s="24">
        <v>45073.0</v>
      </c>
      <c r="B101" s="23" t="s">
        <v>454</v>
      </c>
      <c r="C101" s="25" t="s">
        <v>21</v>
      </c>
      <c r="D101" s="25" t="s">
        <v>21</v>
      </c>
      <c r="G101" s="31" t="str">
        <f t="shared" si="1"/>
        <v>Ссылка</v>
      </c>
      <c r="H101" s="32" t="str">
        <f t="shared" si="2"/>
        <v/>
      </c>
    </row>
    <row r="102">
      <c r="A102" s="24">
        <v>45073.0</v>
      </c>
      <c r="B102" s="23" t="s">
        <v>455</v>
      </c>
      <c r="C102" s="25" t="s">
        <v>21</v>
      </c>
      <c r="D102" s="25" t="s">
        <v>21</v>
      </c>
      <c r="G102" s="31" t="str">
        <f t="shared" si="1"/>
        <v>Ссылка</v>
      </c>
      <c r="H102" s="32" t="str">
        <f t="shared" si="2"/>
        <v/>
      </c>
    </row>
    <row r="103">
      <c r="A103" s="24">
        <v>45073.0</v>
      </c>
      <c r="B103" s="23" t="s">
        <v>456</v>
      </c>
      <c r="C103" s="25" t="s">
        <v>21</v>
      </c>
      <c r="D103" s="25" t="s">
        <v>21</v>
      </c>
      <c r="G103" s="31" t="str">
        <f t="shared" si="1"/>
        <v>Ссылка</v>
      </c>
      <c r="H103" s="32" t="str">
        <f t="shared" si="2"/>
        <v/>
      </c>
    </row>
    <row r="104">
      <c r="A104" s="24">
        <v>45073.0</v>
      </c>
      <c r="B104" s="23" t="s">
        <v>457</v>
      </c>
      <c r="C104" s="25" t="s">
        <v>21</v>
      </c>
      <c r="D104" s="25" t="s">
        <v>21</v>
      </c>
      <c r="G104" s="31" t="str">
        <f t="shared" si="1"/>
        <v>Ссылка</v>
      </c>
      <c r="H104" s="32" t="str">
        <f t="shared" si="2"/>
        <v/>
      </c>
    </row>
    <row r="105">
      <c r="A105" s="24">
        <v>45073.0</v>
      </c>
      <c r="B105" s="23" t="s">
        <v>458</v>
      </c>
      <c r="C105" s="25" t="s">
        <v>21</v>
      </c>
      <c r="D105" s="25" t="s">
        <v>21</v>
      </c>
      <c r="G105" s="31" t="str">
        <f t="shared" si="1"/>
        <v>Ссылка</v>
      </c>
      <c r="H105" s="32" t="str">
        <f t="shared" si="2"/>
        <v/>
      </c>
    </row>
    <row r="106">
      <c r="A106" s="24">
        <v>45073.0</v>
      </c>
      <c r="B106" s="23" t="s">
        <v>459</v>
      </c>
      <c r="C106" s="25" t="s">
        <v>21</v>
      </c>
      <c r="D106" s="25" t="s">
        <v>21</v>
      </c>
      <c r="G106" s="31" t="str">
        <f t="shared" si="1"/>
        <v>Ссылка</v>
      </c>
      <c r="H106" s="32" t="str">
        <f t="shared" si="2"/>
        <v/>
      </c>
    </row>
    <row r="107">
      <c r="A107" s="24">
        <v>45073.0</v>
      </c>
      <c r="B107" s="23" t="s">
        <v>460</v>
      </c>
      <c r="C107" s="25" t="s">
        <v>21</v>
      </c>
      <c r="D107" s="25" t="s">
        <v>21</v>
      </c>
      <c r="G107" s="31" t="str">
        <f t="shared" si="1"/>
        <v>Ссылка</v>
      </c>
      <c r="H107" s="32" t="str">
        <f t="shared" si="2"/>
        <v/>
      </c>
    </row>
    <row r="108">
      <c r="A108" s="24">
        <v>45073.0</v>
      </c>
      <c r="B108" s="23" t="s">
        <v>461</v>
      </c>
      <c r="C108" s="25" t="s">
        <v>21</v>
      </c>
      <c r="D108" s="25" t="s">
        <v>22</v>
      </c>
      <c r="G108" s="31" t="str">
        <f t="shared" si="1"/>
        <v>Ссылка</v>
      </c>
      <c r="H108" s="32" t="str">
        <f t="shared" si="2"/>
        <v/>
      </c>
    </row>
    <row r="109">
      <c r="A109" s="24">
        <v>45073.0</v>
      </c>
      <c r="B109" s="23" t="s">
        <v>462</v>
      </c>
      <c r="C109" s="25" t="s">
        <v>21</v>
      </c>
      <c r="D109" s="25" t="s">
        <v>21</v>
      </c>
      <c r="G109" s="31" t="str">
        <f t="shared" si="1"/>
        <v>Ссылка</v>
      </c>
      <c r="H109" s="32" t="str">
        <f t="shared" si="2"/>
        <v/>
      </c>
    </row>
    <row r="110">
      <c r="A110" s="24">
        <v>45073.0</v>
      </c>
      <c r="B110" s="23" t="s">
        <v>463</v>
      </c>
      <c r="C110" s="25" t="s">
        <v>21</v>
      </c>
      <c r="D110" s="25" t="s">
        <v>21</v>
      </c>
      <c r="G110" s="31" t="str">
        <f t="shared" si="1"/>
        <v>Ссылка</v>
      </c>
      <c r="H110" s="32" t="str">
        <f t="shared" si="2"/>
        <v/>
      </c>
    </row>
    <row r="111">
      <c r="A111" s="24">
        <v>45073.0</v>
      </c>
      <c r="B111" s="23" t="s">
        <v>464</v>
      </c>
      <c r="C111" s="25" t="s">
        <v>21</v>
      </c>
      <c r="D111" s="25" t="s">
        <v>21</v>
      </c>
      <c r="G111" s="31" t="str">
        <f t="shared" si="1"/>
        <v>Ссылка</v>
      </c>
      <c r="H111" s="32" t="str">
        <f t="shared" si="2"/>
        <v/>
      </c>
    </row>
    <row r="112">
      <c r="A112" s="24">
        <v>45073.0</v>
      </c>
      <c r="B112" s="23" t="s">
        <v>465</v>
      </c>
      <c r="C112" s="25" t="s">
        <v>21</v>
      </c>
      <c r="D112" s="25" t="s">
        <v>21</v>
      </c>
      <c r="G112" s="31" t="str">
        <f t="shared" si="1"/>
        <v>Ссылка</v>
      </c>
      <c r="H112" s="32" t="str">
        <f t="shared" si="2"/>
        <v/>
      </c>
    </row>
    <row r="113">
      <c r="A113" s="24">
        <v>45073.0</v>
      </c>
      <c r="B113" s="23" t="s">
        <v>466</v>
      </c>
      <c r="C113" s="25" t="s">
        <v>21</v>
      </c>
      <c r="D113" s="25" t="s">
        <v>21</v>
      </c>
      <c r="G113" s="31" t="str">
        <f t="shared" si="1"/>
        <v>Ссылка</v>
      </c>
      <c r="H113" s="32" t="str">
        <f t="shared" si="2"/>
        <v/>
      </c>
    </row>
    <row r="114">
      <c r="A114" s="24">
        <v>45073.0</v>
      </c>
      <c r="B114" s="23" t="s">
        <v>467</v>
      </c>
      <c r="C114" s="25" t="s">
        <v>21</v>
      </c>
      <c r="D114" s="25" t="s">
        <v>21</v>
      </c>
      <c r="G114" s="31" t="str">
        <f t="shared" si="1"/>
        <v>Ссылка</v>
      </c>
      <c r="H114" s="32" t="str">
        <f t="shared" si="2"/>
        <v/>
      </c>
    </row>
    <row r="115">
      <c r="A115" s="24">
        <v>45073.0</v>
      </c>
      <c r="B115" s="23" t="s">
        <v>468</v>
      </c>
      <c r="C115" s="25" t="s">
        <v>21</v>
      </c>
      <c r="D115" s="25" t="s">
        <v>21</v>
      </c>
      <c r="G115" s="31" t="str">
        <f t="shared" si="1"/>
        <v>Ссылка</v>
      </c>
      <c r="H115" s="32" t="str">
        <f t="shared" si="2"/>
        <v/>
      </c>
    </row>
    <row r="116">
      <c r="A116" s="24">
        <v>45073.0</v>
      </c>
      <c r="B116" s="23" t="s">
        <v>469</v>
      </c>
      <c r="C116" s="25" t="s">
        <v>21</v>
      </c>
      <c r="D116" s="25" t="s">
        <v>21</v>
      </c>
      <c r="G116" s="31" t="str">
        <f t="shared" si="1"/>
        <v>Ссылка</v>
      </c>
      <c r="H116" s="32" t="str">
        <f t="shared" si="2"/>
        <v/>
      </c>
    </row>
    <row r="117">
      <c r="A117" s="24">
        <v>45073.0</v>
      </c>
      <c r="B117" s="23" t="s">
        <v>470</v>
      </c>
      <c r="C117" s="25" t="s">
        <v>21</v>
      </c>
      <c r="D117" s="25" t="s">
        <v>22</v>
      </c>
      <c r="G117" s="31" t="str">
        <f t="shared" si="1"/>
        <v>Ссылка</v>
      </c>
      <c r="H117" s="32" t="str">
        <f t="shared" si="2"/>
        <v/>
      </c>
    </row>
    <row r="118">
      <c r="A118" s="24">
        <v>45073.0</v>
      </c>
      <c r="B118" s="23" t="s">
        <v>471</v>
      </c>
      <c r="C118" s="25" t="s">
        <v>21</v>
      </c>
      <c r="D118" s="25" t="s">
        <v>21</v>
      </c>
      <c r="G118" s="31" t="str">
        <f t="shared" si="1"/>
        <v>Ссылка</v>
      </c>
      <c r="H118" s="32" t="str">
        <f t="shared" si="2"/>
        <v/>
      </c>
    </row>
    <row r="119">
      <c r="A119" s="24">
        <v>45073.0</v>
      </c>
      <c r="B119" s="23" t="s">
        <v>472</v>
      </c>
      <c r="C119" s="25" t="s">
        <v>21</v>
      </c>
      <c r="D119" s="25" t="s">
        <v>21</v>
      </c>
      <c r="G119" s="31" t="str">
        <f t="shared" si="1"/>
        <v>Ссылка</v>
      </c>
      <c r="H119" s="32" t="str">
        <f t="shared" si="2"/>
        <v/>
      </c>
    </row>
    <row r="120">
      <c r="A120" s="24">
        <v>45073.0</v>
      </c>
      <c r="B120" s="23" t="s">
        <v>473</v>
      </c>
      <c r="C120" s="25" t="s">
        <v>21</v>
      </c>
      <c r="D120" s="25" t="s">
        <v>21</v>
      </c>
      <c r="G120" s="31" t="str">
        <f t="shared" si="1"/>
        <v>Ссылка</v>
      </c>
      <c r="H120" s="31" t="str">
        <f t="shared" si="2"/>
        <v>Ссылка</v>
      </c>
    </row>
    <row r="121">
      <c r="A121" s="24">
        <v>45073.0</v>
      </c>
      <c r="B121" s="23" t="s">
        <v>474</v>
      </c>
      <c r="C121" s="25" t="s">
        <v>21</v>
      </c>
      <c r="D121" s="25" t="s">
        <v>21</v>
      </c>
      <c r="G121" s="31" t="str">
        <f t="shared" si="1"/>
        <v>Ссылка</v>
      </c>
      <c r="H121" s="32" t="str">
        <f t="shared" si="2"/>
        <v/>
      </c>
    </row>
    <row r="122">
      <c r="A122" s="24">
        <v>45073.0</v>
      </c>
      <c r="B122" s="23" t="s">
        <v>475</v>
      </c>
      <c r="C122" s="25" t="s">
        <v>21</v>
      </c>
      <c r="D122" s="25" t="s">
        <v>21</v>
      </c>
      <c r="G122" s="31" t="str">
        <f t="shared" si="1"/>
        <v>Ссылка</v>
      </c>
      <c r="H122" s="32" t="str">
        <f t="shared" si="2"/>
        <v/>
      </c>
    </row>
    <row r="123">
      <c r="A123" s="24">
        <v>45073.0</v>
      </c>
      <c r="B123" s="23" t="s">
        <v>476</v>
      </c>
      <c r="C123" s="25" t="s">
        <v>21</v>
      </c>
      <c r="D123" s="25" t="s">
        <v>21</v>
      </c>
      <c r="G123" s="31" t="str">
        <f t="shared" si="1"/>
        <v>Ссылка</v>
      </c>
      <c r="H123" s="32" t="str">
        <f t="shared" si="2"/>
        <v/>
      </c>
    </row>
    <row r="124">
      <c r="A124" s="24">
        <v>45073.0</v>
      </c>
      <c r="B124" s="23" t="s">
        <v>477</v>
      </c>
      <c r="C124" s="25" t="s">
        <v>21</v>
      </c>
      <c r="D124" s="25" t="s">
        <v>21</v>
      </c>
      <c r="G124" s="31" t="str">
        <f t="shared" si="1"/>
        <v>Ссылка</v>
      </c>
      <c r="H124" s="32" t="str">
        <f t="shared" si="2"/>
        <v/>
      </c>
    </row>
    <row r="125">
      <c r="A125" s="24">
        <v>45073.0</v>
      </c>
      <c r="B125" s="23" t="s">
        <v>478</v>
      </c>
      <c r="C125" s="25" t="s">
        <v>21</v>
      </c>
      <c r="D125" s="25" t="s">
        <v>21</v>
      </c>
      <c r="G125" s="31" t="str">
        <f t="shared" si="1"/>
        <v>Ссылка</v>
      </c>
      <c r="H125" s="31" t="str">
        <f t="shared" si="2"/>
        <v>Ссылка</v>
      </c>
    </row>
    <row r="126">
      <c r="A126" s="24">
        <v>45073.0</v>
      </c>
      <c r="B126" s="23" t="s">
        <v>479</v>
      </c>
      <c r="C126" s="25" t="s">
        <v>21</v>
      </c>
      <c r="D126" s="25" t="s">
        <v>21</v>
      </c>
      <c r="G126" s="31" t="str">
        <f t="shared" si="1"/>
        <v>Ссылка</v>
      </c>
      <c r="H126" s="32" t="str">
        <f t="shared" si="2"/>
        <v/>
      </c>
    </row>
    <row r="127">
      <c r="A127" s="24">
        <v>45073.0</v>
      </c>
      <c r="B127" s="23" t="s">
        <v>480</v>
      </c>
      <c r="C127" s="25" t="s">
        <v>21</v>
      </c>
      <c r="D127" s="25" t="s">
        <v>21</v>
      </c>
      <c r="G127" s="31" t="str">
        <f t="shared" si="1"/>
        <v>Ссылка</v>
      </c>
      <c r="H127" s="32" t="str">
        <f t="shared" si="2"/>
        <v/>
      </c>
    </row>
    <row r="128">
      <c r="A128" s="24">
        <v>45073.0</v>
      </c>
      <c r="B128" s="23" t="s">
        <v>481</v>
      </c>
      <c r="C128" s="25" t="s">
        <v>21</v>
      </c>
      <c r="D128" s="25" t="s">
        <v>21</v>
      </c>
      <c r="G128" s="31" t="str">
        <f t="shared" si="1"/>
        <v>Ссылка</v>
      </c>
      <c r="H128" s="32" t="str">
        <f t="shared" si="2"/>
        <v/>
      </c>
    </row>
    <row r="129">
      <c r="A129" s="24">
        <v>45073.0</v>
      </c>
      <c r="B129" s="23" t="s">
        <v>482</v>
      </c>
      <c r="C129" s="25" t="s">
        <v>21</v>
      </c>
      <c r="D129" s="25" t="s">
        <v>21</v>
      </c>
      <c r="G129" s="31" t="str">
        <f t="shared" si="1"/>
        <v>Ссылка</v>
      </c>
      <c r="H129" s="32" t="str">
        <f t="shared" si="2"/>
        <v/>
      </c>
      <c r="I129" s="26"/>
    </row>
    <row r="130">
      <c r="A130" s="24">
        <v>45073.0</v>
      </c>
      <c r="B130" s="23" t="s">
        <v>483</v>
      </c>
      <c r="C130" s="25" t="s">
        <v>21</v>
      </c>
      <c r="D130" s="25" t="s">
        <v>21</v>
      </c>
      <c r="G130" s="31" t="str">
        <f t="shared" si="1"/>
        <v>Ссылка</v>
      </c>
      <c r="H130" s="32" t="str">
        <f t="shared" si="2"/>
        <v/>
      </c>
    </row>
    <row r="131">
      <c r="A131" s="24">
        <v>45073.0</v>
      </c>
      <c r="B131" s="23" t="s">
        <v>484</v>
      </c>
      <c r="C131" s="25" t="s">
        <v>21</v>
      </c>
      <c r="D131" s="25" t="s">
        <v>21</v>
      </c>
      <c r="G131" s="31" t="str">
        <f t="shared" si="1"/>
        <v>Ссылка</v>
      </c>
      <c r="H131" s="32" t="str">
        <f t="shared" si="2"/>
        <v/>
      </c>
    </row>
    <row r="132">
      <c r="A132" s="24">
        <v>45073.0</v>
      </c>
      <c r="B132" s="23" t="s">
        <v>485</v>
      </c>
      <c r="C132" s="25" t="s">
        <v>21</v>
      </c>
      <c r="D132" s="25" t="s">
        <v>21</v>
      </c>
      <c r="G132" s="31" t="str">
        <f t="shared" si="1"/>
        <v>Ссылка</v>
      </c>
      <c r="H132" s="32" t="str">
        <f t="shared" si="2"/>
        <v/>
      </c>
    </row>
    <row r="133">
      <c r="A133" s="24">
        <v>45073.0</v>
      </c>
      <c r="B133" s="23" t="s">
        <v>486</v>
      </c>
      <c r="C133" s="25" t="s">
        <v>21</v>
      </c>
      <c r="D133" s="25" t="s">
        <v>21</v>
      </c>
      <c r="G133" s="31" t="str">
        <f t="shared" si="1"/>
        <v>Ссылка</v>
      </c>
      <c r="H133" s="32" t="str">
        <f t="shared" si="2"/>
        <v/>
      </c>
    </row>
    <row r="134">
      <c r="A134" s="24">
        <v>45073.0</v>
      </c>
      <c r="B134" s="23" t="s">
        <v>487</v>
      </c>
      <c r="C134" s="25" t="s">
        <v>21</v>
      </c>
      <c r="D134" s="25" t="s">
        <v>21</v>
      </c>
      <c r="G134" s="31" t="str">
        <f t="shared" si="1"/>
        <v>Ссылка</v>
      </c>
      <c r="H134" s="32" t="str">
        <f t="shared" si="2"/>
        <v/>
      </c>
    </row>
    <row r="135">
      <c r="A135" s="24">
        <v>45073.0</v>
      </c>
      <c r="B135" s="23" t="s">
        <v>488</v>
      </c>
      <c r="C135" s="25" t="s">
        <v>21</v>
      </c>
      <c r="D135" s="25" t="s">
        <v>21</v>
      </c>
      <c r="G135" s="31" t="str">
        <f t="shared" si="1"/>
        <v>Ссылка</v>
      </c>
      <c r="H135" s="32" t="str">
        <f t="shared" si="2"/>
        <v/>
      </c>
    </row>
    <row r="136">
      <c r="A136" s="24">
        <v>45073.0</v>
      </c>
      <c r="B136" s="23" t="s">
        <v>489</v>
      </c>
      <c r="C136" s="25" t="s">
        <v>21</v>
      </c>
      <c r="D136" s="25" t="s">
        <v>21</v>
      </c>
      <c r="G136" s="31" t="str">
        <f t="shared" si="1"/>
        <v>Ссылка</v>
      </c>
      <c r="H136" s="32" t="str">
        <f t="shared" si="2"/>
        <v/>
      </c>
    </row>
    <row r="137">
      <c r="A137" s="24">
        <v>45073.0</v>
      </c>
      <c r="B137" s="23" t="s">
        <v>490</v>
      </c>
      <c r="C137" s="25" t="s">
        <v>21</v>
      </c>
      <c r="D137" s="25" t="s">
        <v>21</v>
      </c>
      <c r="G137" s="31" t="str">
        <f t="shared" si="1"/>
        <v>Ссылка</v>
      </c>
      <c r="H137" s="32" t="str">
        <f t="shared" si="2"/>
        <v/>
      </c>
    </row>
    <row r="138">
      <c r="A138" s="24">
        <v>45073.0</v>
      </c>
      <c r="B138" s="23" t="s">
        <v>491</v>
      </c>
      <c r="C138" s="25" t="s">
        <v>21</v>
      </c>
      <c r="D138" s="25" t="s">
        <v>21</v>
      </c>
      <c r="G138" s="31" t="str">
        <f t="shared" si="1"/>
        <v>Ссылка</v>
      </c>
      <c r="H138" s="32" t="str">
        <f t="shared" si="2"/>
        <v/>
      </c>
    </row>
    <row r="139">
      <c r="A139" s="24">
        <v>45073.0</v>
      </c>
      <c r="B139" s="23" t="s">
        <v>492</v>
      </c>
      <c r="C139" s="25" t="s">
        <v>21</v>
      </c>
      <c r="D139" s="25" t="s">
        <v>21</v>
      </c>
      <c r="G139" s="31" t="str">
        <f t="shared" si="1"/>
        <v>Ссылка</v>
      </c>
      <c r="H139" s="32" t="str">
        <f t="shared" si="2"/>
        <v/>
      </c>
    </row>
    <row r="140">
      <c r="A140" s="24">
        <v>45073.0</v>
      </c>
      <c r="B140" s="23" t="s">
        <v>493</v>
      </c>
      <c r="C140" s="25" t="s">
        <v>21</v>
      </c>
      <c r="D140" s="25" t="s">
        <v>21</v>
      </c>
      <c r="G140" s="31" t="str">
        <f t="shared" si="1"/>
        <v>Ссылка</v>
      </c>
      <c r="H140" s="32" t="str">
        <f t="shared" si="2"/>
        <v/>
      </c>
    </row>
    <row r="141">
      <c r="A141" s="24">
        <v>45073.0</v>
      </c>
      <c r="B141" s="23" t="s">
        <v>494</v>
      </c>
      <c r="C141" s="25" t="s">
        <v>21</v>
      </c>
      <c r="D141" s="25" t="s">
        <v>21</v>
      </c>
      <c r="G141" s="31" t="str">
        <f t="shared" si="1"/>
        <v>Ссылка</v>
      </c>
      <c r="H141" s="32" t="str">
        <f t="shared" si="2"/>
        <v/>
      </c>
    </row>
    <row r="142">
      <c r="A142" s="24">
        <v>45073.0</v>
      </c>
      <c r="B142" s="23" t="s">
        <v>495</v>
      </c>
      <c r="C142" s="25" t="s">
        <v>21</v>
      </c>
      <c r="D142" s="25" t="s">
        <v>21</v>
      </c>
      <c r="G142" s="31" t="str">
        <f t="shared" si="1"/>
        <v>Ссылка</v>
      </c>
      <c r="H142" s="32" t="str">
        <f t="shared" si="2"/>
        <v/>
      </c>
    </row>
    <row r="143">
      <c r="A143" s="24">
        <v>45073.0</v>
      </c>
      <c r="B143" s="23" t="s">
        <v>496</v>
      </c>
      <c r="C143" s="25" t="s">
        <v>21</v>
      </c>
      <c r="D143" s="25" t="s">
        <v>21</v>
      </c>
      <c r="G143" s="31" t="str">
        <f t="shared" si="1"/>
        <v>Ссылка</v>
      </c>
      <c r="H143" s="32" t="str">
        <f t="shared" si="2"/>
        <v/>
      </c>
    </row>
    <row r="144">
      <c r="A144" s="24">
        <v>45073.0</v>
      </c>
      <c r="B144" s="23" t="s">
        <v>497</v>
      </c>
      <c r="C144" s="25" t="s">
        <v>21</v>
      </c>
      <c r="D144" s="25" t="s">
        <v>21</v>
      </c>
      <c r="G144" s="31" t="str">
        <f t="shared" si="1"/>
        <v>Ссылка</v>
      </c>
      <c r="H144" s="32" t="str">
        <f t="shared" si="2"/>
        <v/>
      </c>
    </row>
    <row r="145">
      <c r="A145" s="24">
        <v>45073.0</v>
      </c>
      <c r="B145" s="23" t="s">
        <v>498</v>
      </c>
      <c r="C145" s="25" t="s">
        <v>21</v>
      </c>
      <c r="D145" s="25" t="s">
        <v>21</v>
      </c>
      <c r="G145" s="31" t="str">
        <f t="shared" si="1"/>
        <v>Ссылка</v>
      </c>
      <c r="H145" s="32" t="str">
        <f t="shared" si="2"/>
        <v/>
      </c>
    </row>
    <row r="146">
      <c r="A146" s="24">
        <v>45073.0</v>
      </c>
      <c r="B146" s="23" t="s">
        <v>499</v>
      </c>
      <c r="C146" s="25" t="s">
        <v>21</v>
      </c>
      <c r="D146" s="25" t="s">
        <v>24</v>
      </c>
      <c r="G146" s="31" t="str">
        <f t="shared" si="1"/>
        <v>Ссылка</v>
      </c>
      <c r="H146" s="32" t="str">
        <f t="shared" si="2"/>
        <v/>
      </c>
    </row>
    <row r="147">
      <c r="A147" s="24">
        <v>45073.0</v>
      </c>
      <c r="B147" s="23" t="s">
        <v>500</v>
      </c>
      <c r="C147" s="25" t="s">
        <v>21</v>
      </c>
      <c r="D147" s="25" t="s">
        <v>21</v>
      </c>
      <c r="G147" s="31" t="str">
        <f t="shared" si="1"/>
        <v>Ссылка</v>
      </c>
      <c r="H147" s="31" t="str">
        <f t="shared" si="2"/>
        <v>Ссылка</v>
      </c>
    </row>
    <row r="148">
      <c r="A148" s="24">
        <v>45073.0</v>
      </c>
      <c r="B148" s="23" t="s">
        <v>501</v>
      </c>
      <c r="C148" s="25" t="s">
        <v>21</v>
      </c>
      <c r="D148" s="25" t="s">
        <v>21</v>
      </c>
      <c r="G148" s="31" t="str">
        <f t="shared" si="1"/>
        <v>Ссылка</v>
      </c>
      <c r="H148" s="32" t="str">
        <f t="shared" si="2"/>
        <v/>
      </c>
    </row>
    <row r="149">
      <c r="A149" s="24">
        <v>45073.0</v>
      </c>
      <c r="B149" s="23" t="s">
        <v>502</v>
      </c>
      <c r="C149" s="25" t="s">
        <v>21</v>
      </c>
      <c r="D149" s="25" t="s">
        <v>21</v>
      </c>
      <c r="G149" s="31" t="str">
        <f t="shared" si="1"/>
        <v>Ссылка</v>
      </c>
      <c r="H149" s="32" t="str">
        <f t="shared" si="2"/>
        <v/>
      </c>
    </row>
    <row r="150">
      <c r="A150" s="24">
        <v>45073.0</v>
      </c>
      <c r="B150" s="23" t="s">
        <v>503</v>
      </c>
      <c r="C150" s="25" t="s">
        <v>21</v>
      </c>
      <c r="D150" s="25" t="s">
        <v>21</v>
      </c>
      <c r="G150" s="31" t="str">
        <f t="shared" si="1"/>
        <v>Ссылка</v>
      </c>
      <c r="H150" s="32" t="str">
        <f t="shared" si="2"/>
        <v/>
      </c>
    </row>
    <row r="151">
      <c r="A151" s="24">
        <v>45073.0</v>
      </c>
      <c r="B151" s="23" t="s">
        <v>504</v>
      </c>
      <c r="C151" s="25" t="s">
        <v>21</v>
      </c>
      <c r="D151" s="25" t="s">
        <v>21</v>
      </c>
      <c r="G151" s="31" t="str">
        <f t="shared" si="1"/>
        <v>Ссылка</v>
      </c>
      <c r="H151" s="32" t="str">
        <f t="shared" si="2"/>
        <v/>
      </c>
    </row>
    <row r="152">
      <c r="A152" s="24">
        <v>45073.0</v>
      </c>
      <c r="B152" s="23" t="s">
        <v>505</v>
      </c>
      <c r="C152" s="25" t="s">
        <v>21</v>
      </c>
      <c r="D152" s="25" t="s">
        <v>21</v>
      </c>
      <c r="G152" s="31" t="str">
        <f t="shared" si="1"/>
        <v>Ссылка</v>
      </c>
      <c r="H152" s="31" t="str">
        <f t="shared" si="2"/>
        <v>Ссылка</v>
      </c>
    </row>
    <row r="153">
      <c r="A153" s="24">
        <v>45073.0</v>
      </c>
      <c r="B153" s="23" t="s">
        <v>506</v>
      </c>
      <c r="C153" s="25" t="s">
        <v>21</v>
      </c>
      <c r="D153" s="25" t="s">
        <v>21</v>
      </c>
      <c r="G153" s="31" t="str">
        <f t="shared" si="1"/>
        <v>Ссылка</v>
      </c>
      <c r="H153" s="32" t="str">
        <f t="shared" si="2"/>
        <v/>
      </c>
    </row>
    <row r="154">
      <c r="A154" s="24">
        <v>45073.0</v>
      </c>
      <c r="B154" s="23" t="s">
        <v>507</v>
      </c>
      <c r="C154" s="25" t="s">
        <v>21</v>
      </c>
      <c r="D154" s="25" t="s">
        <v>21</v>
      </c>
      <c r="G154" s="31" t="str">
        <f t="shared" si="1"/>
        <v>Ссылка</v>
      </c>
      <c r="H154" s="32" t="str">
        <f t="shared" si="2"/>
        <v/>
      </c>
    </row>
    <row r="155">
      <c r="A155" s="24">
        <v>45073.0</v>
      </c>
      <c r="B155" s="23" t="s">
        <v>508</v>
      </c>
      <c r="C155" s="25" t="s">
        <v>21</v>
      </c>
      <c r="D155" s="25" t="s">
        <v>21</v>
      </c>
      <c r="G155" s="31" t="str">
        <f t="shared" si="1"/>
        <v>Ссылка</v>
      </c>
      <c r="H155" s="32" t="str">
        <f t="shared" si="2"/>
        <v/>
      </c>
    </row>
    <row r="156">
      <c r="A156" s="24">
        <v>45073.0</v>
      </c>
      <c r="B156" s="23" t="s">
        <v>509</v>
      </c>
      <c r="C156" s="25" t="s">
        <v>21</v>
      </c>
      <c r="D156" s="25" t="s">
        <v>21</v>
      </c>
      <c r="G156" s="31" t="str">
        <f t="shared" si="1"/>
        <v>Ссылка</v>
      </c>
      <c r="H156" s="32" t="str">
        <f t="shared" si="2"/>
        <v/>
      </c>
    </row>
    <row r="157">
      <c r="A157" s="24">
        <v>45073.0</v>
      </c>
      <c r="B157" s="23" t="s">
        <v>510</v>
      </c>
      <c r="C157" s="25" t="s">
        <v>21</v>
      </c>
      <c r="D157" s="25" t="s">
        <v>21</v>
      </c>
      <c r="G157" s="31" t="str">
        <f t="shared" si="1"/>
        <v>Ссылка</v>
      </c>
      <c r="H157" s="31" t="str">
        <f t="shared" si="2"/>
        <v>Ссылка</v>
      </c>
    </row>
    <row r="158">
      <c r="A158" s="24">
        <v>45073.0</v>
      </c>
      <c r="B158" s="23" t="s">
        <v>511</v>
      </c>
      <c r="C158" s="25" t="s">
        <v>21</v>
      </c>
      <c r="D158" s="25" t="s">
        <v>16</v>
      </c>
      <c r="G158" s="31" t="str">
        <f t="shared" si="1"/>
        <v>Ссылка</v>
      </c>
      <c r="H158" s="32" t="str">
        <f t="shared" si="2"/>
        <v/>
      </c>
    </row>
    <row r="159">
      <c r="A159" s="24">
        <v>45073.0</v>
      </c>
      <c r="B159" s="23" t="s">
        <v>512</v>
      </c>
      <c r="C159" s="25" t="s">
        <v>21</v>
      </c>
      <c r="D159" s="25" t="s">
        <v>21</v>
      </c>
      <c r="G159" s="31" t="str">
        <f t="shared" si="1"/>
        <v>Ссылка</v>
      </c>
      <c r="H159" s="32" t="str">
        <f t="shared" si="2"/>
        <v/>
      </c>
    </row>
    <row r="160">
      <c r="A160" s="24">
        <v>45073.0</v>
      </c>
      <c r="B160" s="23" t="s">
        <v>513</v>
      </c>
      <c r="C160" s="25" t="s">
        <v>21</v>
      </c>
      <c r="D160" s="25" t="s">
        <v>21</v>
      </c>
      <c r="G160" s="31" t="str">
        <f t="shared" si="1"/>
        <v>Ссылка</v>
      </c>
      <c r="H160" s="32" t="str">
        <f t="shared" si="2"/>
        <v/>
      </c>
    </row>
    <row r="161">
      <c r="A161" s="12">
        <v>45074.0</v>
      </c>
      <c r="B161" s="23" t="s">
        <v>514</v>
      </c>
      <c r="C161" s="25" t="s">
        <v>21</v>
      </c>
      <c r="D161" s="25" t="s">
        <v>21</v>
      </c>
      <c r="G161" s="31" t="str">
        <f t="shared" si="1"/>
        <v>Ссылка</v>
      </c>
      <c r="H161" s="32" t="str">
        <f t="shared" si="2"/>
        <v/>
      </c>
    </row>
    <row r="162">
      <c r="A162" s="12">
        <v>45074.0</v>
      </c>
      <c r="B162" s="23" t="s">
        <v>515</v>
      </c>
      <c r="C162" s="25" t="s">
        <v>21</v>
      </c>
      <c r="D162" s="25" t="s">
        <v>21</v>
      </c>
      <c r="G162" s="31" t="str">
        <f t="shared" si="1"/>
        <v>Ссылка</v>
      </c>
      <c r="H162" s="32" t="str">
        <f t="shared" si="2"/>
        <v/>
      </c>
    </row>
    <row r="163">
      <c r="A163" s="12">
        <v>45074.0</v>
      </c>
      <c r="B163" s="23" t="s">
        <v>516</v>
      </c>
      <c r="C163" s="25" t="s">
        <v>21</v>
      </c>
      <c r="D163" s="25" t="s">
        <v>21</v>
      </c>
      <c r="G163" s="31" t="str">
        <f t="shared" si="1"/>
        <v>Ссылка</v>
      </c>
      <c r="H163" s="32" t="str">
        <f t="shared" si="2"/>
        <v/>
      </c>
    </row>
    <row r="164">
      <c r="A164" s="12">
        <v>45074.0</v>
      </c>
      <c r="B164" s="23" t="s">
        <v>517</v>
      </c>
      <c r="C164" s="25" t="s">
        <v>21</v>
      </c>
      <c r="D164" s="25" t="s">
        <v>21</v>
      </c>
      <c r="G164" s="31" t="str">
        <f t="shared" si="1"/>
        <v>Ссылка</v>
      </c>
      <c r="H164" s="32" t="str">
        <f t="shared" si="2"/>
        <v/>
      </c>
    </row>
    <row r="165">
      <c r="A165" s="12">
        <v>45074.0</v>
      </c>
      <c r="B165" s="23" t="s">
        <v>518</v>
      </c>
      <c r="C165" s="25" t="s">
        <v>21</v>
      </c>
      <c r="D165" s="25" t="s">
        <v>21</v>
      </c>
      <c r="G165" s="31" t="str">
        <f t="shared" si="1"/>
        <v>Ссылка</v>
      </c>
      <c r="H165" s="32" t="str">
        <f t="shared" si="2"/>
        <v/>
      </c>
    </row>
    <row r="166">
      <c r="A166" s="12">
        <v>45074.0</v>
      </c>
      <c r="B166" s="23" t="s">
        <v>519</v>
      </c>
      <c r="C166" s="25" t="s">
        <v>21</v>
      </c>
      <c r="D166" s="25" t="s">
        <v>21</v>
      </c>
      <c r="G166" s="31" t="str">
        <f t="shared" si="1"/>
        <v>Ссылка</v>
      </c>
      <c r="H166" s="32" t="str">
        <f t="shared" si="2"/>
        <v/>
      </c>
    </row>
    <row r="167">
      <c r="A167" s="12">
        <v>45074.0</v>
      </c>
      <c r="B167" s="23" t="s">
        <v>520</v>
      </c>
      <c r="C167" s="25" t="s">
        <v>21</v>
      </c>
      <c r="D167" s="25" t="s">
        <v>21</v>
      </c>
      <c r="G167" s="31" t="str">
        <f t="shared" si="1"/>
        <v>Ссылка</v>
      </c>
      <c r="H167" s="32" t="str">
        <f t="shared" si="2"/>
        <v/>
      </c>
    </row>
    <row r="168">
      <c r="A168" s="12">
        <v>45074.0</v>
      </c>
      <c r="B168" s="23" t="s">
        <v>521</v>
      </c>
      <c r="C168" s="25" t="s">
        <v>21</v>
      </c>
      <c r="D168" s="25" t="s">
        <v>21</v>
      </c>
      <c r="G168" s="31" t="str">
        <f t="shared" si="1"/>
        <v>Ссылка</v>
      </c>
      <c r="H168" s="32" t="str">
        <f t="shared" si="2"/>
        <v/>
      </c>
    </row>
    <row r="169">
      <c r="A169" s="12">
        <v>45074.0</v>
      </c>
      <c r="B169" s="23" t="s">
        <v>522</v>
      </c>
      <c r="C169" s="25" t="s">
        <v>21</v>
      </c>
      <c r="D169" s="25" t="s">
        <v>21</v>
      </c>
      <c r="G169" s="31" t="str">
        <f t="shared" si="1"/>
        <v>Ссылка</v>
      </c>
      <c r="H169" s="32" t="str">
        <f t="shared" si="2"/>
        <v/>
      </c>
    </row>
    <row r="170">
      <c r="A170" s="12">
        <v>45074.0</v>
      </c>
      <c r="B170" s="23" t="s">
        <v>523</v>
      </c>
      <c r="C170" s="25" t="s">
        <v>21</v>
      </c>
      <c r="D170" s="25" t="s">
        <v>21</v>
      </c>
      <c r="G170" s="31" t="str">
        <f t="shared" si="1"/>
        <v>Ссылка</v>
      </c>
      <c r="H170" s="32" t="str">
        <f t="shared" si="2"/>
        <v/>
      </c>
    </row>
    <row r="171">
      <c r="A171" s="12">
        <v>45074.0</v>
      </c>
      <c r="B171" s="23" t="s">
        <v>524</v>
      </c>
      <c r="C171" s="25" t="s">
        <v>21</v>
      </c>
      <c r="D171" s="25" t="s">
        <v>21</v>
      </c>
      <c r="G171" s="31" t="str">
        <f t="shared" si="1"/>
        <v>Ссылка</v>
      </c>
      <c r="H171" s="32" t="str">
        <f t="shared" si="2"/>
        <v/>
      </c>
    </row>
    <row r="172">
      <c r="A172" s="12">
        <v>45074.0</v>
      </c>
      <c r="B172" s="23" t="s">
        <v>525</v>
      </c>
      <c r="C172" s="25" t="s">
        <v>21</v>
      </c>
      <c r="D172" s="25" t="s">
        <v>21</v>
      </c>
      <c r="G172" s="31" t="str">
        <f t="shared" si="1"/>
        <v>Ссылка</v>
      </c>
      <c r="H172" s="31" t="str">
        <f t="shared" si="2"/>
        <v>Ссылка</v>
      </c>
    </row>
    <row r="173">
      <c r="A173" s="12">
        <v>45074.0</v>
      </c>
      <c r="B173" s="23" t="s">
        <v>526</v>
      </c>
      <c r="C173" s="25" t="s">
        <v>21</v>
      </c>
      <c r="D173" s="25" t="s">
        <v>21</v>
      </c>
      <c r="G173" s="31" t="str">
        <f t="shared" si="1"/>
        <v>Ссылка</v>
      </c>
      <c r="H173" s="32" t="str">
        <f t="shared" si="2"/>
        <v/>
      </c>
    </row>
    <row r="174">
      <c r="A174" s="12">
        <v>45074.0</v>
      </c>
      <c r="B174" s="23" t="s">
        <v>527</v>
      </c>
      <c r="C174" s="25" t="s">
        <v>21</v>
      </c>
      <c r="D174" s="25" t="s">
        <v>21</v>
      </c>
      <c r="G174" s="31" t="str">
        <f t="shared" si="1"/>
        <v>Ссылка</v>
      </c>
      <c r="H174" s="32" t="str">
        <f t="shared" si="2"/>
        <v/>
      </c>
    </row>
    <row r="175">
      <c r="A175" s="12">
        <v>45074.0</v>
      </c>
      <c r="B175" s="23" t="s">
        <v>528</v>
      </c>
      <c r="C175" s="25" t="s">
        <v>21</v>
      </c>
      <c r="D175" s="25" t="s">
        <v>21</v>
      </c>
      <c r="G175" s="31" t="str">
        <f t="shared" si="1"/>
        <v>Ссылка</v>
      </c>
      <c r="H175" s="32" t="str">
        <f t="shared" si="2"/>
        <v/>
      </c>
    </row>
    <row r="176">
      <c r="A176" s="12">
        <v>45074.0</v>
      </c>
      <c r="B176" s="23" t="s">
        <v>529</v>
      </c>
      <c r="C176" s="25" t="s">
        <v>21</v>
      </c>
      <c r="D176" s="25" t="s">
        <v>21</v>
      </c>
      <c r="G176" s="31" t="str">
        <f t="shared" si="1"/>
        <v>Ссылка</v>
      </c>
      <c r="H176" s="32" t="str">
        <f t="shared" si="2"/>
        <v/>
      </c>
    </row>
    <row r="177">
      <c r="A177" s="12">
        <v>45074.0</v>
      </c>
      <c r="B177" s="23" t="s">
        <v>530</v>
      </c>
      <c r="C177" s="25" t="s">
        <v>21</v>
      </c>
      <c r="D177" s="25" t="s">
        <v>22</v>
      </c>
      <c r="G177" s="31" t="str">
        <f t="shared" si="1"/>
        <v>Ссылка</v>
      </c>
      <c r="H177" s="32" t="str">
        <f t="shared" si="2"/>
        <v/>
      </c>
    </row>
    <row r="178">
      <c r="A178" s="12">
        <v>45074.0</v>
      </c>
      <c r="B178" s="23" t="s">
        <v>531</v>
      </c>
      <c r="C178" s="25" t="s">
        <v>21</v>
      </c>
      <c r="D178" s="25" t="s">
        <v>16</v>
      </c>
      <c r="G178" s="31" t="str">
        <f t="shared" si="1"/>
        <v>Ссылка</v>
      </c>
      <c r="H178" s="32" t="str">
        <f t="shared" si="2"/>
        <v/>
      </c>
    </row>
    <row r="179">
      <c r="A179" s="12">
        <v>45074.0</v>
      </c>
      <c r="B179" s="23" t="s">
        <v>532</v>
      </c>
      <c r="C179" s="25" t="s">
        <v>21</v>
      </c>
      <c r="D179" s="25" t="s">
        <v>21</v>
      </c>
      <c r="G179" s="31" t="str">
        <f t="shared" si="1"/>
        <v>Ссылка</v>
      </c>
      <c r="H179" s="32" t="str">
        <f t="shared" si="2"/>
        <v/>
      </c>
    </row>
    <row r="180">
      <c r="A180" s="12">
        <v>45074.0</v>
      </c>
      <c r="B180" s="23" t="s">
        <v>533</v>
      </c>
      <c r="C180" s="25" t="s">
        <v>21</v>
      </c>
      <c r="D180" s="25" t="s">
        <v>21</v>
      </c>
      <c r="G180" s="31" t="str">
        <f t="shared" si="1"/>
        <v>Ссылка</v>
      </c>
      <c r="H180" s="32" t="str">
        <f t="shared" si="2"/>
        <v/>
      </c>
    </row>
    <row r="181">
      <c r="A181" s="12">
        <v>45074.0</v>
      </c>
      <c r="B181" s="23" t="s">
        <v>534</v>
      </c>
      <c r="C181" s="25" t="s">
        <v>21</v>
      </c>
      <c r="D181" s="25" t="s">
        <v>21</v>
      </c>
      <c r="G181" s="31" t="str">
        <f t="shared" si="1"/>
        <v>Ссылка</v>
      </c>
      <c r="H181" s="32" t="str">
        <f t="shared" si="2"/>
        <v/>
      </c>
    </row>
    <row r="182">
      <c r="A182" s="12">
        <v>45074.0</v>
      </c>
      <c r="B182" s="23" t="s">
        <v>535</v>
      </c>
      <c r="C182" s="25" t="s">
        <v>21</v>
      </c>
      <c r="D182" s="25" t="s">
        <v>21</v>
      </c>
      <c r="G182" s="31" t="str">
        <f t="shared" si="1"/>
        <v>Ссылка</v>
      </c>
      <c r="H182" s="32" t="str">
        <f t="shared" si="2"/>
        <v/>
      </c>
    </row>
    <row r="183">
      <c r="A183" s="12">
        <v>45074.0</v>
      </c>
      <c r="B183" s="23" t="s">
        <v>536</v>
      </c>
      <c r="C183" s="25" t="s">
        <v>21</v>
      </c>
      <c r="D183" s="25" t="s">
        <v>21</v>
      </c>
      <c r="G183" s="31" t="str">
        <f t="shared" si="1"/>
        <v>Ссылка</v>
      </c>
      <c r="H183" s="32" t="str">
        <f t="shared" si="2"/>
        <v/>
      </c>
    </row>
    <row r="184">
      <c r="A184" s="12">
        <v>45074.0</v>
      </c>
      <c r="B184" s="23" t="s">
        <v>537</v>
      </c>
      <c r="C184" s="25" t="s">
        <v>21</v>
      </c>
      <c r="D184" s="25" t="s">
        <v>21</v>
      </c>
      <c r="G184" s="31" t="str">
        <f t="shared" si="1"/>
        <v>Ссылка</v>
      </c>
      <c r="H184" s="32" t="str">
        <f t="shared" si="2"/>
        <v/>
      </c>
    </row>
    <row r="185">
      <c r="A185" s="12">
        <v>45074.0</v>
      </c>
      <c r="B185" s="23" t="s">
        <v>538</v>
      </c>
      <c r="C185" s="25" t="s">
        <v>21</v>
      </c>
      <c r="D185" s="25" t="s">
        <v>21</v>
      </c>
      <c r="G185" s="31" t="str">
        <f t="shared" si="1"/>
        <v>Ссылка</v>
      </c>
      <c r="H185" s="32" t="str">
        <f t="shared" si="2"/>
        <v/>
      </c>
    </row>
    <row r="186">
      <c r="A186" s="12">
        <v>45074.0</v>
      </c>
      <c r="B186" s="23" t="s">
        <v>539</v>
      </c>
      <c r="C186" s="25" t="s">
        <v>21</v>
      </c>
      <c r="D186" s="25" t="s">
        <v>21</v>
      </c>
      <c r="G186" s="31" t="str">
        <f t="shared" si="1"/>
        <v>Ссылка</v>
      </c>
      <c r="H186" s="32" t="str">
        <f t="shared" si="2"/>
        <v/>
      </c>
    </row>
    <row r="187">
      <c r="A187" s="12">
        <v>45074.0</v>
      </c>
      <c r="B187" s="23" t="s">
        <v>540</v>
      </c>
      <c r="C187" s="25" t="s">
        <v>21</v>
      </c>
      <c r="D187" s="25" t="s">
        <v>21</v>
      </c>
      <c r="G187" s="31" t="str">
        <f t="shared" si="1"/>
        <v>Ссылка</v>
      </c>
      <c r="H187" s="32" t="str">
        <f t="shared" si="2"/>
        <v/>
      </c>
    </row>
    <row r="188">
      <c r="A188" s="12">
        <v>45074.0</v>
      </c>
      <c r="B188" s="23" t="s">
        <v>541</v>
      </c>
      <c r="C188" s="25" t="s">
        <v>21</v>
      </c>
      <c r="D188" s="25" t="s">
        <v>21</v>
      </c>
      <c r="G188" s="31" t="str">
        <f t="shared" si="1"/>
        <v>Ссылка</v>
      </c>
      <c r="H188" s="32" t="str">
        <f t="shared" si="2"/>
        <v/>
      </c>
    </row>
    <row r="189">
      <c r="A189" s="12">
        <v>45074.0</v>
      </c>
      <c r="B189" s="23" t="s">
        <v>542</v>
      </c>
      <c r="C189" s="25" t="s">
        <v>21</v>
      </c>
      <c r="D189" s="25" t="s">
        <v>21</v>
      </c>
      <c r="G189" s="31" t="str">
        <f t="shared" si="1"/>
        <v>Ссылка</v>
      </c>
      <c r="H189" s="32" t="str">
        <f t="shared" si="2"/>
        <v/>
      </c>
    </row>
    <row r="190">
      <c r="A190" s="12">
        <v>45074.0</v>
      </c>
      <c r="B190" s="23" t="s">
        <v>543</v>
      </c>
      <c r="C190" s="25" t="s">
        <v>21</v>
      </c>
      <c r="D190" s="25" t="s">
        <v>21</v>
      </c>
      <c r="G190" s="31" t="str">
        <f t="shared" si="1"/>
        <v>Ссылка</v>
      </c>
      <c r="H190" s="32" t="str">
        <f t="shared" si="2"/>
        <v/>
      </c>
      <c r="I190" s="26"/>
    </row>
    <row r="191">
      <c r="A191" s="12">
        <v>45074.0</v>
      </c>
      <c r="B191" s="23" t="s">
        <v>544</v>
      </c>
      <c r="C191" s="25" t="s">
        <v>21</v>
      </c>
      <c r="D191" s="25" t="s">
        <v>21</v>
      </c>
      <c r="G191" s="31" t="str">
        <f t="shared" si="1"/>
        <v>Ссылка</v>
      </c>
      <c r="H191" s="32" t="str">
        <f t="shared" si="2"/>
        <v/>
      </c>
    </row>
    <row r="192">
      <c r="A192" s="12">
        <v>45074.0</v>
      </c>
      <c r="B192" s="23" t="s">
        <v>545</v>
      </c>
      <c r="C192" s="25" t="s">
        <v>21</v>
      </c>
      <c r="D192" s="25" t="s">
        <v>21</v>
      </c>
      <c r="G192" s="31" t="str">
        <f t="shared" si="1"/>
        <v>Ссылка</v>
      </c>
      <c r="H192" s="32" t="str">
        <f t="shared" si="2"/>
        <v/>
      </c>
    </row>
    <row r="193">
      <c r="A193" s="12">
        <v>45074.0</v>
      </c>
      <c r="B193" s="23" t="s">
        <v>546</v>
      </c>
      <c r="C193" s="25" t="s">
        <v>21</v>
      </c>
      <c r="D193" s="25" t="s">
        <v>21</v>
      </c>
      <c r="G193" s="31" t="str">
        <f t="shared" si="1"/>
        <v>Ссылка</v>
      </c>
      <c r="H193" s="32" t="str">
        <f t="shared" si="2"/>
        <v/>
      </c>
    </row>
    <row r="194">
      <c r="A194" s="12">
        <v>45074.0</v>
      </c>
      <c r="B194" s="23" t="s">
        <v>547</v>
      </c>
      <c r="C194" s="25" t="s">
        <v>21</v>
      </c>
      <c r="D194" s="25" t="s">
        <v>21</v>
      </c>
      <c r="G194" s="31" t="str">
        <f t="shared" si="1"/>
        <v>Ссылка</v>
      </c>
      <c r="H194" s="32" t="str">
        <f t="shared" si="2"/>
        <v/>
      </c>
    </row>
    <row r="195">
      <c r="A195" s="12">
        <v>45074.0</v>
      </c>
      <c r="B195" s="23" t="s">
        <v>548</v>
      </c>
      <c r="C195" s="25" t="s">
        <v>21</v>
      </c>
      <c r="D195" s="25" t="s">
        <v>16</v>
      </c>
      <c r="G195" s="31" t="str">
        <f t="shared" si="1"/>
        <v>Ссылка</v>
      </c>
      <c r="H195" s="32" t="str">
        <f t="shared" si="2"/>
        <v/>
      </c>
    </row>
    <row r="196">
      <c r="A196" s="12">
        <v>45074.0</v>
      </c>
      <c r="B196" s="23" t="s">
        <v>549</v>
      </c>
      <c r="C196" s="25" t="s">
        <v>21</v>
      </c>
      <c r="D196" s="25" t="s">
        <v>21</v>
      </c>
      <c r="G196" s="31" t="str">
        <f t="shared" si="1"/>
        <v>Ссылка</v>
      </c>
      <c r="H196" s="32" t="str">
        <f t="shared" si="2"/>
        <v/>
      </c>
    </row>
    <row r="197">
      <c r="A197" s="12">
        <v>45074.0</v>
      </c>
      <c r="B197" s="23" t="s">
        <v>550</v>
      </c>
      <c r="C197" s="25" t="s">
        <v>21</v>
      </c>
      <c r="D197" s="25" t="s">
        <v>21</v>
      </c>
      <c r="G197" s="31" t="str">
        <f t="shared" si="1"/>
        <v>Ссылка</v>
      </c>
      <c r="H197" s="31" t="str">
        <f t="shared" si="2"/>
        <v>Ссылка</v>
      </c>
    </row>
    <row r="198">
      <c r="A198" s="12">
        <v>45074.0</v>
      </c>
      <c r="B198" s="23" t="s">
        <v>551</v>
      </c>
      <c r="C198" s="25" t="s">
        <v>21</v>
      </c>
      <c r="D198" s="25" t="s">
        <v>21</v>
      </c>
      <c r="G198" s="31" t="str">
        <f t="shared" si="1"/>
        <v>Ссылка</v>
      </c>
      <c r="H198" s="32" t="str">
        <f t="shared" si="2"/>
        <v/>
      </c>
    </row>
    <row r="199">
      <c r="A199" s="12">
        <v>45074.0</v>
      </c>
      <c r="B199" s="33" t="s">
        <v>552</v>
      </c>
      <c r="C199" s="25" t="s">
        <v>21</v>
      </c>
      <c r="D199" s="25" t="s">
        <v>21</v>
      </c>
      <c r="G199" s="31" t="str">
        <f t="shared" si="1"/>
        <v>Ссылка</v>
      </c>
      <c r="H199" s="32" t="str">
        <f t="shared" si="2"/>
        <v/>
      </c>
    </row>
    <row r="200">
      <c r="A200" s="12">
        <v>45074.0</v>
      </c>
      <c r="B200" s="23" t="s">
        <v>553</v>
      </c>
      <c r="C200" s="25" t="s">
        <v>21</v>
      </c>
      <c r="D200" s="25" t="s">
        <v>22</v>
      </c>
      <c r="G200" s="31" t="str">
        <f t="shared" si="1"/>
        <v>Ссылка</v>
      </c>
      <c r="H200" s="32" t="str">
        <f t="shared" si="2"/>
        <v/>
      </c>
    </row>
    <row r="201">
      <c r="A201" s="12">
        <v>45074.0</v>
      </c>
      <c r="B201" s="23" t="s">
        <v>554</v>
      </c>
      <c r="C201" s="25" t="s">
        <v>21</v>
      </c>
      <c r="D201" s="25" t="s">
        <v>21</v>
      </c>
      <c r="G201" s="31" t="str">
        <f t="shared" si="1"/>
        <v>Ссылка</v>
      </c>
      <c r="H201" s="32" t="str">
        <f t="shared" si="2"/>
        <v/>
      </c>
    </row>
    <row r="202">
      <c r="A202" s="12">
        <v>45074.0</v>
      </c>
      <c r="B202" s="23" t="s">
        <v>555</v>
      </c>
      <c r="C202" s="25" t="s">
        <v>21</v>
      </c>
      <c r="D202" s="25" t="s">
        <v>21</v>
      </c>
      <c r="G202" s="31" t="str">
        <f t="shared" si="1"/>
        <v>Ссылка</v>
      </c>
      <c r="H202" s="32" t="str">
        <f t="shared" si="2"/>
        <v/>
      </c>
    </row>
    <row r="203">
      <c r="A203" s="12">
        <v>45074.0</v>
      </c>
      <c r="B203" s="23" t="s">
        <v>556</v>
      </c>
      <c r="C203" s="25" t="s">
        <v>21</v>
      </c>
      <c r="D203" s="25" t="s">
        <v>21</v>
      </c>
      <c r="G203" s="31" t="str">
        <f t="shared" si="1"/>
        <v>Ссылка</v>
      </c>
      <c r="H203" s="32" t="str">
        <f t="shared" si="2"/>
        <v/>
      </c>
    </row>
    <row r="204">
      <c r="A204" s="12">
        <v>45074.0</v>
      </c>
      <c r="B204" s="23" t="s">
        <v>557</v>
      </c>
      <c r="C204" s="25" t="s">
        <v>21</v>
      </c>
      <c r="D204" s="25" t="s">
        <v>21</v>
      </c>
      <c r="G204" s="31" t="str">
        <f t="shared" si="1"/>
        <v>Ссылка</v>
      </c>
      <c r="H204" s="32" t="str">
        <f t="shared" si="2"/>
        <v/>
      </c>
    </row>
    <row r="205">
      <c r="A205" s="12">
        <v>45074.0</v>
      </c>
      <c r="B205" s="23" t="s">
        <v>558</v>
      </c>
      <c r="C205" s="25" t="s">
        <v>21</v>
      </c>
      <c r="D205" s="25" t="s">
        <v>21</v>
      </c>
      <c r="G205" s="31" t="str">
        <f t="shared" si="1"/>
        <v>Ссылка</v>
      </c>
      <c r="H205" s="32" t="str">
        <f t="shared" si="2"/>
        <v/>
      </c>
    </row>
    <row r="206">
      <c r="A206" s="12">
        <v>45074.0</v>
      </c>
      <c r="B206" s="23" t="s">
        <v>559</v>
      </c>
      <c r="C206" s="25" t="s">
        <v>21</v>
      </c>
      <c r="D206" s="25" t="s">
        <v>21</v>
      </c>
      <c r="G206" s="31" t="str">
        <f t="shared" si="1"/>
        <v>Ссылка</v>
      </c>
      <c r="H206" s="32" t="str">
        <f t="shared" si="2"/>
        <v/>
      </c>
    </row>
    <row r="207">
      <c r="A207" s="12">
        <v>45074.0</v>
      </c>
      <c r="B207" s="23" t="s">
        <v>560</v>
      </c>
      <c r="C207" s="25" t="s">
        <v>21</v>
      </c>
      <c r="D207" s="25" t="s">
        <v>21</v>
      </c>
      <c r="G207" s="31" t="str">
        <f t="shared" si="1"/>
        <v>Ссылка</v>
      </c>
      <c r="H207" s="32" t="str">
        <f t="shared" si="2"/>
        <v/>
      </c>
    </row>
    <row r="208">
      <c r="A208" s="12">
        <v>45074.0</v>
      </c>
      <c r="B208" s="23" t="s">
        <v>561</v>
      </c>
      <c r="C208" s="25" t="s">
        <v>21</v>
      </c>
      <c r="D208" s="25" t="s">
        <v>21</v>
      </c>
      <c r="G208" s="31" t="str">
        <f t="shared" si="1"/>
        <v>Ссылка</v>
      </c>
      <c r="H208" s="32" t="str">
        <f t="shared" si="2"/>
        <v/>
      </c>
    </row>
    <row r="209">
      <c r="A209" s="12">
        <v>45074.0</v>
      </c>
      <c r="B209" s="23" t="s">
        <v>562</v>
      </c>
      <c r="C209" s="25" t="s">
        <v>21</v>
      </c>
      <c r="D209" s="25" t="s">
        <v>21</v>
      </c>
      <c r="G209" s="31" t="str">
        <f t="shared" si="1"/>
        <v>Ссылка</v>
      </c>
      <c r="H209" s="32" t="str">
        <f t="shared" si="2"/>
        <v/>
      </c>
    </row>
    <row r="210">
      <c r="A210" s="12">
        <v>45074.0</v>
      </c>
      <c r="B210" s="23" t="s">
        <v>563</v>
      </c>
      <c r="C210" s="25" t="s">
        <v>21</v>
      </c>
      <c r="D210" s="25" t="s">
        <v>21</v>
      </c>
      <c r="G210" s="31" t="str">
        <f t="shared" si="1"/>
        <v>Ссылка</v>
      </c>
      <c r="H210" s="32" t="str">
        <f t="shared" si="2"/>
        <v/>
      </c>
    </row>
    <row r="211">
      <c r="A211" s="12">
        <v>45074.0</v>
      </c>
      <c r="B211" s="23" t="s">
        <v>564</v>
      </c>
      <c r="C211" s="25" t="s">
        <v>21</v>
      </c>
      <c r="D211" s="25" t="s">
        <v>21</v>
      </c>
      <c r="G211" s="31" t="str">
        <f t="shared" si="1"/>
        <v>Ссылка</v>
      </c>
      <c r="H211" s="31" t="str">
        <f t="shared" si="2"/>
        <v>Ссылка</v>
      </c>
    </row>
    <row r="212">
      <c r="A212" s="12">
        <v>45074.0</v>
      </c>
      <c r="B212" s="23" t="s">
        <v>565</v>
      </c>
      <c r="C212" s="25" t="s">
        <v>21</v>
      </c>
      <c r="D212" s="25" t="s">
        <v>21</v>
      </c>
      <c r="G212" s="31" t="str">
        <f t="shared" si="1"/>
        <v>Ссылка</v>
      </c>
      <c r="H212" s="32" t="str">
        <f t="shared" si="2"/>
        <v/>
      </c>
    </row>
    <row r="213">
      <c r="A213" s="12">
        <v>45074.0</v>
      </c>
      <c r="B213" s="23" t="s">
        <v>566</v>
      </c>
      <c r="C213" s="25" t="s">
        <v>21</v>
      </c>
      <c r="D213" s="25" t="s">
        <v>21</v>
      </c>
      <c r="G213" s="31" t="str">
        <f t="shared" si="1"/>
        <v>Ссылка</v>
      </c>
      <c r="H213" s="32" t="str">
        <f t="shared" si="2"/>
        <v/>
      </c>
    </row>
    <row r="214">
      <c r="A214" s="12">
        <v>45074.0</v>
      </c>
      <c r="B214" s="23" t="s">
        <v>567</v>
      </c>
      <c r="C214" s="25" t="s">
        <v>21</v>
      </c>
      <c r="D214" s="25" t="s">
        <v>21</v>
      </c>
      <c r="G214" s="31" t="str">
        <f t="shared" si="1"/>
        <v>Ссылка</v>
      </c>
      <c r="H214" s="32" t="str">
        <f t="shared" si="2"/>
        <v/>
      </c>
    </row>
    <row r="215">
      <c r="A215" s="12">
        <v>45074.0</v>
      </c>
      <c r="B215" s="23" t="s">
        <v>568</v>
      </c>
      <c r="C215" s="25" t="s">
        <v>21</v>
      </c>
      <c r="D215" s="25" t="s">
        <v>21</v>
      </c>
      <c r="G215" s="31" t="str">
        <f t="shared" si="1"/>
        <v>Ссылка</v>
      </c>
      <c r="H215" s="31" t="str">
        <f t="shared" si="2"/>
        <v>Ссылка</v>
      </c>
    </row>
    <row r="216">
      <c r="A216" s="12">
        <v>45074.0</v>
      </c>
      <c r="B216" s="23" t="s">
        <v>569</v>
      </c>
      <c r="C216" s="25" t="s">
        <v>21</v>
      </c>
      <c r="D216" s="25" t="s">
        <v>21</v>
      </c>
      <c r="G216" s="31" t="str">
        <f t="shared" si="1"/>
        <v>Ссылка</v>
      </c>
      <c r="H216" s="32" t="str">
        <f t="shared" si="2"/>
        <v/>
      </c>
    </row>
    <row r="217">
      <c r="A217" s="12">
        <v>45074.0</v>
      </c>
      <c r="B217" s="23" t="s">
        <v>570</v>
      </c>
      <c r="C217" s="25" t="s">
        <v>21</v>
      </c>
      <c r="D217" s="25" t="s">
        <v>21</v>
      </c>
      <c r="G217" s="31" t="str">
        <f t="shared" si="1"/>
        <v>Ссылка</v>
      </c>
      <c r="H217" s="31" t="str">
        <f t="shared" si="2"/>
        <v>Ссылка</v>
      </c>
    </row>
    <row r="218">
      <c r="A218" s="12">
        <v>45074.0</v>
      </c>
      <c r="B218" s="23" t="s">
        <v>571</v>
      </c>
      <c r="C218" s="25" t="s">
        <v>21</v>
      </c>
      <c r="D218" s="25" t="s">
        <v>21</v>
      </c>
      <c r="G218" s="31" t="str">
        <f t="shared" si="1"/>
        <v>Ссылка</v>
      </c>
      <c r="H218" s="32" t="str">
        <f t="shared" si="2"/>
        <v/>
      </c>
    </row>
    <row r="219">
      <c r="A219" s="12">
        <v>45074.0</v>
      </c>
      <c r="B219" s="23" t="s">
        <v>572</v>
      </c>
      <c r="C219" s="25" t="s">
        <v>21</v>
      </c>
      <c r="D219" s="25" t="s">
        <v>21</v>
      </c>
      <c r="G219" s="31" t="str">
        <f t="shared" si="1"/>
        <v>Ссылка</v>
      </c>
      <c r="H219" s="32" t="str">
        <f t="shared" si="2"/>
        <v/>
      </c>
    </row>
    <row r="220">
      <c r="A220" s="12">
        <v>45074.0</v>
      </c>
      <c r="B220" s="23" t="s">
        <v>573</v>
      </c>
      <c r="C220" s="25" t="s">
        <v>21</v>
      </c>
      <c r="D220" s="25" t="s">
        <v>21</v>
      </c>
      <c r="G220" s="31" t="str">
        <f t="shared" si="1"/>
        <v>Ссылка</v>
      </c>
      <c r="H220" s="32" t="str">
        <f t="shared" si="2"/>
        <v/>
      </c>
    </row>
    <row r="221">
      <c r="A221" s="12">
        <v>45074.0</v>
      </c>
      <c r="B221" s="23" t="s">
        <v>574</v>
      </c>
      <c r="C221" s="25" t="s">
        <v>21</v>
      </c>
      <c r="D221" s="25" t="s">
        <v>21</v>
      </c>
      <c r="G221" s="31" t="str">
        <f t="shared" si="1"/>
        <v>Ссылка</v>
      </c>
      <c r="H221" s="32" t="str">
        <f t="shared" si="2"/>
        <v/>
      </c>
    </row>
    <row r="222">
      <c r="A222" s="12">
        <v>45074.0</v>
      </c>
      <c r="B222" s="23" t="s">
        <v>575</v>
      </c>
      <c r="C222" s="25" t="s">
        <v>21</v>
      </c>
      <c r="D222" s="25" t="s">
        <v>21</v>
      </c>
      <c r="G222" s="31" t="str">
        <f t="shared" si="1"/>
        <v>Ссылка</v>
      </c>
      <c r="H222" s="32" t="str">
        <f t="shared" si="2"/>
        <v/>
      </c>
    </row>
    <row r="223">
      <c r="A223" s="12">
        <v>45074.0</v>
      </c>
      <c r="B223" s="23" t="s">
        <v>576</v>
      </c>
      <c r="C223" s="25" t="s">
        <v>21</v>
      </c>
      <c r="D223" s="25" t="s">
        <v>21</v>
      </c>
      <c r="G223" s="31" t="str">
        <f t="shared" si="1"/>
        <v>Ссылка</v>
      </c>
      <c r="H223" s="32" t="str">
        <f t="shared" si="2"/>
        <v/>
      </c>
    </row>
    <row r="224">
      <c r="A224" s="12">
        <v>45074.0</v>
      </c>
      <c r="B224" s="23" t="s">
        <v>577</v>
      </c>
      <c r="C224" s="25" t="s">
        <v>21</v>
      </c>
      <c r="D224" s="25" t="s">
        <v>21</v>
      </c>
      <c r="G224" s="31" t="str">
        <f t="shared" si="1"/>
        <v>Ссылка</v>
      </c>
      <c r="H224" s="32" t="str">
        <f t="shared" si="2"/>
        <v/>
      </c>
    </row>
    <row r="225">
      <c r="A225" s="12">
        <v>45074.0</v>
      </c>
      <c r="B225" s="23" t="s">
        <v>578</v>
      </c>
      <c r="C225" s="25" t="s">
        <v>21</v>
      </c>
      <c r="D225" s="25" t="s">
        <v>21</v>
      </c>
      <c r="G225" s="31" t="str">
        <f t="shared" si="1"/>
        <v>Ссылка</v>
      </c>
      <c r="H225" s="32" t="str">
        <f t="shared" si="2"/>
        <v/>
      </c>
    </row>
    <row r="226">
      <c r="A226" s="12">
        <v>45074.0</v>
      </c>
      <c r="B226" s="23" t="s">
        <v>579</v>
      </c>
      <c r="C226" s="25" t="s">
        <v>21</v>
      </c>
      <c r="D226" s="25" t="s">
        <v>21</v>
      </c>
      <c r="G226" s="31" t="str">
        <f t="shared" si="1"/>
        <v>Ссылка</v>
      </c>
      <c r="H226" s="32" t="str">
        <f t="shared" si="2"/>
        <v/>
      </c>
    </row>
    <row r="227">
      <c r="A227" s="12">
        <v>45074.0</v>
      </c>
      <c r="B227" s="23" t="s">
        <v>580</v>
      </c>
      <c r="C227" s="25" t="s">
        <v>21</v>
      </c>
      <c r="D227" s="25" t="s">
        <v>21</v>
      </c>
      <c r="G227" s="31" t="str">
        <f t="shared" si="1"/>
        <v>Ссылка</v>
      </c>
      <c r="H227" s="32" t="str">
        <f t="shared" si="2"/>
        <v/>
      </c>
    </row>
    <row r="228">
      <c r="A228" s="12">
        <v>45074.0</v>
      </c>
      <c r="B228" s="23" t="s">
        <v>581</v>
      </c>
      <c r="C228" s="25" t="s">
        <v>21</v>
      </c>
      <c r="D228" s="25" t="s">
        <v>21</v>
      </c>
      <c r="G228" s="31" t="str">
        <f t="shared" si="1"/>
        <v>Ссылка</v>
      </c>
      <c r="H228" s="31" t="str">
        <f t="shared" si="2"/>
        <v>Ссылка</v>
      </c>
    </row>
    <row r="229">
      <c r="A229" s="12">
        <v>45074.0</v>
      </c>
      <c r="B229" s="23" t="s">
        <v>582</v>
      </c>
      <c r="C229" s="25" t="s">
        <v>21</v>
      </c>
      <c r="D229" s="25" t="s">
        <v>21</v>
      </c>
      <c r="G229" s="31" t="str">
        <f t="shared" si="1"/>
        <v>Ссылка</v>
      </c>
      <c r="H229" s="32" t="str">
        <f t="shared" si="2"/>
        <v/>
      </c>
    </row>
    <row r="230">
      <c r="A230" s="12">
        <v>45074.0</v>
      </c>
      <c r="B230" s="23" t="s">
        <v>583</v>
      </c>
      <c r="C230" s="25" t="s">
        <v>21</v>
      </c>
      <c r="D230" s="25" t="s">
        <v>21</v>
      </c>
      <c r="G230" s="31" t="str">
        <f t="shared" si="1"/>
        <v>Ссылка</v>
      </c>
      <c r="H230" s="32" t="str">
        <f t="shared" si="2"/>
        <v/>
      </c>
    </row>
    <row r="231">
      <c r="A231" s="12">
        <v>45074.0</v>
      </c>
      <c r="B231" s="23" t="s">
        <v>584</v>
      </c>
      <c r="C231" s="25" t="s">
        <v>21</v>
      </c>
      <c r="D231" s="25" t="s">
        <v>21</v>
      </c>
      <c r="G231" s="31" t="str">
        <f t="shared" si="1"/>
        <v>Ссылка</v>
      </c>
      <c r="H231" s="31" t="str">
        <f t="shared" si="2"/>
        <v>Ссылка</v>
      </c>
    </row>
    <row r="232">
      <c r="A232" s="12">
        <v>45074.0</v>
      </c>
      <c r="B232" s="23" t="s">
        <v>585</v>
      </c>
      <c r="C232" s="25" t="s">
        <v>21</v>
      </c>
      <c r="D232" s="25" t="s">
        <v>21</v>
      </c>
      <c r="G232" s="31" t="str">
        <f t="shared" si="1"/>
        <v>Ссылка</v>
      </c>
      <c r="H232" s="31" t="str">
        <f t="shared" si="2"/>
        <v>Ссылка</v>
      </c>
    </row>
    <row r="233">
      <c r="A233" s="12">
        <v>45074.0</v>
      </c>
      <c r="B233" s="23" t="s">
        <v>586</v>
      </c>
      <c r="C233" s="25" t="s">
        <v>21</v>
      </c>
      <c r="D233" s="25" t="s">
        <v>21</v>
      </c>
      <c r="G233" s="31" t="str">
        <f t="shared" si="1"/>
        <v>Ссылка</v>
      </c>
      <c r="H233" s="32" t="str">
        <f t="shared" si="2"/>
        <v/>
      </c>
    </row>
    <row r="234">
      <c r="A234" s="12">
        <v>45074.0</v>
      </c>
      <c r="B234" s="23" t="s">
        <v>587</v>
      </c>
      <c r="C234" s="25" t="s">
        <v>21</v>
      </c>
      <c r="D234" s="25" t="s">
        <v>21</v>
      </c>
      <c r="G234" s="31" t="str">
        <f t="shared" si="1"/>
        <v>Ссылка</v>
      </c>
      <c r="H234" s="32" t="str">
        <f t="shared" si="2"/>
        <v/>
      </c>
    </row>
    <row r="235">
      <c r="A235" s="12">
        <v>45074.0</v>
      </c>
      <c r="B235" s="23" t="s">
        <v>588</v>
      </c>
      <c r="C235" s="25" t="s">
        <v>21</v>
      </c>
      <c r="D235" s="25" t="s">
        <v>21</v>
      </c>
      <c r="G235" s="31" t="str">
        <f t="shared" si="1"/>
        <v>Ссылка</v>
      </c>
      <c r="H235" s="32" t="str">
        <f t="shared" si="2"/>
        <v/>
      </c>
    </row>
    <row r="236">
      <c r="A236" s="12">
        <v>45074.0</v>
      </c>
      <c r="B236" s="23" t="s">
        <v>589</v>
      </c>
      <c r="C236" s="25" t="s">
        <v>21</v>
      </c>
      <c r="D236" s="25" t="s">
        <v>16</v>
      </c>
      <c r="G236" s="31" t="str">
        <f t="shared" si="1"/>
        <v>Ссылка</v>
      </c>
      <c r="H236" s="32" t="str">
        <f t="shared" si="2"/>
        <v/>
      </c>
    </row>
    <row r="237">
      <c r="A237" s="12">
        <v>45074.0</v>
      </c>
      <c r="B237" s="23" t="s">
        <v>590</v>
      </c>
      <c r="C237" s="25" t="s">
        <v>21</v>
      </c>
      <c r="D237" s="25" t="s">
        <v>21</v>
      </c>
      <c r="G237" s="31" t="str">
        <f t="shared" si="1"/>
        <v>Ссылка</v>
      </c>
      <c r="H237" s="31" t="str">
        <f t="shared" si="2"/>
        <v>Ссылка</v>
      </c>
    </row>
    <row r="238">
      <c r="A238" s="12">
        <v>45074.0</v>
      </c>
      <c r="B238" s="23" t="s">
        <v>591</v>
      </c>
      <c r="C238" s="25" t="s">
        <v>21</v>
      </c>
      <c r="D238" s="25" t="s">
        <v>21</v>
      </c>
      <c r="G238" s="31" t="str">
        <f t="shared" si="1"/>
        <v>Ссылка</v>
      </c>
      <c r="H238" s="32" t="str">
        <f t="shared" si="2"/>
        <v/>
      </c>
    </row>
    <row r="239">
      <c r="A239" s="12">
        <v>45074.0</v>
      </c>
      <c r="B239" s="23" t="s">
        <v>592</v>
      </c>
      <c r="C239" s="25" t="s">
        <v>21</v>
      </c>
      <c r="D239" s="25" t="s">
        <v>21</v>
      </c>
      <c r="G239" s="31" t="str">
        <f t="shared" si="1"/>
        <v>Ссылка</v>
      </c>
      <c r="H239" s="32" t="str">
        <f t="shared" si="2"/>
        <v/>
      </c>
    </row>
    <row r="240">
      <c r="A240" s="12">
        <v>45074.0</v>
      </c>
      <c r="B240" s="23" t="s">
        <v>593</v>
      </c>
      <c r="C240" s="25" t="s">
        <v>21</v>
      </c>
      <c r="D240" s="25" t="s">
        <v>21</v>
      </c>
      <c r="G240" s="31" t="str">
        <f t="shared" si="1"/>
        <v>Ссылка</v>
      </c>
      <c r="H240" s="32" t="str">
        <f t="shared" si="2"/>
        <v/>
      </c>
    </row>
    <row r="241">
      <c r="A241" s="12">
        <v>45074.0</v>
      </c>
      <c r="B241" s="23" t="s">
        <v>594</v>
      </c>
      <c r="C241" s="25" t="s">
        <v>21</v>
      </c>
      <c r="D241" s="25" t="s">
        <v>21</v>
      </c>
      <c r="G241" s="31" t="str">
        <f t="shared" si="1"/>
        <v>Ссылка</v>
      </c>
      <c r="H241" s="32" t="str">
        <f t="shared" si="2"/>
        <v/>
      </c>
    </row>
    <row r="242">
      <c r="A242" s="12">
        <v>45074.0</v>
      </c>
      <c r="B242" s="23" t="s">
        <v>595</v>
      </c>
      <c r="C242" s="25" t="s">
        <v>21</v>
      </c>
      <c r="D242" s="25" t="s">
        <v>21</v>
      </c>
      <c r="G242" s="31" t="str">
        <f t="shared" si="1"/>
        <v>Ссылка</v>
      </c>
      <c r="H242" s="31" t="str">
        <f t="shared" si="2"/>
        <v>Ссылка</v>
      </c>
    </row>
    <row r="243">
      <c r="A243" s="12">
        <v>45074.0</v>
      </c>
      <c r="B243" s="23" t="s">
        <v>596</v>
      </c>
      <c r="C243" s="25" t="s">
        <v>21</v>
      </c>
      <c r="D243" s="25" t="s">
        <v>21</v>
      </c>
      <c r="G243" s="31" t="str">
        <f t="shared" si="1"/>
        <v>Ссылка</v>
      </c>
      <c r="H243" s="32" t="str">
        <f t="shared" si="2"/>
        <v/>
      </c>
    </row>
    <row r="244">
      <c r="A244" s="12">
        <v>45074.0</v>
      </c>
      <c r="B244" s="23" t="s">
        <v>597</v>
      </c>
      <c r="C244" s="25" t="s">
        <v>21</v>
      </c>
      <c r="D244" s="25" t="s">
        <v>21</v>
      </c>
      <c r="G244" s="31" t="str">
        <f t="shared" si="1"/>
        <v>Ссылка</v>
      </c>
      <c r="H244" s="32" t="str">
        <f t="shared" si="2"/>
        <v/>
      </c>
      <c r="I244" s="26"/>
    </row>
    <row r="245">
      <c r="A245" s="12">
        <v>45074.0</v>
      </c>
      <c r="B245" s="23" t="s">
        <v>598</v>
      </c>
      <c r="C245" s="25" t="s">
        <v>21</v>
      </c>
      <c r="D245" s="25" t="s">
        <v>21</v>
      </c>
      <c r="G245" s="31" t="str">
        <f t="shared" si="1"/>
        <v>Ссылка</v>
      </c>
      <c r="H245" s="32" t="str">
        <f t="shared" si="2"/>
        <v/>
      </c>
    </row>
    <row r="246">
      <c r="A246" s="12">
        <v>45074.0</v>
      </c>
      <c r="B246" s="23" t="s">
        <v>599</v>
      </c>
      <c r="C246" s="25" t="s">
        <v>21</v>
      </c>
      <c r="D246" s="25" t="s">
        <v>21</v>
      </c>
      <c r="G246" s="31" t="str">
        <f t="shared" si="1"/>
        <v>Ссылка</v>
      </c>
      <c r="H246" s="32" t="str">
        <f t="shared" si="2"/>
        <v/>
      </c>
    </row>
    <row r="247">
      <c r="A247" s="12">
        <v>45074.0</v>
      </c>
      <c r="B247" s="23" t="s">
        <v>600</v>
      </c>
      <c r="C247" s="25" t="s">
        <v>21</v>
      </c>
      <c r="D247" s="25" t="s">
        <v>21</v>
      </c>
      <c r="G247" s="31" t="str">
        <f t="shared" si="1"/>
        <v>Ссылка</v>
      </c>
      <c r="H247" s="32" t="str">
        <f t="shared" si="2"/>
        <v/>
      </c>
    </row>
    <row r="248">
      <c r="A248" s="12">
        <v>45074.0</v>
      </c>
      <c r="B248" s="23" t="s">
        <v>601</v>
      </c>
      <c r="C248" s="25" t="s">
        <v>21</v>
      </c>
      <c r="D248" s="25" t="s">
        <v>21</v>
      </c>
      <c r="G248" s="31" t="str">
        <f t="shared" si="1"/>
        <v>Ссылка</v>
      </c>
      <c r="H248" s="32" t="str">
        <f t="shared" si="2"/>
        <v/>
      </c>
    </row>
    <row r="249">
      <c r="A249" s="12">
        <v>45074.0</v>
      </c>
      <c r="B249" s="23" t="s">
        <v>602</v>
      </c>
      <c r="C249" s="25" t="s">
        <v>21</v>
      </c>
      <c r="D249" s="25" t="s">
        <v>21</v>
      </c>
      <c r="G249" s="31" t="str">
        <f t="shared" si="1"/>
        <v>Ссылка</v>
      </c>
      <c r="H249" s="32" t="str">
        <f t="shared" si="2"/>
        <v/>
      </c>
    </row>
    <row r="250">
      <c r="A250" s="12">
        <v>45074.0</v>
      </c>
      <c r="B250" s="23" t="s">
        <v>603</v>
      </c>
      <c r="C250" s="25" t="s">
        <v>21</v>
      </c>
      <c r="D250" s="25" t="s">
        <v>21</v>
      </c>
      <c r="G250" s="31" t="str">
        <f t="shared" si="1"/>
        <v>Ссылка</v>
      </c>
      <c r="H250" s="32" t="str">
        <f t="shared" si="2"/>
        <v/>
      </c>
    </row>
    <row r="251">
      <c r="A251" s="12">
        <v>45074.0</v>
      </c>
      <c r="B251" s="23" t="s">
        <v>604</v>
      </c>
      <c r="C251" s="25" t="s">
        <v>21</v>
      </c>
      <c r="D251" s="25" t="s">
        <v>21</v>
      </c>
      <c r="G251" s="31" t="str">
        <f t="shared" si="1"/>
        <v>Ссылка</v>
      </c>
      <c r="H251" s="32" t="str">
        <f t="shared" si="2"/>
        <v/>
      </c>
    </row>
    <row r="252">
      <c r="A252" s="12">
        <v>45074.0</v>
      </c>
      <c r="B252" s="23" t="s">
        <v>605</v>
      </c>
      <c r="C252" s="25" t="s">
        <v>21</v>
      </c>
      <c r="D252" s="25" t="s">
        <v>21</v>
      </c>
      <c r="G252" s="31" t="str">
        <f t="shared" si="1"/>
        <v>Ссылка</v>
      </c>
      <c r="H252" s="32" t="str">
        <f t="shared" si="2"/>
        <v/>
      </c>
    </row>
    <row r="253">
      <c r="A253" s="12">
        <v>45074.0</v>
      </c>
      <c r="B253" s="23" t="s">
        <v>606</v>
      </c>
      <c r="C253" s="25" t="s">
        <v>21</v>
      </c>
      <c r="D253" s="25" t="s">
        <v>21</v>
      </c>
      <c r="G253" s="31" t="str">
        <f t="shared" si="1"/>
        <v>Ссылка</v>
      </c>
      <c r="H253" s="32" t="str">
        <f t="shared" si="2"/>
        <v/>
      </c>
    </row>
    <row r="254">
      <c r="A254" s="12">
        <v>45074.0</v>
      </c>
      <c r="B254" s="23" t="s">
        <v>607</v>
      </c>
      <c r="C254" s="25" t="s">
        <v>21</v>
      </c>
      <c r="D254" s="25" t="s">
        <v>21</v>
      </c>
      <c r="G254" s="31" t="str">
        <f t="shared" si="1"/>
        <v>Ссылка</v>
      </c>
      <c r="H254" s="32" t="str">
        <f t="shared" si="2"/>
        <v/>
      </c>
    </row>
    <row r="255">
      <c r="A255" s="12">
        <v>45074.0</v>
      </c>
      <c r="B255" s="23" t="s">
        <v>608</v>
      </c>
      <c r="C255" s="25" t="s">
        <v>21</v>
      </c>
      <c r="D255" s="25" t="s">
        <v>21</v>
      </c>
      <c r="G255" s="31" t="str">
        <f t="shared" si="1"/>
        <v>Ссылка</v>
      </c>
      <c r="H255" s="32" t="str">
        <f t="shared" si="2"/>
        <v/>
      </c>
    </row>
    <row r="256">
      <c r="A256" s="12">
        <v>45074.0</v>
      </c>
      <c r="B256" s="23" t="s">
        <v>609</v>
      </c>
      <c r="C256" s="25" t="s">
        <v>21</v>
      </c>
      <c r="D256" s="25" t="s">
        <v>21</v>
      </c>
      <c r="G256" s="31" t="str">
        <f t="shared" si="1"/>
        <v>Ссылка</v>
      </c>
      <c r="H256" s="32" t="str">
        <f t="shared" si="2"/>
        <v/>
      </c>
    </row>
    <row r="257">
      <c r="A257" s="12">
        <v>45074.0</v>
      </c>
      <c r="B257" s="23" t="s">
        <v>610</v>
      </c>
      <c r="C257" s="25" t="s">
        <v>21</v>
      </c>
      <c r="D257" s="25" t="s">
        <v>21</v>
      </c>
      <c r="G257" s="31" t="str">
        <f t="shared" si="1"/>
        <v>Ссылка</v>
      </c>
      <c r="H257" s="32" t="str">
        <f t="shared" si="2"/>
        <v/>
      </c>
    </row>
    <row r="258">
      <c r="A258" s="12">
        <v>45074.0</v>
      </c>
      <c r="B258" s="23" t="s">
        <v>611</v>
      </c>
      <c r="C258" s="25" t="s">
        <v>21</v>
      </c>
      <c r="D258" s="25" t="s">
        <v>21</v>
      </c>
      <c r="G258" s="31" t="str">
        <f t="shared" si="1"/>
        <v>Ссылка</v>
      </c>
      <c r="H258" s="31" t="str">
        <f t="shared" si="2"/>
        <v>Ссылка</v>
      </c>
    </row>
    <row r="259">
      <c r="A259" s="12">
        <v>45074.0</v>
      </c>
      <c r="B259" s="23" t="s">
        <v>612</v>
      </c>
      <c r="C259" s="25" t="s">
        <v>21</v>
      </c>
      <c r="D259" s="25" t="s">
        <v>21</v>
      </c>
      <c r="G259" s="31" t="str">
        <f t="shared" si="1"/>
        <v>Ссылка</v>
      </c>
      <c r="H259" s="32" t="str">
        <f t="shared" si="2"/>
        <v/>
      </c>
    </row>
    <row r="260">
      <c r="A260" s="12">
        <v>45074.0</v>
      </c>
      <c r="B260" s="23" t="s">
        <v>613</v>
      </c>
      <c r="C260" s="25" t="s">
        <v>21</v>
      </c>
      <c r="D260" s="25" t="s">
        <v>21</v>
      </c>
      <c r="G260" s="31" t="str">
        <f t="shared" si="1"/>
        <v>Ссылка</v>
      </c>
      <c r="H260" s="31" t="str">
        <f t="shared" si="2"/>
        <v>Ссылка</v>
      </c>
    </row>
    <row r="261">
      <c r="A261" s="12">
        <v>45074.0</v>
      </c>
      <c r="B261" s="23" t="s">
        <v>614</v>
      </c>
      <c r="C261" s="25" t="s">
        <v>21</v>
      </c>
      <c r="D261" s="25" t="s">
        <v>21</v>
      </c>
      <c r="G261" s="31" t="str">
        <f t="shared" si="1"/>
        <v>Ссылка</v>
      </c>
      <c r="H261" s="32" t="str">
        <f t="shared" si="2"/>
        <v/>
      </c>
    </row>
    <row r="262">
      <c r="A262" s="12">
        <v>45074.0</v>
      </c>
      <c r="B262" s="23" t="s">
        <v>615</v>
      </c>
      <c r="C262" s="25" t="s">
        <v>21</v>
      </c>
      <c r="D262" s="25" t="s">
        <v>21</v>
      </c>
      <c r="G262" s="31" t="str">
        <f t="shared" si="1"/>
        <v>Ссылка</v>
      </c>
      <c r="H262" s="32" t="str">
        <f t="shared" si="2"/>
        <v/>
      </c>
    </row>
    <row r="263">
      <c r="A263" s="12">
        <v>45074.0</v>
      </c>
      <c r="B263" s="23" t="s">
        <v>616</v>
      </c>
      <c r="C263" s="25" t="s">
        <v>21</v>
      </c>
      <c r="D263" s="25" t="s">
        <v>21</v>
      </c>
      <c r="G263" s="31" t="str">
        <f t="shared" si="1"/>
        <v>Ссылка</v>
      </c>
      <c r="H263" s="31" t="str">
        <f t="shared" si="2"/>
        <v>Ссылка</v>
      </c>
    </row>
    <row r="264">
      <c r="A264" s="12">
        <v>45074.0</v>
      </c>
      <c r="B264" s="23" t="s">
        <v>617</v>
      </c>
      <c r="C264" s="25" t="s">
        <v>21</v>
      </c>
      <c r="D264" s="25" t="s">
        <v>22</v>
      </c>
      <c r="G264" s="31" t="str">
        <f t="shared" si="1"/>
        <v>Ссылка</v>
      </c>
      <c r="H264" s="31" t="str">
        <f t="shared" si="2"/>
        <v>Ссылка</v>
      </c>
    </row>
    <row r="265">
      <c r="A265" s="12">
        <v>45074.0</v>
      </c>
      <c r="B265" s="23" t="s">
        <v>618</v>
      </c>
      <c r="C265" s="25" t="s">
        <v>21</v>
      </c>
      <c r="D265" s="25" t="s">
        <v>21</v>
      </c>
      <c r="G265" s="31" t="str">
        <f t="shared" si="1"/>
        <v>Ссылка</v>
      </c>
      <c r="H265" s="32" t="str">
        <f t="shared" si="2"/>
        <v/>
      </c>
    </row>
    <row r="266">
      <c r="A266" s="24">
        <v>45075.0</v>
      </c>
      <c r="B266" s="23" t="s">
        <v>619</v>
      </c>
      <c r="C266" s="25" t="s">
        <v>21</v>
      </c>
      <c r="D266" s="25" t="s">
        <v>21</v>
      </c>
      <c r="G266" s="31" t="str">
        <f t="shared" si="1"/>
        <v>Ссылка</v>
      </c>
      <c r="H266" s="32" t="str">
        <f t="shared" si="2"/>
        <v/>
      </c>
    </row>
    <row r="267">
      <c r="A267" s="24">
        <v>45075.0</v>
      </c>
      <c r="B267" s="23" t="s">
        <v>620</v>
      </c>
      <c r="C267" s="25" t="s">
        <v>21</v>
      </c>
      <c r="D267" s="25" t="s">
        <v>21</v>
      </c>
      <c r="G267" s="31" t="str">
        <f t="shared" si="1"/>
        <v>Ссылка</v>
      </c>
      <c r="H267" s="32" t="str">
        <f t="shared" si="2"/>
        <v/>
      </c>
    </row>
    <row r="268">
      <c r="A268" s="24">
        <v>45075.0</v>
      </c>
      <c r="B268" s="23" t="s">
        <v>621</v>
      </c>
      <c r="C268" s="25" t="s">
        <v>21</v>
      </c>
      <c r="D268" s="25" t="s">
        <v>21</v>
      </c>
      <c r="G268" s="31" t="str">
        <f t="shared" si="1"/>
        <v>Ссылка</v>
      </c>
      <c r="H268" s="31" t="str">
        <f t="shared" si="2"/>
        <v>Ссылка</v>
      </c>
    </row>
    <row r="269">
      <c r="A269" s="24">
        <v>45075.0</v>
      </c>
      <c r="B269" s="23" t="s">
        <v>622</v>
      </c>
      <c r="C269" s="25" t="s">
        <v>21</v>
      </c>
      <c r="D269" s="25" t="s">
        <v>21</v>
      </c>
      <c r="G269" s="31" t="str">
        <f t="shared" si="1"/>
        <v>Ссылка</v>
      </c>
      <c r="H269" s="32" t="str">
        <f t="shared" si="2"/>
        <v/>
      </c>
    </row>
    <row r="270">
      <c r="A270" s="24">
        <v>45075.0</v>
      </c>
      <c r="B270" s="23" t="s">
        <v>623</v>
      </c>
      <c r="C270" s="25" t="s">
        <v>21</v>
      </c>
      <c r="D270" s="25" t="s">
        <v>21</v>
      </c>
      <c r="G270" s="31" t="str">
        <f t="shared" si="1"/>
        <v>Ссылка</v>
      </c>
      <c r="H270" s="32" t="str">
        <f t="shared" si="2"/>
        <v/>
      </c>
    </row>
    <row r="271">
      <c r="A271" s="24">
        <v>45075.0</v>
      </c>
      <c r="B271" s="23" t="s">
        <v>624</v>
      </c>
      <c r="C271" s="25" t="s">
        <v>21</v>
      </c>
      <c r="D271" s="25" t="s">
        <v>21</v>
      </c>
      <c r="G271" s="31" t="str">
        <f t="shared" si="1"/>
        <v>Ссылка</v>
      </c>
      <c r="H271" s="32" t="str">
        <f t="shared" si="2"/>
        <v/>
      </c>
    </row>
    <row r="272">
      <c r="A272" s="24">
        <v>45075.0</v>
      </c>
      <c r="B272" s="23" t="s">
        <v>625</v>
      </c>
      <c r="C272" s="25" t="s">
        <v>21</v>
      </c>
      <c r="D272" s="25" t="s">
        <v>21</v>
      </c>
      <c r="G272" s="31" t="str">
        <f t="shared" si="1"/>
        <v>Ссылка</v>
      </c>
      <c r="H272" s="32" t="str">
        <f t="shared" si="2"/>
        <v/>
      </c>
    </row>
    <row r="273">
      <c r="A273" s="24">
        <v>45075.0</v>
      </c>
      <c r="B273" s="23" t="s">
        <v>626</v>
      </c>
      <c r="C273" s="25" t="s">
        <v>21</v>
      </c>
      <c r="D273" s="25" t="s">
        <v>21</v>
      </c>
      <c r="G273" s="31" t="str">
        <f t="shared" si="1"/>
        <v>Ссылка</v>
      </c>
      <c r="H273" s="32" t="str">
        <f t="shared" si="2"/>
        <v/>
      </c>
    </row>
    <row r="274">
      <c r="A274" s="24">
        <v>45075.0</v>
      </c>
      <c r="B274" s="23" t="s">
        <v>627</v>
      </c>
      <c r="C274" s="25" t="s">
        <v>21</v>
      </c>
      <c r="D274" s="25" t="s">
        <v>21</v>
      </c>
      <c r="G274" s="31" t="str">
        <f t="shared" si="1"/>
        <v>Ссылка</v>
      </c>
      <c r="H274" s="32" t="str">
        <f t="shared" si="2"/>
        <v/>
      </c>
    </row>
    <row r="275">
      <c r="A275" s="24">
        <v>45075.0</v>
      </c>
      <c r="B275" s="23" t="s">
        <v>628</v>
      </c>
      <c r="C275" s="25" t="s">
        <v>21</v>
      </c>
      <c r="D275" s="25" t="s">
        <v>21</v>
      </c>
      <c r="G275" s="31" t="str">
        <f t="shared" si="1"/>
        <v>Ссылка</v>
      </c>
      <c r="H275" s="32" t="str">
        <f t="shared" si="2"/>
        <v/>
      </c>
    </row>
    <row r="276">
      <c r="A276" s="24">
        <v>45075.0</v>
      </c>
      <c r="B276" s="23" t="s">
        <v>629</v>
      </c>
      <c r="C276" s="25" t="s">
        <v>21</v>
      </c>
      <c r="D276" s="25" t="s">
        <v>21</v>
      </c>
      <c r="G276" s="31" t="str">
        <f t="shared" si="1"/>
        <v>Ссылка</v>
      </c>
      <c r="H276" s="31" t="str">
        <f t="shared" si="2"/>
        <v>Ссылка</v>
      </c>
    </row>
    <row r="277">
      <c r="A277" s="24">
        <v>45075.0</v>
      </c>
      <c r="B277" s="23" t="s">
        <v>630</v>
      </c>
      <c r="C277" s="25" t="s">
        <v>21</v>
      </c>
      <c r="D277" s="25" t="s">
        <v>21</v>
      </c>
      <c r="G277" s="31" t="str">
        <f t="shared" si="1"/>
        <v>Ссылка</v>
      </c>
      <c r="H277" s="32" t="str">
        <f t="shared" si="2"/>
        <v/>
      </c>
    </row>
    <row r="278">
      <c r="A278" s="24">
        <v>45075.0</v>
      </c>
      <c r="B278" s="23" t="s">
        <v>631</v>
      </c>
      <c r="C278" s="25" t="s">
        <v>21</v>
      </c>
      <c r="D278" s="25" t="s">
        <v>21</v>
      </c>
      <c r="G278" s="31" t="str">
        <f t="shared" si="1"/>
        <v>Ссылка</v>
      </c>
      <c r="H278" s="32" t="str">
        <f t="shared" si="2"/>
        <v/>
      </c>
    </row>
    <row r="279">
      <c r="A279" s="24">
        <v>45075.0</v>
      </c>
      <c r="B279" s="23" t="s">
        <v>632</v>
      </c>
      <c r="C279" s="25" t="s">
        <v>21</v>
      </c>
      <c r="D279" s="25" t="s">
        <v>21</v>
      </c>
      <c r="G279" s="31" t="str">
        <f t="shared" si="1"/>
        <v>Ссылка</v>
      </c>
      <c r="H279" s="32" t="str">
        <f t="shared" si="2"/>
        <v/>
      </c>
    </row>
    <row r="280">
      <c r="A280" s="24">
        <v>45075.0</v>
      </c>
      <c r="B280" s="23" t="s">
        <v>633</v>
      </c>
      <c r="C280" s="25" t="s">
        <v>21</v>
      </c>
      <c r="D280" s="25" t="s">
        <v>21</v>
      </c>
      <c r="G280" s="31" t="str">
        <f t="shared" si="1"/>
        <v>Ссылка</v>
      </c>
      <c r="H280" s="32" t="str">
        <f t="shared" si="2"/>
        <v/>
      </c>
    </row>
    <row r="281">
      <c r="A281" s="24">
        <v>45075.0</v>
      </c>
      <c r="B281" s="23" t="s">
        <v>634</v>
      </c>
      <c r="C281" s="25" t="s">
        <v>21</v>
      </c>
      <c r="D281" s="25" t="s">
        <v>21</v>
      </c>
      <c r="G281" s="31" t="str">
        <f t="shared" si="1"/>
        <v>Ссылка</v>
      </c>
      <c r="H281" s="32" t="str">
        <f t="shared" si="2"/>
        <v/>
      </c>
    </row>
    <row r="282">
      <c r="A282" s="24">
        <v>45075.0</v>
      </c>
      <c r="B282" s="23" t="s">
        <v>635</v>
      </c>
      <c r="C282" s="25" t="s">
        <v>21</v>
      </c>
      <c r="D282" s="25" t="s">
        <v>21</v>
      </c>
      <c r="G282" s="31" t="str">
        <f t="shared" si="1"/>
        <v>Ссылка</v>
      </c>
      <c r="H282" s="32" t="str">
        <f t="shared" si="2"/>
        <v/>
      </c>
    </row>
    <row r="283">
      <c r="A283" s="24">
        <v>45075.0</v>
      </c>
      <c r="B283" s="23" t="s">
        <v>636</v>
      </c>
      <c r="C283" s="25" t="s">
        <v>21</v>
      </c>
      <c r="D283" s="25" t="s">
        <v>21</v>
      </c>
      <c r="G283" s="31" t="str">
        <f t="shared" si="1"/>
        <v>Ссылка</v>
      </c>
      <c r="H283" s="32" t="str">
        <f t="shared" si="2"/>
        <v/>
      </c>
    </row>
    <row r="284">
      <c r="A284" s="24">
        <v>45075.0</v>
      </c>
      <c r="B284" s="23" t="s">
        <v>637</v>
      </c>
      <c r="C284" s="25" t="s">
        <v>21</v>
      </c>
      <c r="D284" s="25" t="s">
        <v>21</v>
      </c>
      <c r="G284" s="31" t="str">
        <f t="shared" si="1"/>
        <v>Ссылка</v>
      </c>
      <c r="H284" s="32" t="str">
        <f t="shared" si="2"/>
        <v/>
      </c>
    </row>
    <row r="285">
      <c r="A285" s="24">
        <v>45075.0</v>
      </c>
      <c r="B285" s="23" t="s">
        <v>638</v>
      </c>
      <c r="C285" s="25" t="s">
        <v>21</v>
      </c>
      <c r="D285" s="25" t="s">
        <v>21</v>
      </c>
      <c r="G285" s="31" t="str">
        <f t="shared" si="1"/>
        <v>Ссылка</v>
      </c>
      <c r="H285" s="32" t="str">
        <f t="shared" si="2"/>
        <v/>
      </c>
    </row>
    <row r="286">
      <c r="A286" s="24">
        <v>45075.0</v>
      </c>
      <c r="B286" s="23" t="s">
        <v>639</v>
      </c>
      <c r="C286" s="25" t="s">
        <v>21</v>
      </c>
      <c r="D286" s="25" t="s">
        <v>21</v>
      </c>
      <c r="G286" s="31" t="str">
        <f t="shared" si="1"/>
        <v>Ссылка</v>
      </c>
      <c r="H286" s="31" t="str">
        <f t="shared" si="2"/>
        <v>Ссылка</v>
      </c>
    </row>
    <row r="287">
      <c r="A287" s="24">
        <v>45075.0</v>
      </c>
      <c r="B287" s="23" t="s">
        <v>640</v>
      </c>
      <c r="C287" s="25" t="s">
        <v>21</v>
      </c>
      <c r="D287" s="25" t="s">
        <v>21</v>
      </c>
      <c r="G287" s="31" t="str">
        <f t="shared" si="1"/>
        <v>Ссылка</v>
      </c>
      <c r="H287" s="31" t="str">
        <f t="shared" si="2"/>
        <v>Ссылка</v>
      </c>
    </row>
    <row r="288">
      <c r="A288" s="24">
        <v>45075.0</v>
      </c>
      <c r="B288" s="23" t="s">
        <v>641</v>
      </c>
      <c r="C288" s="25" t="s">
        <v>21</v>
      </c>
      <c r="D288" s="25" t="s">
        <v>21</v>
      </c>
      <c r="G288" s="31" t="str">
        <f t="shared" si="1"/>
        <v>Ссылка</v>
      </c>
      <c r="H288" s="32" t="str">
        <f t="shared" si="2"/>
        <v/>
      </c>
    </row>
    <row r="289">
      <c r="A289" s="24">
        <v>45075.0</v>
      </c>
      <c r="B289" s="23" t="s">
        <v>642</v>
      </c>
      <c r="C289" s="25" t="s">
        <v>21</v>
      </c>
      <c r="D289" s="25" t="s">
        <v>21</v>
      </c>
      <c r="G289" s="31" t="str">
        <f t="shared" si="1"/>
        <v>Ссылка</v>
      </c>
      <c r="H289" s="32" t="str">
        <f t="shared" si="2"/>
        <v/>
      </c>
    </row>
    <row r="290">
      <c r="A290" s="24">
        <v>45075.0</v>
      </c>
      <c r="B290" s="23" t="s">
        <v>643</v>
      </c>
      <c r="C290" s="25" t="s">
        <v>21</v>
      </c>
      <c r="D290" s="25" t="s">
        <v>21</v>
      </c>
      <c r="G290" s="31" t="str">
        <f t="shared" si="1"/>
        <v>Ссылка</v>
      </c>
      <c r="H290" s="32" t="str">
        <f t="shared" si="2"/>
        <v/>
      </c>
    </row>
    <row r="291">
      <c r="A291" s="24">
        <v>45075.0</v>
      </c>
      <c r="B291" s="23" t="s">
        <v>644</v>
      </c>
      <c r="C291" s="25" t="s">
        <v>21</v>
      </c>
      <c r="D291" s="25" t="s">
        <v>21</v>
      </c>
      <c r="G291" s="31" t="str">
        <f t="shared" si="1"/>
        <v>Ссылка</v>
      </c>
      <c r="H291" s="32" t="str">
        <f t="shared" si="2"/>
        <v/>
      </c>
    </row>
    <row r="292">
      <c r="A292" s="24">
        <v>45075.0</v>
      </c>
      <c r="B292" s="23" t="s">
        <v>645</v>
      </c>
      <c r="C292" s="25" t="s">
        <v>21</v>
      </c>
      <c r="D292" s="25" t="s">
        <v>21</v>
      </c>
      <c r="G292" s="31" t="str">
        <f t="shared" si="1"/>
        <v>Ссылка</v>
      </c>
      <c r="H292" s="32" t="str">
        <f t="shared" si="2"/>
        <v/>
      </c>
    </row>
    <row r="293">
      <c r="A293" s="24">
        <v>45075.0</v>
      </c>
      <c r="B293" s="23" t="s">
        <v>646</v>
      </c>
      <c r="C293" s="25" t="s">
        <v>21</v>
      </c>
      <c r="D293" s="25" t="s">
        <v>21</v>
      </c>
      <c r="G293" s="31" t="str">
        <f t="shared" si="1"/>
        <v>Ссылка</v>
      </c>
      <c r="H293" s="32" t="str">
        <f t="shared" si="2"/>
        <v/>
      </c>
    </row>
    <row r="294">
      <c r="A294" s="24">
        <v>45075.0</v>
      </c>
      <c r="B294" s="23" t="s">
        <v>647</v>
      </c>
      <c r="C294" s="25" t="s">
        <v>21</v>
      </c>
      <c r="D294" s="25" t="s">
        <v>21</v>
      </c>
      <c r="G294" s="31" t="str">
        <f t="shared" si="1"/>
        <v>Ссылка</v>
      </c>
      <c r="H294" s="32" t="str">
        <f t="shared" si="2"/>
        <v/>
      </c>
    </row>
    <row r="295">
      <c r="A295" s="24">
        <v>45075.0</v>
      </c>
      <c r="B295" s="23" t="s">
        <v>648</v>
      </c>
      <c r="C295" s="25" t="s">
        <v>21</v>
      </c>
      <c r="D295" s="25" t="s">
        <v>21</v>
      </c>
      <c r="G295" s="31" t="str">
        <f t="shared" si="1"/>
        <v>Ссылка</v>
      </c>
      <c r="H295" s="32" t="str">
        <f t="shared" si="2"/>
        <v/>
      </c>
    </row>
    <row r="296">
      <c r="A296" s="24">
        <v>45075.0</v>
      </c>
      <c r="B296" s="23" t="s">
        <v>649</v>
      </c>
      <c r="C296" s="25" t="s">
        <v>21</v>
      </c>
      <c r="D296" s="25" t="s">
        <v>21</v>
      </c>
      <c r="G296" s="31" t="str">
        <f t="shared" si="1"/>
        <v>Ссылка</v>
      </c>
      <c r="H296" s="32" t="str">
        <f t="shared" si="2"/>
        <v/>
      </c>
    </row>
    <row r="297">
      <c r="A297" s="24">
        <v>45075.0</v>
      </c>
      <c r="B297" s="23" t="s">
        <v>650</v>
      </c>
      <c r="C297" s="25" t="s">
        <v>21</v>
      </c>
      <c r="D297" s="25" t="s">
        <v>21</v>
      </c>
      <c r="G297" s="31" t="str">
        <f t="shared" si="1"/>
        <v>Ссылка</v>
      </c>
      <c r="H297" s="32" t="str">
        <f t="shared" si="2"/>
        <v/>
      </c>
    </row>
    <row r="298">
      <c r="A298" s="24">
        <v>45075.0</v>
      </c>
      <c r="B298" s="23" t="s">
        <v>651</v>
      </c>
      <c r="C298" s="25" t="s">
        <v>21</v>
      </c>
      <c r="D298" s="25" t="s">
        <v>22</v>
      </c>
      <c r="G298" s="31" t="str">
        <f t="shared" si="1"/>
        <v>Ссылка</v>
      </c>
      <c r="H298" s="32" t="str">
        <f t="shared" si="2"/>
        <v/>
      </c>
    </row>
    <row r="299">
      <c r="A299" s="24">
        <v>45075.0</v>
      </c>
      <c r="B299" s="23" t="s">
        <v>652</v>
      </c>
      <c r="C299" s="25" t="s">
        <v>21</v>
      </c>
      <c r="D299" s="25" t="s">
        <v>21</v>
      </c>
      <c r="G299" s="31" t="str">
        <f t="shared" si="1"/>
        <v>Ссылка</v>
      </c>
      <c r="H299" s="32" t="str">
        <f t="shared" si="2"/>
        <v/>
      </c>
    </row>
    <row r="300">
      <c r="A300" s="24">
        <v>45075.0</v>
      </c>
      <c r="B300" s="23" t="s">
        <v>653</v>
      </c>
      <c r="C300" s="25" t="s">
        <v>21</v>
      </c>
      <c r="D300" s="25" t="s">
        <v>21</v>
      </c>
      <c r="G300" s="31" t="str">
        <f t="shared" si="1"/>
        <v>Ссылка</v>
      </c>
      <c r="H300" s="32" t="str">
        <f t="shared" si="2"/>
        <v/>
      </c>
    </row>
    <row r="301">
      <c r="A301" s="24">
        <v>45075.0</v>
      </c>
      <c r="B301" s="23" t="s">
        <v>654</v>
      </c>
      <c r="C301" s="25" t="s">
        <v>21</v>
      </c>
      <c r="D301" s="25" t="s">
        <v>21</v>
      </c>
      <c r="G301" s="31" t="str">
        <f t="shared" si="1"/>
        <v>Ссылка</v>
      </c>
      <c r="H301" s="32" t="str">
        <f t="shared" si="2"/>
        <v/>
      </c>
      <c r="I301" s="26"/>
    </row>
    <row r="302">
      <c r="A302" s="24">
        <v>45075.0</v>
      </c>
      <c r="B302" s="23" t="s">
        <v>655</v>
      </c>
      <c r="C302" s="25" t="s">
        <v>21</v>
      </c>
      <c r="D302" s="25" t="s">
        <v>21</v>
      </c>
      <c r="G302" s="31" t="str">
        <f t="shared" si="1"/>
        <v>Ссылка</v>
      </c>
      <c r="H302" s="32" t="str">
        <f t="shared" si="2"/>
        <v/>
      </c>
    </row>
    <row r="303">
      <c r="A303" s="24">
        <v>45075.0</v>
      </c>
      <c r="B303" s="23" t="s">
        <v>656</v>
      </c>
      <c r="C303" s="25" t="s">
        <v>21</v>
      </c>
      <c r="D303" s="25" t="s">
        <v>21</v>
      </c>
      <c r="G303" s="31" t="str">
        <f t="shared" si="1"/>
        <v>Ссылка</v>
      </c>
      <c r="H303" s="32" t="str">
        <f t="shared" si="2"/>
        <v/>
      </c>
    </row>
    <row r="304">
      <c r="A304" s="24">
        <v>45075.0</v>
      </c>
      <c r="B304" s="23" t="s">
        <v>657</v>
      </c>
      <c r="C304" s="25" t="s">
        <v>21</v>
      </c>
      <c r="D304" s="25" t="s">
        <v>21</v>
      </c>
      <c r="G304" s="31" t="str">
        <f t="shared" si="1"/>
        <v>Ссылка</v>
      </c>
      <c r="H304" s="32" t="str">
        <f t="shared" si="2"/>
        <v/>
      </c>
    </row>
    <row r="305">
      <c r="A305" s="24">
        <v>45075.0</v>
      </c>
      <c r="B305" s="23" t="s">
        <v>658</v>
      </c>
      <c r="C305" s="25" t="s">
        <v>21</v>
      </c>
      <c r="D305" s="25" t="s">
        <v>21</v>
      </c>
      <c r="G305" s="31" t="str">
        <f t="shared" si="1"/>
        <v>Ссылка</v>
      </c>
      <c r="H305" s="32" t="str">
        <f t="shared" si="2"/>
        <v/>
      </c>
    </row>
    <row r="306">
      <c r="A306" s="24">
        <v>45075.0</v>
      </c>
      <c r="B306" s="23" t="s">
        <v>659</v>
      </c>
      <c r="C306" s="25" t="s">
        <v>21</v>
      </c>
      <c r="D306" s="25" t="s">
        <v>21</v>
      </c>
      <c r="G306" s="31" t="str">
        <f t="shared" si="1"/>
        <v>Ссылка</v>
      </c>
      <c r="H306" s="32" t="str">
        <f t="shared" si="2"/>
        <v/>
      </c>
    </row>
    <row r="307">
      <c r="A307" s="24">
        <v>45075.0</v>
      </c>
      <c r="B307" s="23" t="s">
        <v>660</v>
      </c>
      <c r="C307" s="25" t="s">
        <v>21</v>
      </c>
      <c r="D307" s="25" t="s">
        <v>21</v>
      </c>
      <c r="G307" s="31" t="str">
        <f t="shared" si="1"/>
        <v>Ссылка</v>
      </c>
      <c r="H307" s="32" t="str">
        <f t="shared" si="2"/>
        <v/>
      </c>
    </row>
    <row r="308">
      <c r="A308" s="24">
        <v>45075.0</v>
      </c>
      <c r="B308" s="23" t="s">
        <v>661</v>
      </c>
      <c r="C308" s="25" t="s">
        <v>21</v>
      </c>
      <c r="D308" s="25" t="s">
        <v>21</v>
      </c>
      <c r="G308" s="31" t="str">
        <f t="shared" si="1"/>
        <v>Ссылка</v>
      </c>
      <c r="H308" s="32" t="str">
        <f t="shared" si="2"/>
        <v/>
      </c>
    </row>
    <row r="309">
      <c r="A309" s="24">
        <v>45075.0</v>
      </c>
      <c r="B309" s="23" t="s">
        <v>662</v>
      </c>
      <c r="C309" s="25" t="s">
        <v>21</v>
      </c>
      <c r="D309" s="25" t="s">
        <v>21</v>
      </c>
      <c r="G309" s="31" t="str">
        <f t="shared" si="1"/>
        <v>Ссылка</v>
      </c>
      <c r="H309" s="32" t="str">
        <f t="shared" si="2"/>
        <v/>
      </c>
    </row>
    <row r="310">
      <c r="A310" s="24">
        <v>45075.0</v>
      </c>
      <c r="B310" s="23" t="s">
        <v>663</v>
      </c>
      <c r="C310" s="25" t="s">
        <v>21</v>
      </c>
      <c r="D310" s="25" t="s">
        <v>21</v>
      </c>
      <c r="G310" s="31" t="str">
        <f t="shared" si="1"/>
        <v>Ссылка</v>
      </c>
      <c r="H310" s="32" t="str">
        <f t="shared" si="2"/>
        <v/>
      </c>
    </row>
    <row r="311">
      <c r="A311" s="24">
        <v>45075.0</v>
      </c>
      <c r="B311" s="23" t="s">
        <v>664</v>
      </c>
      <c r="C311" s="25" t="s">
        <v>21</v>
      </c>
      <c r="D311" s="25" t="s">
        <v>21</v>
      </c>
      <c r="G311" s="31" t="str">
        <f t="shared" si="1"/>
        <v>Ссылка</v>
      </c>
      <c r="H311" s="32" t="str">
        <f t="shared" si="2"/>
        <v/>
      </c>
    </row>
    <row r="312">
      <c r="A312" s="24">
        <v>45075.0</v>
      </c>
      <c r="B312" s="23" t="s">
        <v>665</v>
      </c>
      <c r="C312" s="25" t="s">
        <v>21</v>
      </c>
      <c r="D312" s="25" t="s">
        <v>21</v>
      </c>
      <c r="G312" s="31" t="str">
        <f t="shared" si="1"/>
        <v>Ссылка</v>
      </c>
      <c r="H312" s="32" t="str">
        <f t="shared" si="2"/>
        <v/>
      </c>
    </row>
    <row r="313">
      <c r="A313" s="24">
        <v>45075.0</v>
      </c>
      <c r="B313" s="23" t="s">
        <v>666</v>
      </c>
      <c r="C313" s="25" t="s">
        <v>21</v>
      </c>
      <c r="D313" s="25" t="s">
        <v>21</v>
      </c>
      <c r="G313" s="31" t="str">
        <f t="shared" si="1"/>
        <v>Ссылка</v>
      </c>
      <c r="H313" s="32" t="str">
        <f t="shared" si="2"/>
        <v/>
      </c>
    </row>
    <row r="314">
      <c r="A314" s="24">
        <v>45075.0</v>
      </c>
      <c r="B314" s="23" t="s">
        <v>667</v>
      </c>
      <c r="C314" s="25" t="s">
        <v>21</v>
      </c>
      <c r="D314" s="25" t="s">
        <v>21</v>
      </c>
      <c r="G314" s="31" t="str">
        <f t="shared" si="1"/>
        <v>Ссылка</v>
      </c>
      <c r="H314" s="32" t="str">
        <f t="shared" si="2"/>
        <v/>
      </c>
    </row>
    <row r="315">
      <c r="A315" s="24">
        <v>45075.0</v>
      </c>
      <c r="B315" s="23" t="s">
        <v>668</v>
      </c>
      <c r="C315" s="25" t="s">
        <v>21</v>
      </c>
      <c r="D315" s="25" t="s">
        <v>21</v>
      </c>
      <c r="G315" s="31" t="str">
        <f t="shared" si="1"/>
        <v>Ссылка</v>
      </c>
      <c r="H315" s="31" t="str">
        <f t="shared" si="2"/>
        <v>Ссылка</v>
      </c>
    </row>
    <row r="316">
      <c r="A316" s="24">
        <v>45075.0</v>
      </c>
      <c r="B316" s="23" t="s">
        <v>669</v>
      </c>
      <c r="C316" s="25" t="s">
        <v>21</v>
      </c>
      <c r="D316" s="25" t="s">
        <v>21</v>
      </c>
      <c r="G316" s="31" t="str">
        <f t="shared" si="1"/>
        <v>Ссылка</v>
      </c>
      <c r="H316" s="32" t="str">
        <f t="shared" si="2"/>
        <v/>
      </c>
    </row>
    <row r="317">
      <c r="A317" s="24">
        <v>45075.0</v>
      </c>
      <c r="B317" s="23" t="s">
        <v>670</v>
      </c>
      <c r="C317" s="25" t="s">
        <v>21</v>
      </c>
      <c r="D317" s="25" t="s">
        <v>21</v>
      </c>
      <c r="G317" s="31" t="str">
        <f t="shared" si="1"/>
        <v>Ссылка</v>
      </c>
      <c r="H317" s="32" t="str">
        <f t="shared" si="2"/>
        <v/>
      </c>
    </row>
    <row r="318">
      <c r="A318" s="24">
        <v>45075.0</v>
      </c>
      <c r="B318" s="23" t="s">
        <v>671</v>
      </c>
      <c r="C318" s="25" t="s">
        <v>21</v>
      </c>
      <c r="D318" s="25" t="s">
        <v>21</v>
      </c>
      <c r="G318" s="31" t="str">
        <f t="shared" si="1"/>
        <v>Ссылка</v>
      </c>
      <c r="H318" s="31" t="str">
        <f t="shared" si="2"/>
        <v>Ссылка</v>
      </c>
    </row>
    <row r="319">
      <c r="A319" s="24">
        <v>45075.0</v>
      </c>
      <c r="B319" s="23" t="s">
        <v>672</v>
      </c>
      <c r="C319" s="25" t="s">
        <v>21</v>
      </c>
      <c r="D319" s="25" t="s">
        <v>21</v>
      </c>
      <c r="G319" s="31" t="str">
        <f t="shared" si="1"/>
        <v>Ссылка</v>
      </c>
      <c r="H319" s="32" t="str">
        <f t="shared" si="2"/>
        <v/>
      </c>
    </row>
    <row r="320">
      <c r="A320" s="24">
        <v>45075.0</v>
      </c>
      <c r="B320" s="23" t="s">
        <v>673</v>
      </c>
      <c r="C320" s="25" t="s">
        <v>21</v>
      </c>
      <c r="D320" s="25" t="s">
        <v>21</v>
      </c>
      <c r="G320" s="31" t="str">
        <f t="shared" si="1"/>
        <v>Ссылка</v>
      </c>
      <c r="H320" s="32" t="str">
        <f t="shared" si="2"/>
        <v/>
      </c>
    </row>
    <row r="321">
      <c r="A321" s="24">
        <v>45075.0</v>
      </c>
      <c r="B321" s="23" t="s">
        <v>674</v>
      </c>
      <c r="C321" s="25" t="s">
        <v>21</v>
      </c>
      <c r="D321" s="25" t="s">
        <v>21</v>
      </c>
      <c r="G321" s="31" t="str">
        <f t="shared" si="1"/>
        <v>Ссылка</v>
      </c>
      <c r="H321" s="32" t="str">
        <f t="shared" si="2"/>
        <v/>
      </c>
    </row>
    <row r="322">
      <c r="A322" s="24">
        <v>45075.0</v>
      </c>
      <c r="B322" s="23" t="s">
        <v>675</v>
      </c>
      <c r="C322" s="25" t="s">
        <v>21</v>
      </c>
      <c r="D322" s="25" t="s">
        <v>21</v>
      </c>
      <c r="G322" s="31" t="str">
        <f t="shared" si="1"/>
        <v>Ссылка</v>
      </c>
      <c r="H322" s="32" t="str">
        <f t="shared" si="2"/>
        <v/>
      </c>
    </row>
    <row r="323">
      <c r="A323" s="24">
        <v>45075.0</v>
      </c>
      <c r="B323" s="23" t="s">
        <v>676</v>
      </c>
      <c r="C323" s="25" t="s">
        <v>21</v>
      </c>
      <c r="D323" s="25" t="s">
        <v>21</v>
      </c>
      <c r="G323" s="31" t="str">
        <f t="shared" si="1"/>
        <v>Ссылка</v>
      </c>
      <c r="H323" s="32" t="str">
        <f t="shared" si="2"/>
        <v/>
      </c>
    </row>
    <row r="324">
      <c r="A324" s="24">
        <v>45075.0</v>
      </c>
      <c r="B324" s="23" t="s">
        <v>677</v>
      </c>
      <c r="C324" s="25" t="s">
        <v>21</v>
      </c>
      <c r="D324" s="25" t="s">
        <v>21</v>
      </c>
      <c r="G324" s="31" t="str">
        <f t="shared" si="1"/>
        <v>Ссылка</v>
      </c>
      <c r="H324" s="32" t="str">
        <f t="shared" si="2"/>
        <v/>
      </c>
    </row>
    <row r="325">
      <c r="A325" s="24">
        <v>45075.0</v>
      </c>
      <c r="B325" s="23" t="s">
        <v>678</v>
      </c>
      <c r="C325" s="25" t="s">
        <v>21</v>
      </c>
      <c r="D325" s="25" t="s">
        <v>21</v>
      </c>
      <c r="G325" s="31" t="str">
        <f t="shared" si="1"/>
        <v>Ссылка</v>
      </c>
      <c r="H325" s="31" t="str">
        <f t="shared" si="2"/>
        <v>Ссылка</v>
      </c>
    </row>
    <row r="326">
      <c r="A326" s="24">
        <v>45075.0</v>
      </c>
      <c r="B326" s="23" t="s">
        <v>679</v>
      </c>
      <c r="C326" s="25" t="s">
        <v>21</v>
      </c>
      <c r="D326" s="25" t="s">
        <v>21</v>
      </c>
      <c r="G326" s="31" t="str">
        <f t="shared" si="1"/>
        <v>Ссылка</v>
      </c>
      <c r="H326" s="32" t="str">
        <f t="shared" si="2"/>
        <v/>
      </c>
    </row>
    <row r="327">
      <c r="A327" s="24">
        <v>45075.0</v>
      </c>
      <c r="B327" s="23" t="s">
        <v>680</v>
      </c>
      <c r="C327" s="25" t="s">
        <v>21</v>
      </c>
      <c r="D327" s="25" t="s">
        <v>21</v>
      </c>
      <c r="G327" s="31" t="str">
        <f t="shared" si="1"/>
        <v>Ссылка</v>
      </c>
      <c r="H327" s="32" t="str">
        <f t="shared" si="2"/>
        <v/>
      </c>
    </row>
    <row r="328">
      <c r="A328" s="24">
        <v>45075.0</v>
      </c>
      <c r="B328" s="23" t="s">
        <v>681</v>
      </c>
      <c r="C328" s="25" t="s">
        <v>21</v>
      </c>
      <c r="D328" s="25" t="s">
        <v>21</v>
      </c>
      <c r="G328" s="31" t="str">
        <f t="shared" si="1"/>
        <v>Ссылка</v>
      </c>
      <c r="H328" s="31" t="str">
        <f t="shared" si="2"/>
        <v>Ссылка</v>
      </c>
    </row>
    <row r="329">
      <c r="A329" s="24">
        <v>45075.0</v>
      </c>
      <c r="B329" s="23" t="s">
        <v>682</v>
      </c>
      <c r="C329" s="25" t="s">
        <v>21</v>
      </c>
      <c r="D329" s="25" t="s">
        <v>21</v>
      </c>
      <c r="G329" s="31" t="str">
        <f t="shared" si="1"/>
        <v>Ссылка</v>
      </c>
      <c r="H329" s="32" t="str">
        <f t="shared" si="2"/>
        <v/>
      </c>
    </row>
    <row r="330">
      <c r="A330" s="24">
        <v>45075.0</v>
      </c>
      <c r="B330" s="23" t="s">
        <v>683</v>
      </c>
      <c r="C330" s="25" t="s">
        <v>21</v>
      </c>
      <c r="D330" s="25" t="s">
        <v>21</v>
      </c>
      <c r="G330" s="31" t="str">
        <f t="shared" si="1"/>
        <v>Ссылка</v>
      </c>
      <c r="H330" s="32" t="str">
        <f t="shared" si="2"/>
        <v/>
      </c>
    </row>
    <row r="331">
      <c r="A331" s="24">
        <v>45075.0</v>
      </c>
      <c r="B331" s="23" t="s">
        <v>684</v>
      </c>
      <c r="C331" s="25" t="s">
        <v>21</v>
      </c>
      <c r="D331" s="25" t="s">
        <v>21</v>
      </c>
      <c r="G331" s="31" t="str">
        <f t="shared" si="1"/>
        <v>Ссылка</v>
      </c>
      <c r="H331" s="31" t="str">
        <f t="shared" si="2"/>
        <v>Ссылка</v>
      </c>
    </row>
    <row r="332">
      <c r="A332" s="24">
        <v>45075.0</v>
      </c>
      <c r="B332" s="23" t="s">
        <v>685</v>
      </c>
      <c r="C332" s="25" t="s">
        <v>21</v>
      </c>
      <c r="D332" s="25" t="s">
        <v>21</v>
      </c>
      <c r="G332" s="31" t="str">
        <f t="shared" si="1"/>
        <v>Ссылка</v>
      </c>
      <c r="H332" s="31" t="str">
        <f t="shared" si="2"/>
        <v>Ссылка</v>
      </c>
    </row>
    <row r="333">
      <c r="A333" s="24">
        <v>45075.0</v>
      </c>
      <c r="B333" s="23" t="s">
        <v>686</v>
      </c>
      <c r="C333" s="25" t="s">
        <v>21</v>
      </c>
      <c r="D333" s="25" t="s">
        <v>21</v>
      </c>
      <c r="G333" s="31" t="str">
        <f t="shared" si="1"/>
        <v>Ссылка</v>
      </c>
      <c r="H333" s="32" t="str">
        <f t="shared" si="2"/>
        <v/>
      </c>
    </row>
    <row r="334">
      <c r="A334" s="24">
        <v>45075.0</v>
      </c>
      <c r="B334" s="23" t="s">
        <v>687</v>
      </c>
      <c r="C334" s="25" t="s">
        <v>21</v>
      </c>
      <c r="D334" s="25" t="s">
        <v>21</v>
      </c>
      <c r="G334" s="31" t="str">
        <f t="shared" si="1"/>
        <v>Ссылка</v>
      </c>
      <c r="H334" s="32" t="str">
        <f t="shared" si="2"/>
        <v/>
      </c>
    </row>
    <row r="335">
      <c r="A335" s="24">
        <v>45075.0</v>
      </c>
      <c r="B335" s="23" t="s">
        <v>688</v>
      </c>
      <c r="C335" s="25" t="s">
        <v>21</v>
      </c>
      <c r="D335" s="25" t="s">
        <v>21</v>
      </c>
      <c r="G335" s="31" t="str">
        <f t="shared" si="1"/>
        <v>Ссылка</v>
      </c>
      <c r="H335" s="32" t="str">
        <f t="shared" si="2"/>
        <v/>
      </c>
    </row>
    <row r="336">
      <c r="A336" s="24">
        <v>45075.0</v>
      </c>
      <c r="B336" s="23" t="s">
        <v>689</v>
      </c>
      <c r="C336" s="25" t="s">
        <v>21</v>
      </c>
      <c r="D336" s="25" t="s">
        <v>21</v>
      </c>
      <c r="G336" s="31" t="str">
        <f t="shared" si="1"/>
        <v>Ссылка</v>
      </c>
      <c r="H336" s="32" t="str">
        <f t="shared" si="2"/>
        <v/>
      </c>
    </row>
    <row r="337">
      <c r="A337" s="24">
        <v>45075.0</v>
      </c>
      <c r="B337" s="23" t="s">
        <v>690</v>
      </c>
      <c r="C337" s="25" t="s">
        <v>21</v>
      </c>
      <c r="D337" s="25" t="s">
        <v>21</v>
      </c>
      <c r="G337" s="31" t="str">
        <f t="shared" si="1"/>
        <v>Ссылка</v>
      </c>
      <c r="H337" s="32" t="str">
        <f t="shared" si="2"/>
        <v/>
      </c>
    </row>
    <row r="338">
      <c r="A338" s="24">
        <v>45075.0</v>
      </c>
      <c r="B338" s="23" t="s">
        <v>691</v>
      </c>
      <c r="C338" s="25" t="s">
        <v>21</v>
      </c>
      <c r="D338" s="25" t="s">
        <v>21</v>
      </c>
      <c r="G338" s="31" t="str">
        <f t="shared" si="1"/>
        <v>Ссылка</v>
      </c>
      <c r="H338" s="32" t="str">
        <f t="shared" si="2"/>
        <v/>
      </c>
    </row>
    <row r="339">
      <c r="A339" s="24">
        <v>45075.0</v>
      </c>
      <c r="B339" s="23" t="s">
        <v>692</v>
      </c>
      <c r="C339" s="25" t="s">
        <v>21</v>
      </c>
      <c r="D339" s="25" t="s">
        <v>21</v>
      </c>
      <c r="G339" s="31" t="str">
        <f t="shared" si="1"/>
        <v>Ссылка</v>
      </c>
      <c r="H339" s="32" t="str">
        <f t="shared" si="2"/>
        <v/>
      </c>
    </row>
    <row r="340">
      <c r="A340" s="24">
        <v>45075.0</v>
      </c>
      <c r="B340" s="23" t="s">
        <v>693</v>
      </c>
      <c r="C340" s="25" t="s">
        <v>21</v>
      </c>
      <c r="D340" s="25" t="s">
        <v>21</v>
      </c>
      <c r="G340" s="31" t="str">
        <f t="shared" si="1"/>
        <v>Ссылка</v>
      </c>
      <c r="H340" s="31" t="str">
        <f t="shared" si="2"/>
        <v>Ссылка</v>
      </c>
    </row>
    <row r="341">
      <c r="A341" s="24">
        <v>45075.0</v>
      </c>
      <c r="B341" s="23" t="s">
        <v>694</v>
      </c>
      <c r="C341" s="25" t="s">
        <v>21</v>
      </c>
      <c r="D341" s="25" t="s">
        <v>21</v>
      </c>
      <c r="G341" s="31" t="str">
        <f t="shared" si="1"/>
        <v>Ссылка</v>
      </c>
      <c r="H341" s="32" t="str">
        <f t="shared" si="2"/>
        <v/>
      </c>
    </row>
    <row r="342">
      <c r="A342" s="24">
        <v>45075.0</v>
      </c>
      <c r="B342" s="23" t="s">
        <v>695</v>
      </c>
      <c r="C342" s="25" t="s">
        <v>21</v>
      </c>
      <c r="D342" s="25" t="s">
        <v>21</v>
      </c>
      <c r="G342" s="31" t="str">
        <f t="shared" si="1"/>
        <v>Ссылка</v>
      </c>
      <c r="H342" s="32" t="str">
        <f t="shared" si="2"/>
        <v/>
      </c>
    </row>
    <row r="343">
      <c r="A343" s="24">
        <v>45075.0</v>
      </c>
      <c r="B343" s="23" t="s">
        <v>696</v>
      </c>
      <c r="C343" s="25" t="s">
        <v>21</v>
      </c>
      <c r="D343" s="25" t="s">
        <v>21</v>
      </c>
      <c r="G343" s="31" t="str">
        <f t="shared" si="1"/>
        <v>Ссылка</v>
      </c>
      <c r="H343" s="32" t="str">
        <f t="shared" si="2"/>
        <v/>
      </c>
    </row>
    <row r="344">
      <c r="A344" s="24">
        <v>45075.0</v>
      </c>
      <c r="B344" s="23" t="s">
        <v>697</v>
      </c>
      <c r="C344" s="25" t="s">
        <v>21</v>
      </c>
      <c r="D344" s="25" t="s">
        <v>21</v>
      </c>
      <c r="G344" s="31" t="str">
        <f t="shared" si="1"/>
        <v>Ссылка</v>
      </c>
      <c r="H344" s="32" t="str">
        <f t="shared" si="2"/>
        <v/>
      </c>
    </row>
    <row r="345">
      <c r="A345" s="24">
        <v>45075.0</v>
      </c>
      <c r="B345" s="23" t="s">
        <v>698</v>
      </c>
      <c r="C345" s="25" t="s">
        <v>21</v>
      </c>
      <c r="D345" s="25" t="s">
        <v>21</v>
      </c>
      <c r="G345" s="31" t="str">
        <f t="shared" si="1"/>
        <v>Ссылка</v>
      </c>
      <c r="H345" s="32" t="str">
        <f t="shared" si="2"/>
        <v/>
      </c>
    </row>
    <row r="346">
      <c r="A346" s="24">
        <v>45075.0</v>
      </c>
      <c r="B346" s="23" t="s">
        <v>699</v>
      </c>
      <c r="C346" s="25" t="s">
        <v>21</v>
      </c>
      <c r="D346" s="25" t="s">
        <v>21</v>
      </c>
      <c r="G346" s="31" t="str">
        <f t="shared" si="1"/>
        <v>Ссылка</v>
      </c>
      <c r="H346" s="32" t="str">
        <f t="shared" si="2"/>
        <v/>
      </c>
    </row>
    <row r="347">
      <c r="A347" s="24">
        <v>45075.0</v>
      </c>
      <c r="B347" s="23" t="s">
        <v>700</v>
      </c>
      <c r="C347" s="25" t="s">
        <v>21</v>
      </c>
      <c r="D347" s="25" t="s">
        <v>21</v>
      </c>
      <c r="G347" s="31" t="str">
        <f t="shared" si="1"/>
        <v>Ссылка</v>
      </c>
      <c r="H347" s="32" t="str">
        <f t="shared" si="2"/>
        <v/>
      </c>
    </row>
    <row r="348">
      <c r="A348" s="24">
        <v>45075.0</v>
      </c>
      <c r="B348" s="23" t="s">
        <v>701</v>
      </c>
      <c r="C348" s="25" t="s">
        <v>21</v>
      </c>
      <c r="D348" s="25" t="s">
        <v>21</v>
      </c>
      <c r="G348" s="31" t="str">
        <f t="shared" si="1"/>
        <v>Ссылка</v>
      </c>
      <c r="H348" s="32" t="str">
        <f t="shared" si="2"/>
        <v/>
      </c>
    </row>
    <row r="349">
      <c r="A349" s="24">
        <v>45075.0</v>
      </c>
      <c r="B349" s="23" t="s">
        <v>702</v>
      </c>
      <c r="C349" s="25" t="s">
        <v>21</v>
      </c>
      <c r="D349" s="25" t="s">
        <v>21</v>
      </c>
      <c r="G349" s="31" t="str">
        <f t="shared" si="1"/>
        <v>Ссылка</v>
      </c>
      <c r="H349" s="32" t="str">
        <f t="shared" si="2"/>
        <v/>
      </c>
    </row>
    <row r="350">
      <c r="A350" s="24">
        <v>45075.0</v>
      </c>
      <c r="B350" s="23" t="s">
        <v>703</v>
      </c>
      <c r="C350" s="25" t="s">
        <v>21</v>
      </c>
      <c r="D350" s="25" t="s">
        <v>21</v>
      </c>
      <c r="G350" s="31" t="str">
        <f t="shared" si="1"/>
        <v>Ссылка</v>
      </c>
      <c r="H350" s="32" t="str">
        <f t="shared" si="2"/>
        <v/>
      </c>
    </row>
    <row r="351">
      <c r="A351" s="24">
        <v>45075.0</v>
      </c>
      <c r="B351" s="23" t="s">
        <v>704</v>
      </c>
      <c r="C351" s="25" t="s">
        <v>21</v>
      </c>
      <c r="D351" s="25" t="s">
        <v>21</v>
      </c>
      <c r="G351" s="31" t="str">
        <f t="shared" si="1"/>
        <v>Ссылка</v>
      </c>
      <c r="H351" s="31" t="str">
        <f t="shared" si="2"/>
        <v>Ссылка</v>
      </c>
    </row>
    <row r="352">
      <c r="A352" s="24">
        <v>45075.0</v>
      </c>
      <c r="B352" s="23" t="s">
        <v>705</v>
      </c>
      <c r="C352" s="25" t="s">
        <v>21</v>
      </c>
      <c r="D352" s="25" t="s">
        <v>21</v>
      </c>
      <c r="G352" s="31" t="str">
        <f t="shared" si="1"/>
        <v>Ссылка</v>
      </c>
      <c r="H352" s="32" t="str">
        <f t="shared" si="2"/>
        <v/>
      </c>
    </row>
    <row r="353">
      <c r="A353" s="24">
        <v>45075.0</v>
      </c>
      <c r="B353" s="23" t="s">
        <v>706</v>
      </c>
      <c r="C353" s="25" t="s">
        <v>21</v>
      </c>
      <c r="D353" s="25" t="s">
        <v>21</v>
      </c>
      <c r="G353" s="31" t="str">
        <f t="shared" si="1"/>
        <v>Ссылка</v>
      </c>
      <c r="H353" s="31" t="str">
        <f t="shared" si="2"/>
        <v>Ссылка</v>
      </c>
    </row>
    <row r="354">
      <c r="A354" s="24">
        <v>45075.0</v>
      </c>
      <c r="B354" s="23" t="s">
        <v>707</v>
      </c>
      <c r="C354" s="25" t="s">
        <v>21</v>
      </c>
      <c r="D354" s="25" t="s">
        <v>21</v>
      </c>
      <c r="G354" s="31" t="str">
        <f t="shared" si="1"/>
        <v>Ссылка</v>
      </c>
      <c r="H354" s="32" t="str">
        <f t="shared" si="2"/>
        <v/>
      </c>
    </row>
    <row r="355">
      <c r="A355" s="24">
        <v>45075.0</v>
      </c>
      <c r="B355" s="23" t="s">
        <v>708</v>
      </c>
      <c r="C355" s="25" t="s">
        <v>21</v>
      </c>
      <c r="D355" s="25" t="s">
        <v>16</v>
      </c>
      <c r="G355" s="31" t="str">
        <f t="shared" si="1"/>
        <v>Ссылка</v>
      </c>
      <c r="H355" s="32" t="str">
        <f t="shared" si="2"/>
        <v/>
      </c>
    </row>
    <row r="356">
      <c r="A356" s="24">
        <v>45075.0</v>
      </c>
      <c r="B356" s="23" t="s">
        <v>709</v>
      </c>
      <c r="C356" s="25" t="s">
        <v>21</v>
      </c>
      <c r="D356" s="25" t="s">
        <v>21</v>
      </c>
      <c r="G356" s="31" t="str">
        <f t="shared" si="1"/>
        <v>Ссылка</v>
      </c>
      <c r="H356" s="32" t="str">
        <f t="shared" si="2"/>
        <v/>
      </c>
    </row>
    <row r="357">
      <c r="A357" s="24">
        <v>45075.0</v>
      </c>
      <c r="B357" s="23" t="s">
        <v>710</v>
      </c>
      <c r="C357" s="25" t="s">
        <v>21</v>
      </c>
      <c r="D357" s="25" t="s">
        <v>16</v>
      </c>
      <c r="G357" s="31" t="str">
        <f t="shared" si="1"/>
        <v>Ссылка</v>
      </c>
      <c r="H357" s="32" t="str">
        <f t="shared" si="2"/>
        <v/>
      </c>
    </row>
    <row r="358">
      <c r="A358" s="24">
        <v>45075.0</v>
      </c>
      <c r="B358" s="23" t="s">
        <v>711</v>
      </c>
      <c r="C358" s="25" t="s">
        <v>21</v>
      </c>
      <c r="D358" s="25" t="s">
        <v>21</v>
      </c>
      <c r="G358" s="31" t="str">
        <f t="shared" si="1"/>
        <v>Ссылка</v>
      </c>
      <c r="H358" s="32" t="str">
        <f t="shared" si="2"/>
        <v/>
      </c>
    </row>
    <row r="359">
      <c r="A359" s="24">
        <v>45075.0</v>
      </c>
      <c r="B359" s="23" t="s">
        <v>712</v>
      </c>
      <c r="C359" s="25" t="s">
        <v>21</v>
      </c>
      <c r="D359" s="25" t="s">
        <v>22</v>
      </c>
      <c r="G359" s="31" t="str">
        <f t="shared" si="1"/>
        <v>Ссылка</v>
      </c>
      <c r="H359" s="32" t="str">
        <f t="shared" si="2"/>
        <v/>
      </c>
    </row>
    <row r="360">
      <c r="A360" s="24">
        <v>45075.0</v>
      </c>
      <c r="B360" s="23" t="s">
        <v>713</v>
      </c>
      <c r="C360" s="25" t="s">
        <v>21</v>
      </c>
      <c r="D360" s="25" t="s">
        <v>16</v>
      </c>
      <c r="G360" s="31" t="str">
        <f t="shared" si="1"/>
        <v>Ссылка</v>
      </c>
      <c r="H360" s="32" t="str">
        <f t="shared" si="2"/>
        <v/>
      </c>
    </row>
    <row r="361">
      <c r="A361" s="24">
        <v>45075.0</v>
      </c>
      <c r="B361" s="23" t="s">
        <v>714</v>
      </c>
      <c r="C361" s="25" t="s">
        <v>21</v>
      </c>
      <c r="D361" s="25" t="s">
        <v>21</v>
      </c>
      <c r="G361" s="31" t="str">
        <f t="shared" si="1"/>
        <v>Ссылка</v>
      </c>
      <c r="H361" s="32" t="str">
        <f t="shared" si="2"/>
        <v/>
      </c>
    </row>
    <row r="362">
      <c r="A362" s="24">
        <v>45075.0</v>
      </c>
      <c r="B362" s="23" t="s">
        <v>715</v>
      </c>
      <c r="C362" s="25" t="s">
        <v>21</v>
      </c>
      <c r="D362" s="25" t="s">
        <v>21</v>
      </c>
      <c r="G362" s="31" t="str">
        <f t="shared" si="1"/>
        <v>Ссылка</v>
      </c>
      <c r="H362" s="32" t="str">
        <f t="shared" si="2"/>
        <v/>
      </c>
    </row>
    <row r="363">
      <c r="A363" s="24">
        <v>45075.0</v>
      </c>
      <c r="B363" s="23" t="s">
        <v>716</v>
      </c>
      <c r="C363" s="25" t="s">
        <v>21</v>
      </c>
      <c r="D363" s="25" t="s">
        <v>21</v>
      </c>
      <c r="G363" s="31" t="str">
        <f t="shared" si="1"/>
        <v>Ссылка</v>
      </c>
      <c r="H363" s="32" t="str">
        <f t="shared" si="2"/>
        <v/>
      </c>
    </row>
    <row r="364">
      <c r="A364" s="24">
        <v>45075.0</v>
      </c>
      <c r="B364" s="23" t="s">
        <v>717</v>
      </c>
      <c r="C364" s="25" t="s">
        <v>21</v>
      </c>
      <c r="D364" s="25" t="s">
        <v>21</v>
      </c>
      <c r="G364" s="31" t="str">
        <f t="shared" si="1"/>
        <v>Ссылка</v>
      </c>
      <c r="H364" s="32" t="str">
        <f t="shared" si="2"/>
        <v/>
      </c>
    </row>
    <row r="365">
      <c r="A365" s="24">
        <v>45075.0</v>
      </c>
      <c r="B365" s="23" t="s">
        <v>718</v>
      </c>
      <c r="C365" s="25" t="s">
        <v>21</v>
      </c>
      <c r="D365" s="25" t="s">
        <v>21</v>
      </c>
      <c r="G365" s="31" t="str">
        <f t="shared" si="1"/>
        <v>Ссылка</v>
      </c>
      <c r="H365" s="32" t="str">
        <f t="shared" si="2"/>
        <v/>
      </c>
    </row>
    <row r="366">
      <c r="A366" s="24">
        <v>45075.0</v>
      </c>
      <c r="B366" s="23" t="s">
        <v>719</v>
      </c>
      <c r="C366" s="25" t="s">
        <v>21</v>
      </c>
      <c r="D366" s="25" t="s">
        <v>21</v>
      </c>
      <c r="G366" s="31" t="str">
        <f t="shared" si="1"/>
        <v>Ссылка</v>
      </c>
      <c r="H366" s="32" t="str">
        <f t="shared" si="2"/>
        <v/>
      </c>
    </row>
    <row r="367">
      <c r="A367" s="24">
        <v>45075.0</v>
      </c>
      <c r="B367" s="23" t="s">
        <v>720</v>
      </c>
      <c r="C367" s="25" t="s">
        <v>21</v>
      </c>
      <c r="D367" s="25" t="s">
        <v>21</v>
      </c>
      <c r="G367" s="31" t="str">
        <f t="shared" si="1"/>
        <v>Ссылка</v>
      </c>
      <c r="H367" s="32" t="str">
        <f t="shared" si="2"/>
        <v/>
      </c>
    </row>
    <row r="368">
      <c r="A368" s="24">
        <v>45075.0</v>
      </c>
      <c r="B368" s="23" t="s">
        <v>721</v>
      </c>
      <c r="C368" s="25" t="s">
        <v>21</v>
      </c>
      <c r="D368" s="25" t="s">
        <v>21</v>
      </c>
      <c r="G368" s="31" t="str">
        <f t="shared" si="1"/>
        <v>Ссылка</v>
      </c>
      <c r="H368" s="32" t="str">
        <f t="shared" si="2"/>
        <v/>
      </c>
    </row>
    <row r="369">
      <c r="A369" s="24">
        <v>45075.0</v>
      </c>
      <c r="B369" s="23" t="s">
        <v>722</v>
      </c>
      <c r="C369" s="25" t="s">
        <v>21</v>
      </c>
      <c r="D369" s="25" t="s">
        <v>21</v>
      </c>
      <c r="G369" s="31" t="str">
        <f t="shared" si="1"/>
        <v>Ссылка</v>
      </c>
      <c r="H369" s="32" t="str">
        <f t="shared" si="2"/>
        <v/>
      </c>
    </row>
    <row r="370">
      <c r="A370" s="24">
        <v>45075.0</v>
      </c>
      <c r="B370" s="23" t="s">
        <v>723</v>
      </c>
      <c r="C370" s="25" t="s">
        <v>21</v>
      </c>
      <c r="D370" s="25" t="s">
        <v>21</v>
      </c>
      <c r="G370" s="31" t="str">
        <f t="shared" si="1"/>
        <v>Ссылка</v>
      </c>
      <c r="H370" s="32" t="str">
        <f t="shared" si="2"/>
        <v/>
      </c>
    </row>
    <row r="371">
      <c r="A371" s="24">
        <v>45075.0</v>
      </c>
      <c r="B371" s="23" t="s">
        <v>724</v>
      </c>
      <c r="C371" s="25" t="s">
        <v>21</v>
      </c>
      <c r="D371" s="25" t="s">
        <v>21</v>
      </c>
      <c r="G371" s="31" t="str">
        <f t="shared" si="1"/>
        <v>Ссылка</v>
      </c>
      <c r="H371" s="32" t="str">
        <f t="shared" si="2"/>
        <v/>
      </c>
    </row>
    <row r="372">
      <c r="A372" s="24">
        <v>45075.0</v>
      </c>
      <c r="B372" s="23" t="s">
        <v>725</v>
      </c>
      <c r="C372" s="25" t="s">
        <v>21</v>
      </c>
      <c r="D372" s="25" t="s">
        <v>21</v>
      </c>
      <c r="G372" s="31" t="str">
        <f t="shared" si="1"/>
        <v>Ссылка</v>
      </c>
      <c r="H372" s="32" t="str">
        <f t="shared" si="2"/>
        <v/>
      </c>
    </row>
    <row r="373">
      <c r="A373" s="24">
        <v>45075.0</v>
      </c>
      <c r="B373" s="23" t="s">
        <v>726</v>
      </c>
      <c r="C373" s="25" t="s">
        <v>21</v>
      </c>
      <c r="D373" s="25" t="s">
        <v>21</v>
      </c>
      <c r="G373" s="31" t="str">
        <f t="shared" si="1"/>
        <v>Ссылка</v>
      </c>
      <c r="H373" s="32" t="str">
        <f t="shared" si="2"/>
        <v/>
      </c>
    </row>
    <row r="374">
      <c r="A374" s="24">
        <v>45075.0</v>
      </c>
      <c r="B374" s="23" t="s">
        <v>727</v>
      </c>
      <c r="C374" s="25" t="s">
        <v>21</v>
      </c>
      <c r="D374" s="25" t="s">
        <v>21</v>
      </c>
      <c r="G374" s="31" t="str">
        <f t="shared" si="1"/>
        <v>Ссылка</v>
      </c>
      <c r="H374" s="32" t="str">
        <f t="shared" si="2"/>
        <v/>
      </c>
    </row>
    <row r="375">
      <c r="A375" s="24">
        <v>45075.0</v>
      </c>
      <c r="B375" s="23" t="s">
        <v>728</v>
      </c>
      <c r="C375" s="25" t="s">
        <v>21</v>
      </c>
      <c r="D375" s="25" t="s">
        <v>21</v>
      </c>
      <c r="G375" s="31" t="str">
        <f t="shared" si="1"/>
        <v>Ссылка</v>
      </c>
      <c r="H375" s="31" t="str">
        <f t="shared" si="2"/>
        <v>Ссылка</v>
      </c>
    </row>
    <row r="376">
      <c r="A376" s="24">
        <v>45075.0</v>
      </c>
      <c r="B376" s="23" t="s">
        <v>729</v>
      </c>
      <c r="C376" s="25" t="s">
        <v>21</v>
      </c>
      <c r="D376" s="25" t="s">
        <v>21</v>
      </c>
      <c r="G376" s="31" t="str">
        <f t="shared" si="1"/>
        <v>Ссылка</v>
      </c>
      <c r="H376" s="32" t="str">
        <f t="shared" si="2"/>
        <v/>
      </c>
    </row>
    <row r="377">
      <c r="A377" s="24">
        <v>45075.0</v>
      </c>
      <c r="B377" s="23" t="s">
        <v>730</v>
      </c>
      <c r="C377" s="25" t="s">
        <v>21</v>
      </c>
      <c r="D377" s="25" t="s">
        <v>21</v>
      </c>
      <c r="G377" s="31" t="str">
        <f t="shared" si="1"/>
        <v>Ссылка</v>
      </c>
      <c r="H377" s="32" t="str">
        <f t="shared" si="2"/>
        <v/>
      </c>
    </row>
    <row r="378">
      <c r="A378" s="24">
        <v>45075.0</v>
      </c>
      <c r="B378" s="23" t="s">
        <v>731</v>
      </c>
      <c r="C378" s="25" t="s">
        <v>21</v>
      </c>
      <c r="D378" s="25" t="s">
        <v>21</v>
      </c>
      <c r="G378" s="31" t="str">
        <f t="shared" si="1"/>
        <v>Ссылка</v>
      </c>
      <c r="H378" s="32" t="str">
        <f t="shared" si="2"/>
        <v/>
      </c>
    </row>
    <row r="379">
      <c r="A379" s="24">
        <v>45075.0</v>
      </c>
      <c r="B379" s="23" t="s">
        <v>732</v>
      </c>
      <c r="C379" s="25" t="s">
        <v>21</v>
      </c>
      <c r="D379" s="25" t="s">
        <v>21</v>
      </c>
      <c r="G379" s="31" t="str">
        <f t="shared" si="1"/>
        <v>Ссылка</v>
      </c>
      <c r="H379" s="32" t="str">
        <f t="shared" si="2"/>
        <v/>
      </c>
    </row>
    <row r="380">
      <c r="A380" s="24">
        <v>45075.0</v>
      </c>
      <c r="B380" s="23" t="s">
        <v>733</v>
      </c>
      <c r="C380" s="25" t="s">
        <v>21</v>
      </c>
      <c r="D380" s="25" t="s">
        <v>21</v>
      </c>
      <c r="G380" s="31" t="str">
        <f t="shared" si="1"/>
        <v>Ссылка</v>
      </c>
      <c r="H380" s="32" t="str">
        <f t="shared" si="2"/>
        <v/>
      </c>
    </row>
    <row r="381">
      <c r="A381" s="24">
        <v>45075.0</v>
      </c>
      <c r="B381" s="23" t="s">
        <v>734</v>
      </c>
      <c r="C381" s="25" t="s">
        <v>21</v>
      </c>
      <c r="D381" s="25" t="s">
        <v>21</v>
      </c>
      <c r="G381" s="31" t="str">
        <f t="shared" si="1"/>
        <v>Ссылка</v>
      </c>
      <c r="H381" s="32" t="str">
        <f t="shared" si="2"/>
        <v/>
      </c>
    </row>
    <row r="382">
      <c r="A382" s="24">
        <v>45075.0</v>
      </c>
      <c r="B382" s="23" t="s">
        <v>735</v>
      </c>
      <c r="C382" s="25" t="s">
        <v>21</v>
      </c>
      <c r="D382" s="25" t="s">
        <v>21</v>
      </c>
      <c r="G382" s="31" t="str">
        <f t="shared" si="1"/>
        <v>Ссылка</v>
      </c>
      <c r="H382" s="32" t="str">
        <f t="shared" si="2"/>
        <v/>
      </c>
    </row>
    <row r="383">
      <c r="A383" s="24">
        <v>45075.0</v>
      </c>
      <c r="B383" s="23" t="s">
        <v>736</v>
      </c>
      <c r="C383" s="25" t="s">
        <v>21</v>
      </c>
      <c r="D383" s="25" t="s">
        <v>22</v>
      </c>
      <c r="G383" s="31" t="str">
        <f t="shared" si="1"/>
        <v>Ссылка</v>
      </c>
      <c r="H383" s="32" t="str">
        <f t="shared" si="2"/>
        <v/>
      </c>
    </row>
    <row r="384">
      <c r="A384" s="24">
        <v>45075.0</v>
      </c>
      <c r="B384" s="23" t="s">
        <v>737</v>
      </c>
      <c r="C384" s="25" t="s">
        <v>21</v>
      </c>
      <c r="D384" s="25" t="s">
        <v>21</v>
      </c>
      <c r="G384" s="31" t="str">
        <f t="shared" si="1"/>
        <v>Ссылка</v>
      </c>
      <c r="H384" s="32" t="str">
        <f t="shared" si="2"/>
        <v/>
      </c>
    </row>
    <row r="385">
      <c r="A385" s="24">
        <v>45075.0</v>
      </c>
      <c r="B385" s="23" t="s">
        <v>738</v>
      </c>
      <c r="C385" s="25" t="s">
        <v>21</v>
      </c>
      <c r="D385" s="25" t="s">
        <v>21</v>
      </c>
      <c r="G385" s="31" t="str">
        <f t="shared" si="1"/>
        <v>Ссылка</v>
      </c>
      <c r="H385" s="32" t="str">
        <f t="shared" si="2"/>
        <v/>
      </c>
    </row>
    <row r="386">
      <c r="A386" s="24">
        <v>45075.0</v>
      </c>
      <c r="B386" s="23" t="s">
        <v>739</v>
      </c>
      <c r="C386" s="25" t="s">
        <v>21</v>
      </c>
      <c r="D386" s="25" t="s">
        <v>21</v>
      </c>
      <c r="G386" s="31" t="str">
        <f t="shared" si="1"/>
        <v>Ссылка</v>
      </c>
      <c r="H386" s="31" t="str">
        <f t="shared" si="2"/>
        <v>Ссылка</v>
      </c>
    </row>
    <row r="387">
      <c r="A387" s="24">
        <v>45075.0</v>
      </c>
      <c r="B387" s="23" t="s">
        <v>740</v>
      </c>
      <c r="C387" s="25" t="s">
        <v>21</v>
      </c>
      <c r="D387" s="25" t="s">
        <v>21</v>
      </c>
      <c r="G387" s="31" t="str">
        <f t="shared" si="1"/>
        <v>Ссылка</v>
      </c>
      <c r="H387" s="32" t="str">
        <f t="shared" si="2"/>
        <v/>
      </c>
    </row>
    <row r="388">
      <c r="A388" s="24">
        <v>45075.0</v>
      </c>
      <c r="B388" s="23" t="s">
        <v>741</v>
      </c>
      <c r="C388" s="25" t="s">
        <v>21</v>
      </c>
      <c r="D388" s="25" t="s">
        <v>21</v>
      </c>
      <c r="G388" s="31" t="str">
        <f t="shared" si="1"/>
        <v>Ссылка</v>
      </c>
      <c r="H388" s="32" t="str">
        <f t="shared" si="2"/>
        <v/>
      </c>
    </row>
    <row r="389">
      <c r="A389" s="24">
        <v>45075.0</v>
      </c>
      <c r="B389" s="23" t="s">
        <v>742</v>
      </c>
      <c r="C389" s="25" t="s">
        <v>21</v>
      </c>
      <c r="D389" s="25" t="s">
        <v>21</v>
      </c>
      <c r="G389" s="31" t="str">
        <f t="shared" si="1"/>
        <v>Ссылка</v>
      </c>
      <c r="H389" s="32" t="str">
        <f t="shared" si="2"/>
        <v/>
      </c>
    </row>
    <row r="390">
      <c r="A390" s="24">
        <v>45075.0</v>
      </c>
      <c r="B390" s="23" t="s">
        <v>743</v>
      </c>
      <c r="C390" s="25" t="s">
        <v>21</v>
      </c>
      <c r="D390" s="25" t="s">
        <v>21</v>
      </c>
      <c r="G390" s="31" t="str">
        <f t="shared" si="1"/>
        <v>Ссылка</v>
      </c>
      <c r="H390" s="32" t="str">
        <f t="shared" si="2"/>
        <v/>
      </c>
    </row>
    <row r="391">
      <c r="A391" s="24">
        <v>45075.0</v>
      </c>
      <c r="B391" s="23" t="s">
        <v>744</v>
      </c>
      <c r="C391" s="25" t="s">
        <v>21</v>
      </c>
      <c r="D391" s="25" t="s">
        <v>21</v>
      </c>
      <c r="G391" s="31" t="str">
        <f t="shared" si="1"/>
        <v>Ссылка</v>
      </c>
      <c r="H391" s="32" t="str">
        <f t="shared" si="2"/>
        <v/>
      </c>
    </row>
    <row r="392">
      <c r="A392" s="24">
        <v>45075.0</v>
      </c>
      <c r="B392" s="23" t="s">
        <v>745</v>
      </c>
      <c r="C392" s="25" t="s">
        <v>21</v>
      </c>
      <c r="D392" s="25" t="s">
        <v>21</v>
      </c>
      <c r="G392" s="31" t="str">
        <f t="shared" si="1"/>
        <v>Ссылка</v>
      </c>
      <c r="H392" s="32" t="str">
        <f t="shared" si="2"/>
        <v/>
      </c>
    </row>
    <row r="393">
      <c r="A393" s="24">
        <v>45075.0</v>
      </c>
      <c r="B393" s="23" t="s">
        <v>746</v>
      </c>
      <c r="C393" s="25" t="s">
        <v>21</v>
      </c>
      <c r="D393" s="25" t="s">
        <v>21</v>
      </c>
      <c r="G393" s="31" t="str">
        <f t="shared" si="1"/>
        <v>Ссылка</v>
      </c>
      <c r="H393" s="32" t="str">
        <f t="shared" si="2"/>
        <v/>
      </c>
    </row>
    <row r="394">
      <c r="A394" s="24">
        <v>45075.0</v>
      </c>
      <c r="B394" s="23" t="s">
        <v>747</v>
      </c>
      <c r="C394" s="25" t="s">
        <v>21</v>
      </c>
      <c r="D394" s="25" t="s">
        <v>21</v>
      </c>
      <c r="G394" s="31" t="str">
        <f t="shared" si="1"/>
        <v>Ссылка</v>
      </c>
      <c r="H394" s="31" t="str">
        <f t="shared" si="2"/>
        <v>Ссылка</v>
      </c>
    </row>
    <row r="395">
      <c r="A395" s="24">
        <v>45075.0</v>
      </c>
      <c r="B395" s="23" t="s">
        <v>748</v>
      </c>
      <c r="C395" s="25" t="s">
        <v>21</v>
      </c>
      <c r="D395" s="25" t="s">
        <v>21</v>
      </c>
      <c r="G395" s="31" t="str">
        <f t="shared" si="1"/>
        <v>Ссылка</v>
      </c>
      <c r="H395" s="32" t="str">
        <f t="shared" si="2"/>
        <v/>
      </c>
    </row>
    <row r="396">
      <c r="A396" s="24">
        <v>45075.0</v>
      </c>
      <c r="B396" s="23" t="s">
        <v>749</v>
      </c>
      <c r="C396" s="25" t="s">
        <v>21</v>
      </c>
      <c r="D396" s="25" t="s">
        <v>21</v>
      </c>
      <c r="G396" s="31" t="str">
        <f t="shared" si="1"/>
        <v>Ссылка</v>
      </c>
      <c r="H396" s="32" t="str">
        <f t="shared" si="2"/>
        <v/>
      </c>
    </row>
    <row r="397">
      <c r="A397" s="24">
        <v>45075.0</v>
      </c>
      <c r="B397" s="23" t="s">
        <v>750</v>
      </c>
      <c r="C397" s="25" t="s">
        <v>21</v>
      </c>
      <c r="D397" s="25" t="s">
        <v>21</v>
      </c>
      <c r="G397" s="31" t="str">
        <f t="shared" si="1"/>
        <v>Ссылка</v>
      </c>
      <c r="H397" s="32" t="str">
        <f t="shared" si="2"/>
        <v/>
      </c>
    </row>
    <row r="398">
      <c r="A398" s="24">
        <v>45075.0</v>
      </c>
      <c r="B398" s="23" t="s">
        <v>751</v>
      </c>
      <c r="C398" s="25" t="s">
        <v>21</v>
      </c>
      <c r="D398" s="25" t="s">
        <v>21</v>
      </c>
      <c r="G398" s="31" t="str">
        <f t="shared" si="1"/>
        <v>Ссылка</v>
      </c>
      <c r="H398" s="32" t="str">
        <f t="shared" si="2"/>
        <v/>
      </c>
    </row>
    <row r="399">
      <c r="A399" s="24">
        <v>45075.0</v>
      </c>
      <c r="B399" s="23" t="s">
        <v>752</v>
      </c>
      <c r="C399" s="25" t="s">
        <v>21</v>
      </c>
      <c r="D399" s="25" t="s">
        <v>21</v>
      </c>
      <c r="G399" s="31" t="str">
        <f t="shared" si="1"/>
        <v>Ссылка</v>
      </c>
      <c r="H399" s="32" t="str">
        <f t="shared" si="2"/>
        <v/>
      </c>
    </row>
    <row r="400">
      <c r="A400" s="24">
        <v>45075.0</v>
      </c>
      <c r="B400" s="23" t="s">
        <v>753</v>
      </c>
      <c r="C400" s="25" t="s">
        <v>21</v>
      </c>
      <c r="D400" s="25" t="s">
        <v>21</v>
      </c>
      <c r="G400" s="31" t="str">
        <f t="shared" si="1"/>
        <v>Ссылка</v>
      </c>
      <c r="H400" s="32" t="str">
        <f t="shared" si="2"/>
        <v/>
      </c>
    </row>
    <row r="401">
      <c r="A401" s="24">
        <v>45075.0</v>
      </c>
      <c r="B401" s="23" t="s">
        <v>754</v>
      </c>
      <c r="C401" s="25" t="s">
        <v>21</v>
      </c>
      <c r="D401" s="25" t="s">
        <v>21</v>
      </c>
      <c r="G401" s="31" t="str">
        <f t="shared" si="1"/>
        <v>Ссылка</v>
      </c>
      <c r="H401" s="32" t="str">
        <f t="shared" si="2"/>
        <v/>
      </c>
    </row>
    <row r="402">
      <c r="A402" s="24">
        <v>45075.0</v>
      </c>
      <c r="B402" s="23" t="s">
        <v>755</v>
      </c>
      <c r="C402" s="25" t="s">
        <v>21</v>
      </c>
      <c r="D402" s="25" t="s">
        <v>21</v>
      </c>
      <c r="G402" s="31" t="str">
        <f t="shared" si="1"/>
        <v>Ссылка</v>
      </c>
      <c r="H402" s="32" t="str">
        <f t="shared" si="2"/>
        <v/>
      </c>
    </row>
    <row r="403">
      <c r="A403" s="24">
        <v>45075.0</v>
      </c>
      <c r="B403" s="23" t="s">
        <v>756</v>
      </c>
      <c r="C403" s="25" t="s">
        <v>21</v>
      </c>
      <c r="D403" s="25" t="s">
        <v>21</v>
      </c>
      <c r="G403" s="31" t="str">
        <f t="shared" si="1"/>
        <v>Ссылка</v>
      </c>
      <c r="H403" s="32" t="str">
        <f t="shared" si="2"/>
        <v/>
      </c>
    </row>
    <row r="404">
      <c r="A404" s="24">
        <v>45075.0</v>
      </c>
      <c r="B404" s="23" t="s">
        <v>757</v>
      </c>
      <c r="C404" s="25" t="s">
        <v>21</v>
      </c>
      <c r="D404" s="25" t="s">
        <v>21</v>
      </c>
      <c r="G404" s="31" t="str">
        <f t="shared" si="1"/>
        <v>Ссылка</v>
      </c>
      <c r="H404" s="32" t="str">
        <f t="shared" si="2"/>
        <v/>
      </c>
    </row>
    <row r="405">
      <c r="A405" s="24">
        <v>45075.0</v>
      </c>
      <c r="B405" s="23" t="s">
        <v>758</v>
      </c>
      <c r="C405" s="25" t="s">
        <v>21</v>
      </c>
      <c r="D405" s="25" t="s">
        <v>21</v>
      </c>
      <c r="G405" s="31" t="str">
        <f t="shared" si="1"/>
        <v>Ссылка</v>
      </c>
      <c r="H405" s="32" t="str">
        <f t="shared" si="2"/>
        <v/>
      </c>
    </row>
    <row r="406">
      <c r="A406" s="24">
        <v>45075.0</v>
      </c>
      <c r="B406" s="23" t="s">
        <v>759</v>
      </c>
      <c r="C406" s="25" t="s">
        <v>21</v>
      </c>
      <c r="D406" s="25" t="s">
        <v>21</v>
      </c>
      <c r="G406" s="31" t="str">
        <f t="shared" si="1"/>
        <v>Ссылка</v>
      </c>
      <c r="H406" s="32" t="str">
        <f t="shared" si="2"/>
        <v/>
      </c>
    </row>
    <row r="407">
      <c r="A407" s="24">
        <v>45075.0</v>
      </c>
      <c r="B407" s="23" t="s">
        <v>760</v>
      </c>
      <c r="C407" s="25" t="s">
        <v>21</v>
      </c>
      <c r="D407" s="25" t="s">
        <v>21</v>
      </c>
      <c r="G407" s="31" t="str">
        <f t="shared" si="1"/>
        <v>Ссылка</v>
      </c>
      <c r="H407" s="31" t="str">
        <f t="shared" si="2"/>
        <v>Ссылка</v>
      </c>
    </row>
    <row r="408">
      <c r="A408" s="24">
        <v>45076.0</v>
      </c>
      <c r="B408" s="23" t="s">
        <v>761</v>
      </c>
      <c r="C408" s="25" t="s">
        <v>21</v>
      </c>
      <c r="D408" s="25" t="s">
        <v>21</v>
      </c>
      <c r="G408" s="31" t="str">
        <f t="shared" si="1"/>
        <v>Ссылка</v>
      </c>
      <c r="H408" s="32" t="str">
        <f t="shared" si="2"/>
        <v/>
      </c>
    </row>
    <row r="409">
      <c r="A409" s="24">
        <v>45076.0</v>
      </c>
      <c r="B409" s="23" t="s">
        <v>762</v>
      </c>
      <c r="C409" s="25" t="s">
        <v>21</v>
      </c>
      <c r="D409" s="25" t="s">
        <v>21</v>
      </c>
      <c r="G409" s="31" t="str">
        <f t="shared" si="1"/>
        <v>Ссылка</v>
      </c>
      <c r="H409" s="32" t="str">
        <f t="shared" si="2"/>
        <v/>
      </c>
    </row>
    <row r="410">
      <c r="A410" s="24">
        <v>45076.0</v>
      </c>
      <c r="B410" s="23" t="s">
        <v>763</v>
      </c>
      <c r="C410" s="25" t="s">
        <v>21</v>
      </c>
      <c r="D410" s="25" t="s">
        <v>21</v>
      </c>
      <c r="G410" s="31" t="str">
        <f t="shared" si="1"/>
        <v>Ссылка</v>
      </c>
      <c r="H410" s="32" t="str">
        <f t="shared" si="2"/>
        <v/>
      </c>
    </row>
    <row r="411">
      <c r="A411" s="24">
        <v>45076.0</v>
      </c>
      <c r="B411" s="23" t="s">
        <v>764</v>
      </c>
      <c r="C411" s="25" t="s">
        <v>21</v>
      </c>
      <c r="D411" s="25" t="s">
        <v>21</v>
      </c>
      <c r="G411" s="31" t="str">
        <f t="shared" si="1"/>
        <v>Ссылка</v>
      </c>
      <c r="H411" s="32" t="str">
        <f t="shared" si="2"/>
        <v/>
      </c>
    </row>
    <row r="412">
      <c r="A412" s="24">
        <v>45076.0</v>
      </c>
      <c r="B412" s="23" t="s">
        <v>765</v>
      </c>
      <c r="C412" s="25" t="s">
        <v>21</v>
      </c>
      <c r="D412" s="25" t="s">
        <v>16</v>
      </c>
      <c r="G412" s="31" t="str">
        <f t="shared" si="1"/>
        <v>Ссылка</v>
      </c>
      <c r="H412" s="31" t="str">
        <f t="shared" si="2"/>
        <v>Ссылка</v>
      </c>
    </row>
    <row r="413">
      <c r="A413" s="24">
        <v>45076.0</v>
      </c>
      <c r="B413" s="23" t="s">
        <v>766</v>
      </c>
      <c r="C413" s="25" t="s">
        <v>21</v>
      </c>
      <c r="D413" s="25" t="s">
        <v>21</v>
      </c>
      <c r="G413" s="31" t="str">
        <f t="shared" si="1"/>
        <v>Ссылка</v>
      </c>
      <c r="H413" s="32" t="str">
        <f t="shared" si="2"/>
        <v/>
      </c>
    </row>
    <row r="414">
      <c r="A414" s="24">
        <v>45076.0</v>
      </c>
      <c r="B414" s="23" t="s">
        <v>767</v>
      </c>
      <c r="C414" s="25" t="s">
        <v>21</v>
      </c>
      <c r="D414" s="25" t="s">
        <v>21</v>
      </c>
      <c r="G414" s="31" t="str">
        <f t="shared" si="1"/>
        <v>Ссылка</v>
      </c>
      <c r="H414" s="32" t="str">
        <f t="shared" si="2"/>
        <v/>
      </c>
    </row>
    <row r="415">
      <c r="A415" s="24">
        <v>45076.0</v>
      </c>
      <c r="B415" s="23" t="s">
        <v>768</v>
      </c>
      <c r="C415" s="25" t="s">
        <v>21</v>
      </c>
      <c r="D415" s="25" t="s">
        <v>21</v>
      </c>
      <c r="G415" s="31" t="str">
        <f t="shared" si="1"/>
        <v>Ссылка</v>
      </c>
      <c r="H415" s="32" t="str">
        <f t="shared" si="2"/>
        <v/>
      </c>
    </row>
    <row r="416">
      <c r="A416" s="24">
        <v>45076.0</v>
      </c>
      <c r="B416" s="23" t="s">
        <v>769</v>
      </c>
      <c r="C416" s="25" t="s">
        <v>21</v>
      </c>
      <c r="D416" s="25" t="s">
        <v>21</v>
      </c>
      <c r="G416" s="31" t="str">
        <f t="shared" si="1"/>
        <v>Ссылка</v>
      </c>
      <c r="H416" s="32" t="str">
        <f t="shared" si="2"/>
        <v/>
      </c>
    </row>
    <row r="417">
      <c r="A417" s="24">
        <v>45076.0</v>
      </c>
      <c r="B417" s="23" t="s">
        <v>770</v>
      </c>
      <c r="C417" s="25" t="s">
        <v>21</v>
      </c>
      <c r="D417" s="25" t="s">
        <v>22</v>
      </c>
      <c r="G417" s="31" t="str">
        <f t="shared" si="1"/>
        <v>Ссылка</v>
      </c>
      <c r="H417" s="32" t="str">
        <f t="shared" si="2"/>
        <v/>
      </c>
    </row>
    <row r="418">
      <c r="A418" s="24">
        <v>45076.0</v>
      </c>
      <c r="B418" s="23" t="s">
        <v>771</v>
      </c>
      <c r="C418" s="25" t="s">
        <v>21</v>
      </c>
      <c r="D418" s="25" t="s">
        <v>21</v>
      </c>
      <c r="G418" s="31" t="str">
        <f t="shared" si="1"/>
        <v>Ссылка</v>
      </c>
      <c r="H418" s="32" t="str">
        <f t="shared" si="2"/>
        <v/>
      </c>
    </row>
    <row r="419">
      <c r="A419" s="24">
        <v>45076.0</v>
      </c>
      <c r="B419" s="23" t="s">
        <v>772</v>
      </c>
      <c r="C419" s="25" t="s">
        <v>21</v>
      </c>
      <c r="D419" s="25" t="s">
        <v>21</v>
      </c>
      <c r="G419" s="31" t="str">
        <f t="shared" si="1"/>
        <v>Ссылка</v>
      </c>
      <c r="H419" s="32" t="str">
        <f t="shared" si="2"/>
        <v/>
      </c>
    </row>
    <row r="420">
      <c r="A420" s="24">
        <v>45076.0</v>
      </c>
      <c r="B420" s="23" t="s">
        <v>773</v>
      </c>
      <c r="C420" s="25" t="s">
        <v>21</v>
      </c>
      <c r="D420" s="25" t="s">
        <v>21</v>
      </c>
      <c r="G420" s="31" t="str">
        <f t="shared" si="1"/>
        <v>Ссылка</v>
      </c>
      <c r="H420" s="32" t="str">
        <f t="shared" si="2"/>
        <v/>
      </c>
    </row>
    <row r="421">
      <c r="A421" s="24">
        <v>45076.0</v>
      </c>
      <c r="B421" s="23" t="s">
        <v>774</v>
      </c>
      <c r="C421" s="25" t="s">
        <v>21</v>
      </c>
      <c r="D421" s="25" t="s">
        <v>21</v>
      </c>
      <c r="G421" s="31" t="str">
        <f t="shared" si="1"/>
        <v>Ссылка</v>
      </c>
      <c r="H421" s="32" t="str">
        <f t="shared" si="2"/>
        <v/>
      </c>
    </row>
    <row r="422">
      <c r="A422" s="24">
        <v>45076.0</v>
      </c>
      <c r="B422" s="23" t="s">
        <v>775</v>
      </c>
      <c r="C422" s="25" t="s">
        <v>21</v>
      </c>
      <c r="D422" s="25" t="s">
        <v>21</v>
      </c>
      <c r="G422" s="31" t="str">
        <f t="shared" si="1"/>
        <v>Ссылка</v>
      </c>
      <c r="H422" s="32" t="str">
        <f t="shared" si="2"/>
        <v/>
      </c>
    </row>
    <row r="423">
      <c r="A423" s="24">
        <v>45076.0</v>
      </c>
      <c r="B423" s="23" t="s">
        <v>776</v>
      </c>
      <c r="C423" s="25" t="s">
        <v>21</v>
      </c>
      <c r="D423" s="25" t="s">
        <v>21</v>
      </c>
      <c r="G423" s="31" t="str">
        <f t="shared" si="1"/>
        <v>Ссылка</v>
      </c>
      <c r="H423" s="32" t="str">
        <f t="shared" si="2"/>
        <v/>
      </c>
    </row>
    <row r="424">
      <c r="A424" s="24">
        <v>45076.0</v>
      </c>
      <c r="B424" s="23" t="s">
        <v>777</v>
      </c>
      <c r="C424" s="25" t="s">
        <v>21</v>
      </c>
      <c r="D424" s="25" t="s">
        <v>21</v>
      </c>
      <c r="G424" s="31" t="str">
        <f t="shared" si="1"/>
        <v>Ссылка</v>
      </c>
      <c r="H424" s="32" t="str">
        <f t="shared" si="2"/>
        <v/>
      </c>
    </row>
    <row r="425">
      <c r="A425" s="24">
        <v>45076.0</v>
      </c>
      <c r="B425" s="23" t="s">
        <v>778</v>
      </c>
      <c r="C425" s="25" t="s">
        <v>21</v>
      </c>
      <c r="D425" s="25" t="s">
        <v>21</v>
      </c>
      <c r="G425" s="31" t="str">
        <f t="shared" si="1"/>
        <v>Ссылка</v>
      </c>
      <c r="H425" s="32" t="str">
        <f t="shared" si="2"/>
        <v/>
      </c>
    </row>
    <row r="426">
      <c r="A426" s="24">
        <v>45076.0</v>
      </c>
      <c r="B426" s="23" t="s">
        <v>779</v>
      </c>
      <c r="C426" s="25" t="s">
        <v>21</v>
      </c>
      <c r="D426" s="25" t="s">
        <v>22</v>
      </c>
      <c r="G426" s="31" t="str">
        <f t="shared" si="1"/>
        <v>Ссылка</v>
      </c>
      <c r="H426" s="32" t="str">
        <f t="shared" si="2"/>
        <v/>
      </c>
    </row>
    <row r="427">
      <c r="A427" s="24">
        <v>45076.0</v>
      </c>
      <c r="B427" s="23" t="s">
        <v>780</v>
      </c>
      <c r="C427" s="25" t="s">
        <v>21</v>
      </c>
      <c r="D427" s="25" t="s">
        <v>21</v>
      </c>
      <c r="G427" s="31" t="str">
        <f t="shared" si="1"/>
        <v>Ссылка</v>
      </c>
      <c r="H427" s="32" t="str">
        <f t="shared" si="2"/>
        <v/>
      </c>
    </row>
    <row r="428">
      <c r="A428" s="24">
        <v>45076.0</v>
      </c>
      <c r="B428" s="23" t="s">
        <v>781</v>
      </c>
      <c r="C428" s="25" t="s">
        <v>21</v>
      </c>
      <c r="D428" s="25" t="s">
        <v>21</v>
      </c>
      <c r="G428" s="31" t="str">
        <f t="shared" si="1"/>
        <v>Ссылка</v>
      </c>
      <c r="H428" s="32" t="str">
        <f t="shared" si="2"/>
        <v/>
      </c>
    </row>
    <row r="429">
      <c r="A429" s="24">
        <v>45076.0</v>
      </c>
      <c r="B429" s="23" t="s">
        <v>782</v>
      </c>
      <c r="C429" s="25" t="s">
        <v>21</v>
      </c>
      <c r="D429" s="25" t="s">
        <v>21</v>
      </c>
      <c r="G429" s="31" t="str">
        <f t="shared" si="1"/>
        <v>Ссылка</v>
      </c>
      <c r="H429" s="32" t="str">
        <f t="shared" si="2"/>
        <v/>
      </c>
    </row>
    <row r="430">
      <c r="A430" s="24">
        <v>45076.0</v>
      </c>
      <c r="B430" s="23" t="s">
        <v>783</v>
      </c>
      <c r="C430" s="25" t="s">
        <v>21</v>
      </c>
      <c r="D430" s="25" t="s">
        <v>21</v>
      </c>
      <c r="G430" s="31" t="str">
        <f t="shared" si="1"/>
        <v>Ссылка</v>
      </c>
      <c r="H430" s="31" t="str">
        <f t="shared" si="2"/>
        <v>Ссылка</v>
      </c>
    </row>
    <row r="431">
      <c r="A431" s="24">
        <v>45076.0</v>
      </c>
      <c r="B431" s="23" t="s">
        <v>784</v>
      </c>
      <c r="C431" s="25" t="s">
        <v>21</v>
      </c>
      <c r="D431" s="25" t="s">
        <v>21</v>
      </c>
      <c r="G431" s="31" t="str">
        <f t="shared" si="1"/>
        <v>Ссылка</v>
      </c>
      <c r="H431" s="32" t="str">
        <f t="shared" si="2"/>
        <v/>
      </c>
    </row>
    <row r="432">
      <c r="A432" s="24">
        <v>45076.0</v>
      </c>
      <c r="B432" s="23" t="s">
        <v>785</v>
      </c>
      <c r="C432" s="25" t="s">
        <v>21</v>
      </c>
      <c r="D432" s="25" t="s">
        <v>21</v>
      </c>
      <c r="G432" s="31" t="str">
        <f t="shared" si="1"/>
        <v>Ссылка</v>
      </c>
      <c r="H432" s="32" t="str">
        <f t="shared" si="2"/>
        <v/>
      </c>
    </row>
    <row r="433">
      <c r="A433" s="24">
        <v>45076.0</v>
      </c>
      <c r="B433" s="23" t="s">
        <v>786</v>
      </c>
      <c r="C433" s="25" t="s">
        <v>21</v>
      </c>
      <c r="D433" s="25" t="s">
        <v>21</v>
      </c>
      <c r="G433" s="31" t="str">
        <f t="shared" si="1"/>
        <v>Ссылка</v>
      </c>
      <c r="H433" s="32" t="str">
        <f t="shared" si="2"/>
        <v/>
      </c>
    </row>
    <row r="434">
      <c r="A434" s="24">
        <v>45076.0</v>
      </c>
      <c r="B434" s="23" t="s">
        <v>787</v>
      </c>
      <c r="C434" s="25" t="s">
        <v>21</v>
      </c>
      <c r="D434" s="25" t="s">
        <v>21</v>
      </c>
      <c r="G434" s="31" t="str">
        <f t="shared" si="1"/>
        <v>Ссылка</v>
      </c>
      <c r="H434" s="32" t="str">
        <f t="shared" si="2"/>
        <v/>
      </c>
    </row>
    <row r="435">
      <c r="A435" s="24">
        <v>45076.0</v>
      </c>
      <c r="B435" s="23" t="s">
        <v>788</v>
      </c>
      <c r="C435" s="25" t="s">
        <v>21</v>
      </c>
      <c r="D435" s="25" t="s">
        <v>21</v>
      </c>
      <c r="G435" s="31" t="str">
        <f t="shared" si="1"/>
        <v>Ссылка</v>
      </c>
      <c r="H435" s="32" t="str">
        <f t="shared" si="2"/>
        <v/>
      </c>
    </row>
    <row r="436">
      <c r="A436" s="24">
        <v>45076.0</v>
      </c>
      <c r="B436" s="23" t="s">
        <v>789</v>
      </c>
      <c r="C436" s="25" t="s">
        <v>21</v>
      </c>
      <c r="D436" s="25" t="s">
        <v>21</v>
      </c>
      <c r="G436" s="31" t="str">
        <f t="shared" si="1"/>
        <v>Ссылка</v>
      </c>
      <c r="H436" s="32" t="str">
        <f t="shared" si="2"/>
        <v/>
      </c>
    </row>
    <row r="437">
      <c r="A437" s="24">
        <v>45076.0</v>
      </c>
      <c r="B437" s="23" t="s">
        <v>790</v>
      </c>
      <c r="C437" s="25" t="s">
        <v>21</v>
      </c>
      <c r="D437" s="25" t="s">
        <v>21</v>
      </c>
      <c r="G437" s="31" t="str">
        <f t="shared" si="1"/>
        <v>Ссылка</v>
      </c>
      <c r="H437" s="32" t="str">
        <f t="shared" si="2"/>
        <v/>
      </c>
    </row>
    <row r="438">
      <c r="A438" s="24">
        <v>45076.0</v>
      </c>
      <c r="B438" s="23" t="s">
        <v>791</v>
      </c>
      <c r="C438" s="25" t="s">
        <v>21</v>
      </c>
      <c r="D438" s="25" t="s">
        <v>21</v>
      </c>
      <c r="G438" s="31" t="str">
        <f t="shared" si="1"/>
        <v>Ссылка</v>
      </c>
      <c r="H438" s="32" t="str">
        <f t="shared" si="2"/>
        <v/>
      </c>
    </row>
    <row r="439">
      <c r="A439" s="24">
        <v>45076.0</v>
      </c>
      <c r="B439" s="23" t="s">
        <v>792</v>
      </c>
      <c r="C439" s="25" t="s">
        <v>21</v>
      </c>
      <c r="D439" s="25" t="s">
        <v>21</v>
      </c>
      <c r="G439" s="31" t="str">
        <f t="shared" si="1"/>
        <v>Ссылка</v>
      </c>
      <c r="H439" s="32" t="str">
        <f t="shared" si="2"/>
        <v/>
      </c>
    </row>
    <row r="440">
      <c r="A440" s="24">
        <v>45076.0</v>
      </c>
      <c r="B440" s="23" t="s">
        <v>793</v>
      </c>
      <c r="C440" s="25" t="s">
        <v>21</v>
      </c>
      <c r="D440" s="25" t="s">
        <v>21</v>
      </c>
      <c r="G440" s="31" t="str">
        <f t="shared" si="1"/>
        <v>Ссылка</v>
      </c>
      <c r="H440" s="32" t="str">
        <f t="shared" si="2"/>
        <v/>
      </c>
    </row>
    <row r="441">
      <c r="A441" s="24">
        <v>45076.0</v>
      </c>
      <c r="B441" s="23" t="s">
        <v>794</v>
      </c>
      <c r="C441" s="25" t="s">
        <v>21</v>
      </c>
      <c r="D441" s="25" t="s">
        <v>21</v>
      </c>
      <c r="G441" s="31" t="str">
        <f t="shared" si="1"/>
        <v>Ссылка</v>
      </c>
      <c r="H441" s="32" t="str">
        <f t="shared" si="2"/>
        <v/>
      </c>
    </row>
    <row r="442">
      <c r="A442" s="24">
        <v>45076.0</v>
      </c>
      <c r="B442" s="23" t="s">
        <v>795</v>
      </c>
      <c r="C442" s="25" t="s">
        <v>21</v>
      </c>
      <c r="D442" s="25" t="s">
        <v>21</v>
      </c>
      <c r="G442" s="31" t="str">
        <f t="shared" si="1"/>
        <v>Ссылка</v>
      </c>
      <c r="H442" s="32" t="str">
        <f t="shared" si="2"/>
        <v/>
      </c>
    </row>
    <row r="443">
      <c r="A443" s="24">
        <v>45076.0</v>
      </c>
      <c r="B443" s="23" t="s">
        <v>796</v>
      </c>
      <c r="C443" s="25" t="s">
        <v>21</v>
      </c>
      <c r="D443" s="25" t="s">
        <v>21</v>
      </c>
      <c r="G443" s="31" t="str">
        <f t="shared" si="1"/>
        <v>Ссылка</v>
      </c>
      <c r="H443" s="32" t="str">
        <f t="shared" si="2"/>
        <v/>
      </c>
    </row>
    <row r="444">
      <c r="A444" s="24">
        <v>45076.0</v>
      </c>
      <c r="B444" s="23" t="s">
        <v>797</v>
      </c>
      <c r="C444" s="25" t="s">
        <v>21</v>
      </c>
      <c r="D444" s="25" t="s">
        <v>22</v>
      </c>
      <c r="G444" s="31" t="str">
        <f t="shared" si="1"/>
        <v>Ссылка</v>
      </c>
      <c r="H444" s="32" t="str">
        <f t="shared" si="2"/>
        <v/>
      </c>
    </row>
    <row r="445">
      <c r="A445" s="24">
        <v>45076.0</v>
      </c>
      <c r="B445" s="23" t="s">
        <v>798</v>
      </c>
      <c r="C445" s="25" t="s">
        <v>21</v>
      </c>
      <c r="D445" s="25" t="s">
        <v>21</v>
      </c>
      <c r="G445" s="31" t="str">
        <f t="shared" si="1"/>
        <v>Ссылка</v>
      </c>
      <c r="H445" s="32" t="str">
        <f t="shared" si="2"/>
        <v/>
      </c>
    </row>
    <row r="446">
      <c r="A446" s="24">
        <v>45076.0</v>
      </c>
      <c r="B446" s="23" t="s">
        <v>799</v>
      </c>
      <c r="C446" s="25" t="s">
        <v>21</v>
      </c>
      <c r="D446" s="25" t="s">
        <v>21</v>
      </c>
      <c r="G446" s="31" t="str">
        <f t="shared" si="1"/>
        <v>Ссылка</v>
      </c>
      <c r="H446" s="32" t="str">
        <f t="shared" si="2"/>
        <v/>
      </c>
    </row>
    <row r="447">
      <c r="A447" s="24">
        <v>45076.0</v>
      </c>
      <c r="B447" s="23" t="s">
        <v>800</v>
      </c>
      <c r="C447" s="25" t="s">
        <v>21</v>
      </c>
      <c r="D447" s="25" t="s">
        <v>21</v>
      </c>
      <c r="G447" s="31" t="str">
        <f t="shared" si="1"/>
        <v>Ссылка</v>
      </c>
      <c r="H447" s="32" t="str">
        <f t="shared" si="2"/>
        <v/>
      </c>
    </row>
    <row r="448">
      <c r="A448" s="24">
        <v>45076.0</v>
      </c>
      <c r="B448" s="23" t="s">
        <v>801</v>
      </c>
      <c r="C448" s="25" t="s">
        <v>21</v>
      </c>
      <c r="D448" s="25" t="s">
        <v>21</v>
      </c>
      <c r="G448" s="31" t="str">
        <f t="shared" si="1"/>
        <v>Ссылка</v>
      </c>
      <c r="H448" s="32" t="str">
        <f t="shared" si="2"/>
        <v/>
      </c>
    </row>
    <row r="449">
      <c r="A449" s="24">
        <v>45076.0</v>
      </c>
      <c r="B449" s="23" t="s">
        <v>802</v>
      </c>
      <c r="C449" s="25" t="s">
        <v>21</v>
      </c>
      <c r="D449" s="25" t="s">
        <v>21</v>
      </c>
      <c r="G449" s="31" t="str">
        <f t="shared" si="1"/>
        <v>Ссылка</v>
      </c>
      <c r="H449" s="32" t="str">
        <f t="shared" si="2"/>
        <v/>
      </c>
    </row>
    <row r="450">
      <c r="A450" s="24">
        <v>45076.0</v>
      </c>
      <c r="B450" s="23" t="s">
        <v>803</v>
      </c>
      <c r="C450" s="25" t="s">
        <v>21</v>
      </c>
      <c r="D450" s="25" t="s">
        <v>21</v>
      </c>
      <c r="G450" s="31" t="str">
        <f t="shared" si="1"/>
        <v>Ссылка</v>
      </c>
      <c r="H450" s="32" t="str">
        <f t="shared" si="2"/>
        <v/>
      </c>
    </row>
    <row r="451">
      <c r="A451" s="24">
        <v>45076.0</v>
      </c>
      <c r="B451" s="23" t="s">
        <v>804</v>
      </c>
      <c r="C451" s="25" t="s">
        <v>21</v>
      </c>
      <c r="D451" s="25" t="s">
        <v>21</v>
      </c>
      <c r="G451" s="31" t="str">
        <f t="shared" si="1"/>
        <v>Ссылка</v>
      </c>
      <c r="H451" s="32" t="str">
        <f t="shared" si="2"/>
        <v/>
      </c>
    </row>
    <row r="452">
      <c r="A452" s="24">
        <v>45076.0</v>
      </c>
      <c r="B452" s="23" t="s">
        <v>805</v>
      </c>
      <c r="C452" s="25" t="s">
        <v>21</v>
      </c>
      <c r="D452" s="25" t="s">
        <v>21</v>
      </c>
      <c r="G452" s="31" t="str">
        <f t="shared" si="1"/>
        <v>Ссылка</v>
      </c>
      <c r="H452" s="32" t="str">
        <f t="shared" si="2"/>
        <v/>
      </c>
    </row>
    <row r="453">
      <c r="A453" s="24">
        <v>45076.0</v>
      </c>
      <c r="B453" s="23" t="s">
        <v>806</v>
      </c>
      <c r="C453" s="25" t="s">
        <v>21</v>
      </c>
      <c r="D453" s="25" t="s">
        <v>21</v>
      </c>
      <c r="G453" s="31" t="str">
        <f t="shared" si="1"/>
        <v>Ссылка</v>
      </c>
      <c r="H453" s="32" t="str">
        <f t="shared" si="2"/>
        <v/>
      </c>
    </row>
    <row r="454">
      <c r="A454" s="24">
        <v>45076.0</v>
      </c>
      <c r="B454" s="23" t="s">
        <v>807</v>
      </c>
      <c r="C454" s="25" t="s">
        <v>21</v>
      </c>
      <c r="D454" s="25" t="s">
        <v>21</v>
      </c>
      <c r="G454" s="31" t="str">
        <f t="shared" si="1"/>
        <v>Ссылка</v>
      </c>
      <c r="H454" s="31" t="str">
        <f t="shared" si="2"/>
        <v>Ссылка</v>
      </c>
    </row>
    <row r="455">
      <c r="A455" s="24">
        <v>45076.0</v>
      </c>
      <c r="B455" s="23" t="s">
        <v>808</v>
      </c>
      <c r="C455" s="25" t="s">
        <v>21</v>
      </c>
      <c r="D455" s="25" t="s">
        <v>21</v>
      </c>
      <c r="G455" s="31" t="str">
        <f t="shared" si="1"/>
        <v>Ссылка</v>
      </c>
      <c r="H455" s="32" t="str">
        <f t="shared" si="2"/>
        <v/>
      </c>
    </row>
    <row r="456">
      <c r="A456" s="24">
        <v>45076.0</v>
      </c>
      <c r="B456" s="23" t="s">
        <v>809</v>
      </c>
      <c r="C456" s="25" t="s">
        <v>21</v>
      </c>
      <c r="D456" s="25" t="s">
        <v>21</v>
      </c>
      <c r="G456" s="31" t="str">
        <f t="shared" si="1"/>
        <v>Ссылка</v>
      </c>
      <c r="H456" s="32" t="str">
        <f t="shared" si="2"/>
        <v/>
      </c>
    </row>
    <row r="457">
      <c r="A457" s="24">
        <v>45076.0</v>
      </c>
      <c r="B457" s="23" t="s">
        <v>810</v>
      </c>
      <c r="C457" s="25" t="s">
        <v>21</v>
      </c>
      <c r="D457" s="25" t="s">
        <v>21</v>
      </c>
      <c r="G457" s="31" t="str">
        <f t="shared" si="1"/>
        <v>Ссылка</v>
      </c>
      <c r="H457" s="32" t="str">
        <f t="shared" si="2"/>
        <v/>
      </c>
    </row>
    <row r="458">
      <c r="A458" s="24">
        <v>45076.0</v>
      </c>
      <c r="B458" s="23" t="s">
        <v>811</v>
      </c>
      <c r="C458" s="25" t="s">
        <v>21</v>
      </c>
      <c r="D458" s="25" t="s">
        <v>21</v>
      </c>
      <c r="G458" s="31" t="str">
        <f t="shared" si="1"/>
        <v>Ссылка</v>
      </c>
      <c r="H458" s="32" t="str">
        <f t="shared" si="2"/>
        <v/>
      </c>
    </row>
    <row r="459">
      <c r="A459" s="24">
        <v>45076.0</v>
      </c>
      <c r="B459" s="23" t="s">
        <v>812</v>
      </c>
      <c r="C459" s="25" t="s">
        <v>21</v>
      </c>
      <c r="D459" s="25" t="s">
        <v>21</v>
      </c>
      <c r="G459" s="31" t="str">
        <f t="shared" si="1"/>
        <v>Ссылка</v>
      </c>
      <c r="H459" s="32" t="str">
        <f t="shared" si="2"/>
        <v/>
      </c>
    </row>
    <row r="460">
      <c r="A460" s="24">
        <v>45076.0</v>
      </c>
      <c r="B460" s="23" t="s">
        <v>813</v>
      </c>
      <c r="C460" s="25" t="s">
        <v>21</v>
      </c>
      <c r="D460" s="25" t="s">
        <v>21</v>
      </c>
      <c r="G460" s="31" t="str">
        <f t="shared" si="1"/>
        <v>Ссылка</v>
      </c>
      <c r="H460" s="32" t="str">
        <f t="shared" si="2"/>
        <v/>
      </c>
    </row>
    <row r="461">
      <c r="A461" s="24">
        <v>45076.0</v>
      </c>
      <c r="B461" s="23" t="s">
        <v>814</v>
      </c>
      <c r="C461" s="25" t="s">
        <v>21</v>
      </c>
      <c r="D461" s="25" t="s">
        <v>21</v>
      </c>
      <c r="G461" s="31" t="str">
        <f t="shared" si="1"/>
        <v>Ссылка</v>
      </c>
      <c r="H461" s="32" t="str">
        <f t="shared" si="2"/>
        <v/>
      </c>
    </row>
    <row r="462">
      <c r="A462" s="24">
        <v>45076.0</v>
      </c>
      <c r="B462" s="23" t="s">
        <v>815</v>
      </c>
      <c r="C462" s="25" t="s">
        <v>21</v>
      </c>
      <c r="D462" s="25" t="s">
        <v>21</v>
      </c>
      <c r="G462" s="31" t="str">
        <f t="shared" si="1"/>
        <v>Ссылка</v>
      </c>
      <c r="H462" s="32" t="str">
        <f t="shared" si="2"/>
        <v/>
      </c>
    </row>
    <row r="463">
      <c r="A463" s="24">
        <v>45076.0</v>
      </c>
      <c r="B463" s="23" t="s">
        <v>816</v>
      </c>
      <c r="C463" s="25" t="s">
        <v>21</v>
      </c>
      <c r="D463" s="25" t="s">
        <v>21</v>
      </c>
      <c r="G463" s="31" t="str">
        <f t="shared" si="1"/>
        <v>Ссылка</v>
      </c>
      <c r="H463" s="32" t="str">
        <f t="shared" si="2"/>
        <v/>
      </c>
    </row>
    <row r="464">
      <c r="A464" s="24">
        <v>45076.0</v>
      </c>
      <c r="B464" s="23" t="s">
        <v>817</v>
      </c>
      <c r="C464" s="25" t="s">
        <v>21</v>
      </c>
      <c r="D464" s="25" t="s">
        <v>21</v>
      </c>
      <c r="G464" s="31" t="str">
        <f t="shared" si="1"/>
        <v>Ссылка</v>
      </c>
      <c r="H464" s="32" t="str">
        <f t="shared" si="2"/>
        <v/>
      </c>
    </row>
    <row r="465">
      <c r="A465" s="24">
        <v>45076.0</v>
      </c>
      <c r="B465" s="23" t="s">
        <v>818</v>
      </c>
      <c r="C465" s="25" t="s">
        <v>21</v>
      </c>
      <c r="D465" s="25" t="s">
        <v>21</v>
      </c>
      <c r="G465" s="31" t="str">
        <f t="shared" si="1"/>
        <v>Ссылка</v>
      </c>
      <c r="H465" s="32" t="str">
        <f t="shared" si="2"/>
        <v/>
      </c>
    </row>
    <row r="466">
      <c r="A466" s="24">
        <v>45076.0</v>
      </c>
      <c r="B466" s="23" t="s">
        <v>819</v>
      </c>
      <c r="C466" s="25" t="s">
        <v>21</v>
      </c>
      <c r="D466" s="25" t="s">
        <v>21</v>
      </c>
      <c r="G466" s="31" t="str">
        <f t="shared" si="1"/>
        <v>Ссылка</v>
      </c>
      <c r="H466" s="32" t="str">
        <f t="shared" si="2"/>
        <v/>
      </c>
    </row>
    <row r="467">
      <c r="A467" s="24">
        <v>45076.0</v>
      </c>
      <c r="B467" s="23" t="s">
        <v>820</v>
      </c>
      <c r="C467" s="25" t="s">
        <v>21</v>
      </c>
      <c r="D467" s="25" t="s">
        <v>21</v>
      </c>
      <c r="G467" s="31" t="str">
        <f t="shared" si="1"/>
        <v>Ссылка</v>
      </c>
      <c r="H467" s="32" t="str">
        <f t="shared" si="2"/>
        <v/>
      </c>
    </row>
    <row r="468">
      <c r="A468" s="24">
        <v>45076.0</v>
      </c>
      <c r="B468" s="23" t="s">
        <v>821</v>
      </c>
      <c r="C468" s="25" t="s">
        <v>21</v>
      </c>
      <c r="D468" s="25" t="s">
        <v>21</v>
      </c>
      <c r="G468" s="31" t="str">
        <f t="shared" si="1"/>
        <v>Ссылка</v>
      </c>
      <c r="H468" s="32" t="str">
        <f t="shared" si="2"/>
        <v/>
      </c>
    </row>
    <row r="469">
      <c r="A469" s="24">
        <v>45076.0</v>
      </c>
      <c r="B469" s="23" t="s">
        <v>822</v>
      </c>
      <c r="C469" s="25" t="s">
        <v>21</v>
      </c>
      <c r="D469" s="25" t="s">
        <v>21</v>
      </c>
      <c r="G469" s="31" t="str">
        <f t="shared" si="1"/>
        <v>Ссылка</v>
      </c>
      <c r="H469" s="32" t="str">
        <f t="shared" si="2"/>
        <v/>
      </c>
    </row>
    <row r="470">
      <c r="A470" s="24">
        <v>45076.0</v>
      </c>
      <c r="B470" s="23" t="s">
        <v>823</v>
      </c>
      <c r="C470" s="25" t="s">
        <v>21</v>
      </c>
      <c r="D470" s="25" t="s">
        <v>21</v>
      </c>
      <c r="G470" s="31" t="str">
        <f t="shared" si="1"/>
        <v>Ссылка</v>
      </c>
      <c r="H470" s="31" t="str">
        <f t="shared" si="2"/>
        <v>Ссылка</v>
      </c>
    </row>
    <row r="471">
      <c r="A471" s="24">
        <v>45076.0</v>
      </c>
      <c r="B471" s="23" t="s">
        <v>824</v>
      </c>
      <c r="C471" s="25" t="s">
        <v>21</v>
      </c>
      <c r="D471" s="25" t="s">
        <v>21</v>
      </c>
      <c r="G471" s="31" t="str">
        <f t="shared" si="1"/>
        <v>Ссылка</v>
      </c>
      <c r="H471" s="32" t="str">
        <f t="shared" si="2"/>
        <v/>
      </c>
    </row>
    <row r="472">
      <c r="A472" s="24">
        <v>45076.0</v>
      </c>
      <c r="B472" s="23" t="s">
        <v>825</v>
      </c>
      <c r="C472" s="25" t="s">
        <v>21</v>
      </c>
      <c r="D472" s="25" t="s">
        <v>21</v>
      </c>
      <c r="G472" s="31" t="str">
        <f t="shared" si="1"/>
        <v>Ссылка</v>
      </c>
      <c r="H472" s="32" t="str">
        <f t="shared" si="2"/>
        <v/>
      </c>
    </row>
    <row r="473">
      <c r="A473" s="24">
        <v>45076.0</v>
      </c>
      <c r="B473" s="23" t="s">
        <v>826</v>
      </c>
      <c r="C473" s="25" t="s">
        <v>21</v>
      </c>
      <c r="D473" s="25" t="s">
        <v>21</v>
      </c>
      <c r="G473" s="31" t="str">
        <f t="shared" si="1"/>
        <v>Ссылка</v>
      </c>
      <c r="H473" s="32" t="str">
        <f t="shared" si="2"/>
        <v/>
      </c>
    </row>
    <row r="474">
      <c r="A474" s="24">
        <v>45076.0</v>
      </c>
      <c r="B474" s="23" t="s">
        <v>827</v>
      </c>
      <c r="C474" s="25" t="s">
        <v>21</v>
      </c>
      <c r="D474" s="25" t="s">
        <v>21</v>
      </c>
      <c r="G474" s="31" t="str">
        <f t="shared" si="1"/>
        <v>Ссылка</v>
      </c>
      <c r="H474" s="32" t="str">
        <f t="shared" si="2"/>
        <v/>
      </c>
    </row>
    <row r="475">
      <c r="A475" s="24">
        <v>45076.0</v>
      </c>
      <c r="B475" s="23" t="s">
        <v>828</v>
      </c>
      <c r="C475" s="25" t="s">
        <v>21</v>
      </c>
      <c r="D475" s="25" t="s">
        <v>21</v>
      </c>
      <c r="G475" s="31" t="str">
        <f t="shared" si="1"/>
        <v>Ссылка</v>
      </c>
      <c r="H475" s="32" t="str">
        <f t="shared" si="2"/>
        <v/>
      </c>
    </row>
    <row r="476">
      <c r="A476" s="24">
        <v>45076.0</v>
      </c>
      <c r="B476" s="23" t="s">
        <v>829</v>
      </c>
      <c r="C476" s="25" t="s">
        <v>21</v>
      </c>
      <c r="D476" s="25" t="s">
        <v>21</v>
      </c>
      <c r="G476" s="31" t="str">
        <f t="shared" si="1"/>
        <v>Ссылка</v>
      </c>
      <c r="H476" s="32" t="str">
        <f t="shared" si="2"/>
        <v/>
      </c>
    </row>
    <row r="477">
      <c r="A477" s="24">
        <v>45076.0</v>
      </c>
      <c r="B477" s="23" t="s">
        <v>830</v>
      </c>
      <c r="C477" s="25" t="s">
        <v>21</v>
      </c>
      <c r="D477" s="25" t="s">
        <v>21</v>
      </c>
      <c r="G477" s="31" t="str">
        <f t="shared" si="1"/>
        <v>Ссылка</v>
      </c>
      <c r="H477" s="31" t="str">
        <f t="shared" si="2"/>
        <v>Ссылка</v>
      </c>
    </row>
    <row r="478">
      <c r="A478" s="24">
        <v>45076.0</v>
      </c>
      <c r="B478" s="23" t="s">
        <v>831</v>
      </c>
      <c r="C478" s="25" t="s">
        <v>21</v>
      </c>
      <c r="D478" s="25" t="s">
        <v>21</v>
      </c>
      <c r="G478" s="31" t="str">
        <f t="shared" si="1"/>
        <v>Ссылка</v>
      </c>
      <c r="H478" s="32" t="str">
        <f t="shared" si="2"/>
        <v/>
      </c>
    </row>
    <row r="479">
      <c r="A479" s="24">
        <v>45076.0</v>
      </c>
      <c r="B479" s="23" t="s">
        <v>832</v>
      </c>
      <c r="C479" s="25" t="s">
        <v>21</v>
      </c>
      <c r="D479" s="25" t="s">
        <v>21</v>
      </c>
      <c r="G479" s="31" t="str">
        <f t="shared" si="1"/>
        <v>Ссылка</v>
      </c>
      <c r="H479" s="32" t="str">
        <f t="shared" si="2"/>
        <v/>
      </c>
    </row>
    <row r="480">
      <c r="A480" s="24">
        <v>45076.0</v>
      </c>
      <c r="B480" s="23" t="s">
        <v>833</v>
      </c>
      <c r="C480" s="25" t="s">
        <v>21</v>
      </c>
      <c r="D480" s="25" t="s">
        <v>16</v>
      </c>
      <c r="G480" s="31" t="str">
        <f t="shared" si="1"/>
        <v>Ссылка</v>
      </c>
      <c r="H480" s="32" t="str">
        <f t="shared" si="2"/>
        <v/>
      </c>
    </row>
    <row r="481">
      <c r="A481" s="24">
        <v>45076.0</v>
      </c>
      <c r="B481" s="23" t="s">
        <v>834</v>
      </c>
      <c r="C481" s="25" t="s">
        <v>21</v>
      </c>
      <c r="D481" s="25" t="s">
        <v>21</v>
      </c>
      <c r="G481" s="31" t="str">
        <f t="shared" si="1"/>
        <v>Ссылка</v>
      </c>
      <c r="H481" s="32" t="str">
        <f t="shared" si="2"/>
        <v/>
      </c>
    </row>
    <row r="482">
      <c r="A482" s="24">
        <v>45076.0</v>
      </c>
      <c r="B482" s="23" t="s">
        <v>835</v>
      </c>
      <c r="C482" s="25" t="s">
        <v>21</v>
      </c>
      <c r="D482" s="25" t="s">
        <v>21</v>
      </c>
      <c r="G482" s="31" t="str">
        <f t="shared" si="1"/>
        <v>Ссылка</v>
      </c>
      <c r="H482" s="32" t="str">
        <f t="shared" si="2"/>
        <v/>
      </c>
    </row>
    <row r="483">
      <c r="A483" s="24">
        <v>45076.0</v>
      </c>
      <c r="B483" s="23" t="s">
        <v>836</v>
      </c>
      <c r="C483" s="25" t="s">
        <v>21</v>
      </c>
      <c r="D483" s="25" t="s">
        <v>21</v>
      </c>
      <c r="G483" s="31" t="str">
        <f t="shared" si="1"/>
        <v>Ссылка</v>
      </c>
      <c r="H483" s="32" t="str">
        <f t="shared" si="2"/>
        <v/>
      </c>
    </row>
    <row r="484">
      <c r="A484" s="24">
        <v>45076.0</v>
      </c>
      <c r="B484" s="23" t="s">
        <v>837</v>
      </c>
      <c r="C484" s="25" t="s">
        <v>21</v>
      </c>
      <c r="D484" s="25" t="s">
        <v>21</v>
      </c>
      <c r="G484" s="31" t="str">
        <f t="shared" si="1"/>
        <v>Ссылка</v>
      </c>
      <c r="H484" s="32" t="str">
        <f t="shared" si="2"/>
        <v/>
      </c>
    </row>
    <row r="485">
      <c r="A485" s="24">
        <v>45076.0</v>
      </c>
      <c r="B485" s="23" t="s">
        <v>838</v>
      </c>
      <c r="C485" s="25" t="s">
        <v>21</v>
      </c>
      <c r="D485" s="25" t="s">
        <v>21</v>
      </c>
      <c r="G485" s="31" t="str">
        <f t="shared" si="1"/>
        <v>Ссылка</v>
      </c>
      <c r="H485" s="32" t="str">
        <f t="shared" si="2"/>
        <v/>
      </c>
    </row>
    <row r="486">
      <c r="A486" s="24">
        <v>45076.0</v>
      </c>
      <c r="B486" s="23" t="s">
        <v>839</v>
      </c>
      <c r="C486" s="25" t="s">
        <v>21</v>
      </c>
      <c r="D486" s="25" t="s">
        <v>21</v>
      </c>
      <c r="G486" s="31" t="str">
        <f t="shared" si="1"/>
        <v>Ссылка</v>
      </c>
      <c r="H486" s="31" t="str">
        <f t="shared" si="2"/>
        <v>Ссылка</v>
      </c>
    </row>
    <row r="487">
      <c r="A487" s="24">
        <v>45076.0</v>
      </c>
      <c r="B487" s="23" t="s">
        <v>840</v>
      </c>
      <c r="C487" s="25" t="s">
        <v>21</v>
      </c>
      <c r="D487" s="25" t="s">
        <v>21</v>
      </c>
      <c r="G487" s="31" t="str">
        <f t="shared" si="1"/>
        <v>Ссылка</v>
      </c>
      <c r="H487" s="32" t="str">
        <f t="shared" si="2"/>
        <v/>
      </c>
    </row>
    <row r="488">
      <c r="A488" s="24">
        <v>45076.0</v>
      </c>
      <c r="B488" s="23" t="s">
        <v>841</v>
      </c>
      <c r="C488" s="25" t="s">
        <v>21</v>
      </c>
      <c r="D488" s="25" t="s">
        <v>21</v>
      </c>
      <c r="G488" s="31" t="str">
        <f t="shared" si="1"/>
        <v>Ссылка</v>
      </c>
      <c r="H488" s="32" t="str">
        <f t="shared" si="2"/>
        <v/>
      </c>
    </row>
    <row r="489">
      <c r="A489" s="24">
        <v>45076.0</v>
      </c>
      <c r="B489" s="23" t="s">
        <v>842</v>
      </c>
      <c r="C489" s="25" t="s">
        <v>21</v>
      </c>
      <c r="D489" s="25" t="s">
        <v>21</v>
      </c>
      <c r="G489" s="31" t="str">
        <f t="shared" si="1"/>
        <v>Ссылка</v>
      </c>
      <c r="H489" s="32" t="str">
        <f t="shared" si="2"/>
        <v/>
      </c>
    </row>
    <row r="490">
      <c r="A490" s="24">
        <v>45076.0</v>
      </c>
      <c r="B490" s="23" t="s">
        <v>843</v>
      </c>
      <c r="C490" s="25" t="s">
        <v>21</v>
      </c>
      <c r="D490" s="25" t="s">
        <v>21</v>
      </c>
      <c r="G490" s="31" t="str">
        <f t="shared" si="1"/>
        <v>Ссылка</v>
      </c>
      <c r="H490" s="32" t="str">
        <f t="shared" si="2"/>
        <v/>
      </c>
    </row>
    <row r="491">
      <c r="A491" s="24">
        <v>45076.0</v>
      </c>
      <c r="B491" s="23" t="s">
        <v>844</v>
      </c>
      <c r="C491" s="25" t="s">
        <v>21</v>
      </c>
      <c r="D491" s="25" t="s">
        <v>21</v>
      </c>
      <c r="G491" s="31" t="str">
        <f t="shared" si="1"/>
        <v>Ссылка</v>
      </c>
      <c r="H491" s="32" t="str">
        <f t="shared" si="2"/>
        <v/>
      </c>
    </row>
    <row r="492">
      <c r="A492" s="24">
        <v>45076.0</v>
      </c>
      <c r="B492" s="23" t="s">
        <v>845</v>
      </c>
      <c r="C492" s="25" t="s">
        <v>21</v>
      </c>
      <c r="D492" s="25" t="s">
        <v>21</v>
      </c>
      <c r="G492" s="31" t="str">
        <f t="shared" si="1"/>
        <v>Ссылка</v>
      </c>
      <c r="H492" s="32" t="str">
        <f t="shared" si="2"/>
        <v/>
      </c>
    </row>
    <row r="493">
      <c r="A493" s="24">
        <v>45076.0</v>
      </c>
      <c r="B493" s="23" t="s">
        <v>846</v>
      </c>
      <c r="C493" s="25" t="s">
        <v>21</v>
      </c>
      <c r="D493" s="25" t="s">
        <v>21</v>
      </c>
      <c r="G493" s="31" t="str">
        <f t="shared" si="1"/>
        <v>Ссылка</v>
      </c>
      <c r="H493" s="32" t="str">
        <f t="shared" si="2"/>
        <v/>
      </c>
    </row>
    <row r="494">
      <c r="A494" s="24">
        <v>45076.0</v>
      </c>
      <c r="B494" s="23" t="s">
        <v>847</v>
      </c>
      <c r="C494" s="25" t="s">
        <v>21</v>
      </c>
      <c r="D494" s="25" t="s">
        <v>21</v>
      </c>
      <c r="G494" s="31" t="str">
        <f t="shared" si="1"/>
        <v>Ссылка</v>
      </c>
      <c r="H494" s="31" t="str">
        <f t="shared" si="2"/>
        <v>Ссылка</v>
      </c>
    </row>
    <row r="495">
      <c r="A495" s="24">
        <v>45076.0</v>
      </c>
      <c r="B495" s="23" t="s">
        <v>848</v>
      </c>
      <c r="C495" s="25" t="s">
        <v>21</v>
      </c>
      <c r="D495" s="25" t="s">
        <v>21</v>
      </c>
      <c r="G495" s="31" t="str">
        <f t="shared" si="1"/>
        <v>Ссылка</v>
      </c>
      <c r="H495" s="32" t="str">
        <f t="shared" si="2"/>
        <v/>
      </c>
    </row>
    <row r="496">
      <c r="A496" s="24">
        <v>45076.0</v>
      </c>
      <c r="B496" s="23" t="s">
        <v>849</v>
      </c>
      <c r="C496" s="25" t="s">
        <v>21</v>
      </c>
      <c r="D496" s="25" t="s">
        <v>21</v>
      </c>
      <c r="G496" s="31" t="str">
        <f t="shared" si="1"/>
        <v>Ссылка</v>
      </c>
      <c r="H496" s="32" t="str">
        <f t="shared" si="2"/>
        <v/>
      </c>
    </row>
    <row r="497">
      <c r="A497" s="24">
        <v>45076.0</v>
      </c>
      <c r="B497" s="23" t="s">
        <v>850</v>
      </c>
      <c r="C497" s="25" t="s">
        <v>21</v>
      </c>
      <c r="D497" s="25" t="s">
        <v>21</v>
      </c>
      <c r="G497" s="31" t="str">
        <f t="shared" si="1"/>
        <v>Ссылка</v>
      </c>
      <c r="H497" s="32" t="str">
        <f t="shared" si="2"/>
        <v/>
      </c>
    </row>
    <row r="498">
      <c r="A498" s="24">
        <v>45076.0</v>
      </c>
      <c r="B498" s="23" t="s">
        <v>851</v>
      </c>
      <c r="C498" s="25" t="s">
        <v>21</v>
      </c>
      <c r="D498" s="25" t="s">
        <v>21</v>
      </c>
      <c r="G498" s="31" t="str">
        <f t="shared" si="1"/>
        <v>Ссылка</v>
      </c>
      <c r="H498" s="31" t="str">
        <f t="shared" si="2"/>
        <v>Ссылка</v>
      </c>
    </row>
    <row r="499">
      <c r="A499" s="24">
        <v>45076.0</v>
      </c>
      <c r="B499" s="23" t="s">
        <v>852</v>
      </c>
      <c r="C499" s="25" t="s">
        <v>21</v>
      </c>
      <c r="D499" s="25" t="s">
        <v>21</v>
      </c>
      <c r="G499" s="31" t="str">
        <f t="shared" si="1"/>
        <v>Ссылка</v>
      </c>
      <c r="H499" s="32" t="str">
        <f t="shared" si="2"/>
        <v/>
      </c>
    </row>
    <row r="500">
      <c r="A500" s="24">
        <v>45076.0</v>
      </c>
      <c r="B500" s="23" t="s">
        <v>853</v>
      </c>
      <c r="C500" s="25" t="s">
        <v>21</v>
      </c>
      <c r="D500" s="25" t="s">
        <v>21</v>
      </c>
      <c r="G500" s="31" t="str">
        <f t="shared" si="1"/>
        <v>Ссылка</v>
      </c>
      <c r="H500" s="31" t="str">
        <f t="shared" si="2"/>
        <v>Ссылка</v>
      </c>
    </row>
    <row r="501">
      <c r="A501" s="24">
        <v>45076.0</v>
      </c>
      <c r="B501" s="23" t="s">
        <v>854</v>
      </c>
      <c r="C501" s="25" t="s">
        <v>21</v>
      </c>
      <c r="D501" s="25" t="s">
        <v>21</v>
      </c>
      <c r="G501" s="31" t="str">
        <f t="shared" si="1"/>
        <v>Ссылка</v>
      </c>
      <c r="H501" s="32" t="str">
        <f t="shared" si="2"/>
        <v/>
      </c>
    </row>
    <row r="502">
      <c r="A502" s="24">
        <v>45076.0</v>
      </c>
      <c r="B502" s="23" t="s">
        <v>855</v>
      </c>
      <c r="C502" s="25" t="s">
        <v>21</v>
      </c>
      <c r="D502" s="25" t="s">
        <v>21</v>
      </c>
      <c r="G502" s="31" t="str">
        <f t="shared" si="1"/>
        <v>Ссылка</v>
      </c>
      <c r="H502" s="32" t="str">
        <f t="shared" si="2"/>
        <v/>
      </c>
    </row>
    <row r="503">
      <c r="A503" s="24">
        <v>45076.0</v>
      </c>
      <c r="B503" s="23" t="s">
        <v>856</v>
      </c>
      <c r="C503" s="25" t="s">
        <v>21</v>
      </c>
      <c r="D503" s="25" t="s">
        <v>21</v>
      </c>
      <c r="G503" s="31" t="str">
        <f t="shared" si="1"/>
        <v>Ссылка</v>
      </c>
      <c r="H503" s="32" t="str">
        <f t="shared" si="2"/>
        <v/>
      </c>
    </row>
    <row r="504">
      <c r="A504" s="24">
        <v>45076.0</v>
      </c>
      <c r="B504" s="23" t="s">
        <v>857</v>
      </c>
      <c r="C504" s="25" t="s">
        <v>21</v>
      </c>
      <c r="D504" s="25" t="s">
        <v>21</v>
      </c>
      <c r="G504" s="31" t="str">
        <f t="shared" si="1"/>
        <v>Ссылка</v>
      </c>
      <c r="H504" s="31" t="str">
        <f t="shared" si="2"/>
        <v>Ссылка</v>
      </c>
    </row>
    <row r="505">
      <c r="A505" s="24">
        <v>45076.0</v>
      </c>
      <c r="B505" s="23" t="s">
        <v>858</v>
      </c>
      <c r="C505" s="25" t="s">
        <v>21</v>
      </c>
      <c r="D505" s="25" t="s">
        <v>21</v>
      </c>
      <c r="G505" s="31" t="str">
        <f t="shared" si="1"/>
        <v>Ссылка</v>
      </c>
      <c r="H505" s="32" t="str">
        <f t="shared" si="2"/>
        <v/>
      </c>
    </row>
    <row r="506">
      <c r="A506" s="24">
        <v>45076.0</v>
      </c>
      <c r="B506" s="23" t="s">
        <v>859</v>
      </c>
      <c r="C506" s="25" t="s">
        <v>21</v>
      </c>
      <c r="D506" s="25" t="s">
        <v>21</v>
      </c>
      <c r="G506" s="31" t="str">
        <f t="shared" si="1"/>
        <v>Ссылка</v>
      </c>
      <c r="H506" s="32" t="str">
        <f t="shared" si="2"/>
        <v/>
      </c>
    </row>
    <row r="507">
      <c r="A507" s="24">
        <v>45076.0</v>
      </c>
      <c r="B507" s="23" t="s">
        <v>860</v>
      </c>
      <c r="C507" s="25" t="s">
        <v>21</v>
      </c>
      <c r="D507" s="25" t="s">
        <v>21</v>
      </c>
      <c r="G507" s="31" t="str">
        <f t="shared" si="1"/>
        <v>Ссылка</v>
      </c>
      <c r="H507" s="31" t="str">
        <f t="shared" si="2"/>
        <v>Ссылка</v>
      </c>
    </row>
    <row r="508">
      <c r="A508" s="24">
        <v>45076.0</v>
      </c>
      <c r="B508" s="23" t="s">
        <v>861</v>
      </c>
      <c r="C508" s="25" t="s">
        <v>21</v>
      </c>
      <c r="D508" s="25" t="s">
        <v>21</v>
      </c>
      <c r="G508" s="31" t="str">
        <f t="shared" si="1"/>
        <v>Ссылка</v>
      </c>
      <c r="H508" s="31" t="str">
        <f t="shared" si="2"/>
        <v>Ссылка</v>
      </c>
    </row>
    <row r="509">
      <c r="A509" s="24">
        <v>45076.0</v>
      </c>
      <c r="B509" s="23" t="s">
        <v>862</v>
      </c>
      <c r="C509" s="25" t="s">
        <v>21</v>
      </c>
      <c r="D509" s="25" t="s">
        <v>21</v>
      </c>
      <c r="G509" s="31" t="str">
        <f t="shared" si="1"/>
        <v>Ссылка</v>
      </c>
      <c r="H509" s="32" t="str">
        <f t="shared" si="2"/>
        <v/>
      </c>
    </row>
    <row r="510">
      <c r="A510" s="24">
        <v>45076.0</v>
      </c>
      <c r="B510" s="23" t="s">
        <v>863</v>
      </c>
      <c r="C510" s="25" t="s">
        <v>21</v>
      </c>
      <c r="D510" s="25" t="s">
        <v>21</v>
      </c>
      <c r="G510" s="31" t="str">
        <f t="shared" si="1"/>
        <v>Ссылка</v>
      </c>
      <c r="H510" s="32" t="str">
        <f t="shared" si="2"/>
        <v/>
      </c>
    </row>
    <row r="511">
      <c r="A511" s="24">
        <v>45076.0</v>
      </c>
      <c r="B511" s="23" t="s">
        <v>864</v>
      </c>
      <c r="C511" s="25" t="s">
        <v>21</v>
      </c>
      <c r="D511" s="25" t="s">
        <v>21</v>
      </c>
      <c r="G511" s="31" t="str">
        <f t="shared" si="1"/>
        <v>Ссылка</v>
      </c>
      <c r="H511" s="32" t="str">
        <f t="shared" si="2"/>
        <v/>
      </c>
    </row>
    <row r="512">
      <c r="A512" s="24">
        <v>45076.0</v>
      </c>
      <c r="B512" s="23" t="s">
        <v>865</v>
      </c>
      <c r="C512" s="25" t="s">
        <v>21</v>
      </c>
      <c r="D512" s="25" t="s">
        <v>21</v>
      </c>
      <c r="G512" s="31" t="str">
        <f t="shared" si="1"/>
        <v>Ссылка</v>
      </c>
      <c r="H512" s="31" t="str">
        <f t="shared" si="2"/>
        <v>Ссылка</v>
      </c>
    </row>
    <row r="513">
      <c r="A513" s="24">
        <v>45076.0</v>
      </c>
      <c r="B513" s="23" t="s">
        <v>866</v>
      </c>
      <c r="C513" s="25" t="s">
        <v>21</v>
      </c>
      <c r="D513" s="25" t="s">
        <v>21</v>
      </c>
      <c r="G513" s="31" t="str">
        <f t="shared" si="1"/>
        <v>Ссылка</v>
      </c>
      <c r="H513" s="32" t="str">
        <f t="shared" si="2"/>
        <v/>
      </c>
    </row>
    <row r="514">
      <c r="A514" s="24">
        <v>45076.0</v>
      </c>
      <c r="B514" s="23" t="s">
        <v>867</v>
      </c>
      <c r="C514" s="25" t="s">
        <v>21</v>
      </c>
      <c r="D514" s="25" t="s">
        <v>21</v>
      </c>
      <c r="G514" s="31" t="str">
        <f t="shared" si="1"/>
        <v>Ссылка</v>
      </c>
      <c r="H514" s="32" t="str">
        <f t="shared" si="2"/>
        <v/>
      </c>
    </row>
    <row r="515">
      <c r="A515" s="24">
        <v>45076.0</v>
      </c>
      <c r="B515" s="23" t="s">
        <v>868</v>
      </c>
      <c r="C515" s="25" t="s">
        <v>21</v>
      </c>
      <c r="D515" s="25" t="s">
        <v>21</v>
      </c>
      <c r="G515" s="31" t="str">
        <f t="shared" si="1"/>
        <v>Ссылка</v>
      </c>
      <c r="H515" s="32" t="str">
        <f t="shared" si="2"/>
        <v/>
      </c>
    </row>
    <row r="516">
      <c r="A516" s="24">
        <v>45076.0</v>
      </c>
      <c r="B516" s="23" t="s">
        <v>869</v>
      </c>
      <c r="C516" s="25" t="s">
        <v>21</v>
      </c>
      <c r="D516" s="25" t="s">
        <v>21</v>
      </c>
      <c r="G516" s="31" t="str">
        <f t="shared" si="1"/>
        <v>Ссылка</v>
      </c>
      <c r="H516" s="32" t="str">
        <f t="shared" si="2"/>
        <v/>
      </c>
    </row>
    <row r="517">
      <c r="A517" s="24">
        <v>45076.0</v>
      </c>
      <c r="B517" s="23" t="s">
        <v>870</v>
      </c>
      <c r="C517" s="25" t="s">
        <v>21</v>
      </c>
      <c r="D517" s="25" t="s">
        <v>21</v>
      </c>
      <c r="G517" s="31" t="str">
        <f t="shared" si="1"/>
        <v>Ссылка</v>
      </c>
      <c r="H517" s="32" t="str">
        <f t="shared" si="2"/>
        <v/>
      </c>
    </row>
    <row r="518">
      <c r="A518" s="24">
        <v>45076.0</v>
      </c>
      <c r="B518" s="23" t="s">
        <v>871</v>
      </c>
      <c r="C518" s="25" t="s">
        <v>21</v>
      </c>
      <c r="D518" s="25" t="s">
        <v>21</v>
      </c>
      <c r="G518" s="31" t="str">
        <f t="shared" si="1"/>
        <v>Ссылка</v>
      </c>
      <c r="H518" s="32" t="str">
        <f t="shared" si="2"/>
        <v/>
      </c>
    </row>
    <row r="519">
      <c r="A519" s="24">
        <v>45076.0</v>
      </c>
      <c r="B519" s="23" t="s">
        <v>872</v>
      </c>
      <c r="C519" s="25" t="s">
        <v>21</v>
      </c>
      <c r="D519" s="25" t="s">
        <v>21</v>
      </c>
      <c r="G519" s="31" t="str">
        <f t="shared" si="1"/>
        <v>Ссылка</v>
      </c>
      <c r="H519" s="32" t="str">
        <f t="shared" si="2"/>
        <v/>
      </c>
    </row>
    <row r="520">
      <c r="A520" s="24">
        <v>45076.0</v>
      </c>
      <c r="B520" s="23" t="s">
        <v>873</v>
      </c>
      <c r="C520" s="25" t="s">
        <v>21</v>
      </c>
      <c r="D520" s="25" t="s">
        <v>21</v>
      </c>
      <c r="G520" s="31" t="str">
        <f t="shared" si="1"/>
        <v>Ссылка</v>
      </c>
      <c r="H520" s="32" t="str">
        <f t="shared" si="2"/>
        <v/>
      </c>
    </row>
    <row r="521">
      <c r="A521" s="24">
        <v>45078.0</v>
      </c>
      <c r="B521" s="23" t="s">
        <v>874</v>
      </c>
      <c r="C521" s="25" t="s">
        <v>21</v>
      </c>
      <c r="D521" s="25" t="s">
        <v>21</v>
      </c>
      <c r="G521" s="31" t="str">
        <f t="shared" si="1"/>
        <v>Ссылка</v>
      </c>
      <c r="H521" s="32" t="str">
        <f t="shared" si="2"/>
        <v/>
      </c>
    </row>
    <row r="522">
      <c r="A522" s="24">
        <v>45078.0</v>
      </c>
      <c r="B522" s="23" t="s">
        <v>875</v>
      </c>
      <c r="C522" s="25" t="s">
        <v>21</v>
      </c>
      <c r="D522" s="25" t="s">
        <v>21</v>
      </c>
      <c r="G522" s="31" t="str">
        <f t="shared" si="1"/>
        <v>Ссылка</v>
      </c>
      <c r="H522" s="32" t="str">
        <f t="shared" si="2"/>
        <v/>
      </c>
    </row>
    <row r="523">
      <c r="A523" s="24">
        <v>45078.0</v>
      </c>
      <c r="B523" s="23" t="s">
        <v>876</v>
      </c>
      <c r="C523" s="25" t="s">
        <v>21</v>
      </c>
      <c r="D523" s="25" t="s">
        <v>21</v>
      </c>
      <c r="G523" s="31" t="str">
        <f t="shared" si="1"/>
        <v>Ссылка</v>
      </c>
      <c r="H523" s="32" t="str">
        <f t="shared" si="2"/>
        <v/>
      </c>
    </row>
    <row r="524">
      <c r="A524" s="24">
        <v>45078.0</v>
      </c>
      <c r="B524" s="23" t="s">
        <v>877</v>
      </c>
      <c r="C524" s="25" t="s">
        <v>21</v>
      </c>
      <c r="D524" s="25" t="s">
        <v>21</v>
      </c>
      <c r="G524" s="31" t="str">
        <f t="shared" si="1"/>
        <v>Ссылка</v>
      </c>
      <c r="H524" s="32" t="str">
        <f t="shared" si="2"/>
        <v/>
      </c>
    </row>
    <row r="525">
      <c r="A525" s="24">
        <v>45078.0</v>
      </c>
      <c r="B525" s="23" t="s">
        <v>878</v>
      </c>
      <c r="C525" s="25" t="s">
        <v>21</v>
      </c>
      <c r="D525" s="25" t="s">
        <v>21</v>
      </c>
      <c r="G525" s="31" t="str">
        <f t="shared" si="1"/>
        <v>Ссылка</v>
      </c>
      <c r="H525" s="31" t="str">
        <f t="shared" si="2"/>
        <v>Ссылка</v>
      </c>
    </row>
    <row r="526">
      <c r="A526" s="24">
        <v>45078.0</v>
      </c>
      <c r="B526" s="23" t="s">
        <v>879</v>
      </c>
      <c r="C526" s="25" t="s">
        <v>21</v>
      </c>
      <c r="D526" s="25" t="s">
        <v>21</v>
      </c>
      <c r="G526" s="31" t="str">
        <f t="shared" si="1"/>
        <v>Ссылка</v>
      </c>
      <c r="H526" s="32" t="str">
        <f t="shared" si="2"/>
        <v/>
      </c>
    </row>
    <row r="527">
      <c r="A527" s="24">
        <v>45078.0</v>
      </c>
      <c r="B527" s="23" t="s">
        <v>880</v>
      </c>
      <c r="C527" s="25" t="s">
        <v>21</v>
      </c>
      <c r="D527" s="25" t="s">
        <v>21</v>
      </c>
      <c r="G527" s="31" t="str">
        <f t="shared" si="1"/>
        <v>Ссылка</v>
      </c>
      <c r="H527" s="32" t="str">
        <f t="shared" si="2"/>
        <v/>
      </c>
    </row>
    <row r="528">
      <c r="A528" s="24">
        <v>45078.0</v>
      </c>
      <c r="B528" s="23" t="s">
        <v>881</v>
      </c>
      <c r="C528" s="25" t="s">
        <v>21</v>
      </c>
      <c r="D528" s="25" t="s">
        <v>21</v>
      </c>
      <c r="G528" s="31" t="str">
        <f t="shared" si="1"/>
        <v>Ссылка</v>
      </c>
      <c r="H528" s="32" t="str">
        <f t="shared" si="2"/>
        <v/>
      </c>
    </row>
    <row r="529">
      <c r="A529" s="24">
        <v>45078.0</v>
      </c>
      <c r="B529" s="23" t="s">
        <v>882</v>
      </c>
      <c r="C529" s="25" t="s">
        <v>21</v>
      </c>
      <c r="D529" s="25" t="s">
        <v>21</v>
      </c>
      <c r="G529" s="31" t="str">
        <f t="shared" si="1"/>
        <v>Ссылка</v>
      </c>
      <c r="H529" s="32" t="str">
        <f t="shared" si="2"/>
        <v/>
      </c>
    </row>
    <row r="530">
      <c r="A530" s="24">
        <v>45078.0</v>
      </c>
      <c r="B530" s="23" t="s">
        <v>883</v>
      </c>
      <c r="C530" s="25" t="s">
        <v>21</v>
      </c>
      <c r="D530" s="25" t="s">
        <v>21</v>
      </c>
      <c r="G530" s="31" t="str">
        <f t="shared" si="1"/>
        <v>Ссылка</v>
      </c>
      <c r="H530" s="32" t="str">
        <f t="shared" si="2"/>
        <v/>
      </c>
    </row>
    <row r="531">
      <c r="A531" s="24">
        <v>45078.0</v>
      </c>
      <c r="B531" s="23" t="s">
        <v>884</v>
      </c>
      <c r="C531" s="25" t="s">
        <v>21</v>
      </c>
      <c r="D531" s="25" t="s">
        <v>21</v>
      </c>
      <c r="G531" s="31" t="str">
        <f t="shared" si="1"/>
        <v>Ссылка</v>
      </c>
      <c r="H531" s="32" t="str">
        <f t="shared" si="2"/>
        <v/>
      </c>
    </row>
    <row r="532">
      <c r="A532" s="24">
        <v>45078.0</v>
      </c>
      <c r="B532" s="23" t="s">
        <v>885</v>
      </c>
      <c r="C532" s="25" t="s">
        <v>21</v>
      </c>
      <c r="D532" s="25" t="s">
        <v>21</v>
      </c>
      <c r="G532" s="31" t="str">
        <f t="shared" si="1"/>
        <v>Ссылка</v>
      </c>
      <c r="H532" s="32" t="str">
        <f t="shared" si="2"/>
        <v/>
      </c>
    </row>
    <row r="533">
      <c r="A533" s="24">
        <v>45078.0</v>
      </c>
      <c r="B533" s="23" t="s">
        <v>886</v>
      </c>
      <c r="C533" s="25" t="s">
        <v>21</v>
      </c>
      <c r="D533" s="25" t="s">
        <v>21</v>
      </c>
      <c r="G533" s="31" t="str">
        <f t="shared" si="1"/>
        <v>Ссылка</v>
      </c>
      <c r="H533" s="32" t="str">
        <f t="shared" si="2"/>
        <v/>
      </c>
    </row>
    <row r="534">
      <c r="A534" s="24">
        <v>45078.0</v>
      </c>
      <c r="B534" s="23" t="s">
        <v>887</v>
      </c>
      <c r="C534" s="25" t="s">
        <v>21</v>
      </c>
      <c r="D534" s="25" t="s">
        <v>21</v>
      </c>
      <c r="G534" s="31" t="str">
        <f t="shared" si="1"/>
        <v>Ссылка</v>
      </c>
      <c r="H534" s="32" t="str">
        <f t="shared" si="2"/>
        <v/>
      </c>
    </row>
    <row r="535">
      <c r="A535" s="24">
        <v>45078.0</v>
      </c>
      <c r="B535" s="23" t="s">
        <v>888</v>
      </c>
      <c r="C535" s="25" t="s">
        <v>21</v>
      </c>
      <c r="D535" s="25" t="s">
        <v>16</v>
      </c>
      <c r="G535" s="31" t="str">
        <f t="shared" si="1"/>
        <v>Ссылка</v>
      </c>
      <c r="H535" s="32" t="str">
        <f t="shared" si="2"/>
        <v/>
      </c>
    </row>
    <row r="536">
      <c r="A536" s="24">
        <v>45078.0</v>
      </c>
      <c r="B536" s="23" t="s">
        <v>889</v>
      </c>
      <c r="C536" s="25" t="s">
        <v>21</v>
      </c>
      <c r="D536" s="25" t="s">
        <v>21</v>
      </c>
      <c r="G536" s="31" t="str">
        <f t="shared" si="1"/>
        <v>Ссылка</v>
      </c>
      <c r="H536" s="32" t="str">
        <f t="shared" si="2"/>
        <v/>
      </c>
    </row>
    <row r="537">
      <c r="A537" s="24">
        <v>45078.0</v>
      </c>
      <c r="B537" s="23" t="s">
        <v>890</v>
      </c>
      <c r="C537" s="25" t="s">
        <v>21</v>
      </c>
      <c r="D537" s="25" t="s">
        <v>21</v>
      </c>
      <c r="G537" s="31" t="str">
        <f t="shared" si="1"/>
        <v>Ссылка</v>
      </c>
      <c r="H537" s="32" t="str">
        <f t="shared" si="2"/>
        <v/>
      </c>
    </row>
    <row r="538">
      <c r="A538" s="24">
        <v>45078.0</v>
      </c>
      <c r="B538" s="23" t="s">
        <v>891</v>
      </c>
      <c r="C538" s="25" t="s">
        <v>21</v>
      </c>
      <c r="D538" s="25" t="s">
        <v>22</v>
      </c>
      <c r="G538" s="31" t="str">
        <f t="shared" si="1"/>
        <v>Ссылка</v>
      </c>
      <c r="H538" s="32" t="str">
        <f t="shared" si="2"/>
        <v/>
      </c>
    </row>
    <row r="539">
      <c r="A539" s="24">
        <v>45078.0</v>
      </c>
      <c r="B539" s="23" t="s">
        <v>892</v>
      </c>
      <c r="C539" s="25" t="s">
        <v>21</v>
      </c>
      <c r="D539" s="25" t="s">
        <v>21</v>
      </c>
      <c r="G539" s="31" t="str">
        <f t="shared" si="1"/>
        <v>Ссылка</v>
      </c>
      <c r="H539" s="32" t="str">
        <f t="shared" si="2"/>
        <v/>
      </c>
    </row>
    <row r="540">
      <c r="A540" s="24">
        <v>45078.0</v>
      </c>
      <c r="B540" s="23" t="s">
        <v>893</v>
      </c>
      <c r="C540" s="25" t="s">
        <v>21</v>
      </c>
      <c r="D540" s="25" t="s">
        <v>21</v>
      </c>
      <c r="G540" s="31" t="str">
        <f t="shared" si="1"/>
        <v>Ссылка</v>
      </c>
      <c r="H540" s="32" t="str">
        <f t="shared" si="2"/>
        <v/>
      </c>
    </row>
    <row r="541">
      <c r="A541" s="24">
        <v>45078.0</v>
      </c>
      <c r="B541" s="23" t="s">
        <v>894</v>
      </c>
      <c r="C541" s="25" t="s">
        <v>21</v>
      </c>
      <c r="D541" s="25" t="s">
        <v>21</v>
      </c>
      <c r="G541" s="31" t="str">
        <f t="shared" si="1"/>
        <v>Ссылка</v>
      </c>
      <c r="H541" s="32" t="str">
        <f t="shared" si="2"/>
        <v/>
      </c>
    </row>
    <row r="542">
      <c r="A542" s="24">
        <v>45078.0</v>
      </c>
      <c r="B542" s="23" t="s">
        <v>895</v>
      </c>
      <c r="C542" s="25" t="s">
        <v>21</v>
      </c>
      <c r="D542" s="25" t="s">
        <v>21</v>
      </c>
      <c r="G542" s="31" t="str">
        <f t="shared" si="1"/>
        <v>Ссылка</v>
      </c>
      <c r="H542" s="32" t="str">
        <f t="shared" si="2"/>
        <v/>
      </c>
    </row>
    <row r="543">
      <c r="A543" s="24">
        <v>45078.0</v>
      </c>
      <c r="B543" s="23" t="s">
        <v>896</v>
      </c>
      <c r="C543" s="25" t="s">
        <v>21</v>
      </c>
      <c r="D543" s="25" t="s">
        <v>21</v>
      </c>
      <c r="G543" s="31" t="str">
        <f t="shared" si="1"/>
        <v>Ссылка</v>
      </c>
      <c r="H543" s="32" t="str">
        <f t="shared" si="2"/>
        <v/>
      </c>
    </row>
    <row r="544">
      <c r="A544" s="24">
        <v>45078.0</v>
      </c>
      <c r="B544" s="23" t="s">
        <v>897</v>
      </c>
      <c r="C544" s="25" t="s">
        <v>21</v>
      </c>
      <c r="D544" s="25" t="s">
        <v>21</v>
      </c>
      <c r="G544" s="31" t="str">
        <f t="shared" si="1"/>
        <v>Ссылка</v>
      </c>
      <c r="H544" s="32" t="str">
        <f t="shared" si="2"/>
        <v/>
      </c>
    </row>
    <row r="545">
      <c r="A545" s="24">
        <v>45078.0</v>
      </c>
      <c r="B545" s="23" t="s">
        <v>898</v>
      </c>
      <c r="C545" s="25" t="s">
        <v>21</v>
      </c>
      <c r="D545" s="25" t="s">
        <v>21</v>
      </c>
      <c r="G545" s="31" t="str">
        <f t="shared" si="1"/>
        <v>Ссылка</v>
      </c>
      <c r="H545" s="32" t="str">
        <f t="shared" si="2"/>
        <v/>
      </c>
    </row>
    <row r="546">
      <c r="A546" s="24">
        <v>45078.0</v>
      </c>
      <c r="B546" s="23" t="s">
        <v>899</v>
      </c>
      <c r="C546" s="25" t="s">
        <v>21</v>
      </c>
      <c r="D546" s="25" t="s">
        <v>21</v>
      </c>
      <c r="G546" s="31" t="str">
        <f t="shared" si="1"/>
        <v>Ссылка</v>
      </c>
      <c r="H546" s="32" t="str">
        <f t="shared" si="2"/>
        <v/>
      </c>
    </row>
    <row r="547">
      <c r="A547" s="24">
        <v>45078.0</v>
      </c>
      <c r="B547" s="23" t="s">
        <v>900</v>
      </c>
      <c r="C547" s="25" t="s">
        <v>21</v>
      </c>
      <c r="D547" s="25" t="s">
        <v>21</v>
      </c>
      <c r="G547" s="31" t="str">
        <f t="shared" si="1"/>
        <v>Ссылка</v>
      </c>
      <c r="H547" s="32" t="str">
        <f t="shared" si="2"/>
        <v/>
      </c>
    </row>
    <row r="548">
      <c r="A548" s="24">
        <v>45078.0</v>
      </c>
      <c r="B548" s="23" t="s">
        <v>901</v>
      </c>
      <c r="C548" s="25" t="s">
        <v>21</v>
      </c>
      <c r="D548" s="25" t="s">
        <v>21</v>
      </c>
      <c r="G548" s="31" t="str">
        <f t="shared" si="1"/>
        <v>Ссылка</v>
      </c>
      <c r="H548" s="32" t="str">
        <f t="shared" si="2"/>
        <v/>
      </c>
    </row>
    <row r="549">
      <c r="A549" s="24">
        <v>45078.0</v>
      </c>
      <c r="B549" s="23" t="s">
        <v>902</v>
      </c>
      <c r="C549" s="25" t="s">
        <v>21</v>
      </c>
      <c r="D549" s="25" t="s">
        <v>21</v>
      </c>
      <c r="G549" s="31" t="str">
        <f t="shared" si="1"/>
        <v>Ссылка</v>
      </c>
      <c r="H549" s="32" t="str">
        <f t="shared" si="2"/>
        <v/>
      </c>
    </row>
    <row r="550">
      <c r="A550" s="24">
        <v>45078.0</v>
      </c>
      <c r="B550" s="23" t="s">
        <v>903</v>
      </c>
      <c r="C550" s="25" t="s">
        <v>21</v>
      </c>
      <c r="D550" s="25" t="s">
        <v>21</v>
      </c>
      <c r="G550" s="31" t="str">
        <f t="shared" si="1"/>
        <v>Ссылка</v>
      </c>
      <c r="H550" s="32" t="str">
        <f t="shared" si="2"/>
        <v/>
      </c>
    </row>
    <row r="551">
      <c r="A551" s="24">
        <v>45078.0</v>
      </c>
      <c r="B551" s="23" t="s">
        <v>904</v>
      </c>
      <c r="C551" s="25" t="s">
        <v>21</v>
      </c>
      <c r="D551" s="25" t="s">
        <v>21</v>
      </c>
      <c r="G551" s="31" t="str">
        <f t="shared" si="1"/>
        <v>Ссылка</v>
      </c>
      <c r="H551" s="32" t="str">
        <f t="shared" si="2"/>
        <v/>
      </c>
    </row>
    <row r="552">
      <c r="A552" s="24">
        <v>45078.0</v>
      </c>
      <c r="B552" s="23" t="s">
        <v>905</v>
      </c>
      <c r="C552" s="25" t="s">
        <v>21</v>
      </c>
      <c r="D552" s="25" t="s">
        <v>21</v>
      </c>
      <c r="G552" s="31" t="str">
        <f t="shared" si="1"/>
        <v>Ссылка</v>
      </c>
      <c r="H552" s="32" t="str">
        <f t="shared" si="2"/>
        <v/>
      </c>
    </row>
    <row r="553">
      <c r="A553" s="24">
        <v>45078.0</v>
      </c>
      <c r="B553" s="23" t="s">
        <v>906</v>
      </c>
      <c r="C553" s="25" t="s">
        <v>21</v>
      </c>
      <c r="D553" s="25" t="s">
        <v>21</v>
      </c>
      <c r="G553" s="31" t="str">
        <f t="shared" si="1"/>
        <v>Ссылка</v>
      </c>
      <c r="H553" s="32" t="str">
        <f t="shared" si="2"/>
        <v/>
      </c>
    </row>
    <row r="554">
      <c r="A554" s="24">
        <v>45078.0</v>
      </c>
      <c r="B554" s="23" t="s">
        <v>907</v>
      </c>
      <c r="C554" s="25" t="s">
        <v>21</v>
      </c>
      <c r="D554" s="25" t="s">
        <v>21</v>
      </c>
      <c r="G554" s="31" t="str">
        <f t="shared" si="1"/>
        <v>Ссылка</v>
      </c>
      <c r="H554" s="32" t="str">
        <f t="shared" si="2"/>
        <v/>
      </c>
    </row>
    <row r="555">
      <c r="A555" s="24">
        <v>45078.0</v>
      </c>
      <c r="B555" s="23" t="s">
        <v>908</v>
      </c>
      <c r="C555" s="25" t="s">
        <v>21</v>
      </c>
      <c r="D555" s="25" t="s">
        <v>21</v>
      </c>
      <c r="G555" s="31" t="str">
        <f t="shared" si="1"/>
        <v>Ссылка</v>
      </c>
      <c r="H555" s="32" t="str">
        <f t="shared" si="2"/>
        <v/>
      </c>
    </row>
    <row r="556">
      <c r="A556" s="24">
        <v>45078.0</v>
      </c>
      <c r="B556" s="23" t="s">
        <v>909</v>
      </c>
      <c r="C556" s="25" t="s">
        <v>21</v>
      </c>
      <c r="D556" s="25" t="s">
        <v>21</v>
      </c>
      <c r="G556" s="31" t="str">
        <f t="shared" si="1"/>
        <v>Ссылка</v>
      </c>
      <c r="H556" s="32" t="str">
        <f t="shared" si="2"/>
        <v/>
      </c>
    </row>
    <row r="557">
      <c r="A557" s="24">
        <v>45078.0</v>
      </c>
      <c r="B557" s="23" t="s">
        <v>910</v>
      </c>
      <c r="C557" s="25" t="s">
        <v>21</v>
      </c>
      <c r="D557" s="25" t="s">
        <v>21</v>
      </c>
      <c r="G557" s="31" t="str">
        <f t="shared" si="1"/>
        <v>Ссылка</v>
      </c>
      <c r="H557" s="32" t="str">
        <f t="shared" si="2"/>
        <v/>
      </c>
    </row>
    <row r="558">
      <c r="A558" s="24">
        <v>45078.0</v>
      </c>
      <c r="B558" s="23" t="s">
        <v>911</v>
      </c>
      <c r="C558" s="25" t="s">
        <v>21</v>
      </c>
      <c r="D558" s="25" t="s">
        <v>21</v>
      </c>
      <c r="G558" s="31" t="str">
        <f t="shared" si="1"/>
        <v>Ссылка</v>
      </c>
      <c r="H558" s="32" t="str">
        <f t="shared" si="2"/>
        <v/>
      </c>
    </row>
    <row r="559">
      <c r="A559" s="24">
        <v>45078.0</v>
      </c>
      <c r="B559" s="23" t="s">
        <v>912</v>
      </c>
      <c r="C559" s="25" t="s">
        <v>21</v>
      </c>
      <c r="D559" s="25" t="s">
        <v>21</v>
      </c>
      <c r="G559" s="31" t="str">
        <f t="shared" si="1"/>
        <v>Ссылка</v>
      </c>
      <c r="H559" s="32" t="str">
        <f t="shared" si="2"/>
        <v/>
      </c>
    </row>
    <row r="560">
      <c r="A560" s="24">
        <v>45078.0</v>
      </c>
      <c r="B560" s="23" t="s">
        <v>913</v>
      </c>
      <c r="C560" s="25" t="s">
        <v>21</v>
      </c>
      <c r="D560" s="25" t="s">
        <v>21</v>
      </c>
      <c r="G560" s="31" t="str">
        <f t="shared" si="1"/>
        <v>Ссылка</v>
      </c>
      <c r="H560" s="32" t="str">
        <f t="shared" si="2"/>
        <v/>
      </c>
    </row>
    <row r="561">
      <c r="A561" s="24">
        <v>45078.0</v>
      </c>
      <c r="B561" s="23" t="s">
        <v>914</v>
      </c>
      <c r="C561" s="25" t="s">
        <v>21</v>
      </c>
      <c r="D561" s="25" t="s">
        <v>21</v>
      </c>
      <c r="G561" s="31" t="str">
        <f t="shared" si="1"/>
        <v>Ссылка</v>
      </c>
      <c r="H561" s="32" t="str">
        <f t="shared" si="2"/>
        <v/>
      </c>
    </row>
    <row r="562">
      <c r="A562" s="24">
        <v>45078.0</v>
      </c>
      <c r="B562" s="23" t="s">
        <v>915</v>
      </c>
      <c r="C562" s="25" t="s">
        <v>21</v>
      </c>
      <c r="D562" s="25" t="s">
        <v>21</v>
      </c>
      <c r="G562" s="31" t="str">
        <f t="shared" si="1"/>
        <v>Ссылка</v>
      </c>
      <c r="H562" s="32" t="str">
        <f t="shared" si="2"/>
        <v/>
      </c>
    </row>
    <row r="563">
      <c r="A563" s="24">
        <v>45078.0</v>
      </c>
      <c r="B563" s="23" t="s">
        <v>916</v>
      </c>
      <c r="C563" s="25" t="s">
        <v>21</v>
      </c>
      <c r="D563" s="25" t="s">
        <v>16</v>
      </c>
      <c r="G563" s="31" t="str">
        <f t="shared" si="1"/>
        <v>Ссылка</v>
      </c>
      <c r="H563" s="32" t="str">
        <f t="shared" si="2"/>
        <v/>
      </c>
    </row>
    <row r="564">
      <c r="A564" s="24">
        <v>45078.0</v>
      </c>
      <c r="B564" s="23" t="s">
        <v>917</v>
      </c>
      <c r="C564" s="25" t="s">
        <v>21</v>
      </c>
      <c r="D564" s="25" t="s">
        <v>21</v>
      </c>
      <c r="G564" s="31" t="str">
        <f t="shared" si="1"/>
        <v>Ссылка</v>
      </c>
      <c r="H564" s="32" t="str">
        <f t="shared" si="2"/>
        <v/>
      </c>
    </row>
    <row r="565">
      <c r="A565" s="24">
        <v>45078.0</v>
      </c>
      <c r="B565" s="23" t="s">
        <v>918</v>
      </c>
      <c r="C565" s="25" t="s">
        <v>21</v>
      </c>
      <c r="D565" s="25" t="s">
        <v>21</v>
      </c>
      <c r="G565" s="31" t="str">
        <f t="shared" si="1"/>
        <v>Ссылка</v>
      </c>
      <c r="H565" s="32" t="str">
        <f t="shared" si="2"/>
        <v/>
      </c>
    </row>
    <row r="566">
      <c r="A566" s="24">
        <v>45078.0</v>
      </c>
      <c r="B566" s="23" t="s">
        <v>919</v>
      </c>
      <c r="C566" s="25" t="s">
        <v>21</v>
      </c>
      <c r="D566" s="25" t="s">
        <v>21</v>
      </c>
      <c r="G566" s="31" t="str">
        <f t="shared" si="1"/>
        <v>Ссылка</v>
      </c>
      <c r="H566" s="32" t="str">
        <f t="shared" si="2"/>
        <v/>
      </c>
    </row>
    <row r="567">
      <c r="A567" s="24">
        <v>45078.0</v>
      </c>
      <c r="B567" s="23" t="s">
        <v>920</v>
      </c>
      <c r="C567" s="25" t="s">
        <v>21</v>
      </c>
      <c r="D567" s="25" t="s">
        <v>21</v>
      </c>
      <c r="G567" s="31" t="str">
        <f t="shared" si="1"/>
        <v>Ссылка</v>
      </c>
      <c r="H567" s="32" t="str">
        <f t="shared" si="2"/>
        <v/>
      </c>
    </row>
    <row r="568">
      <c r="A568" s="24">
        <v>45078.0</v>
      </c>
      <c r="B568" s="23" t="s">
        <v>921</v>
      </c>
      <c r="C568" s="25" t="s">
        <v>21</v>
      </c>
      <c r="D568" s="25" t="s">
        <v>21</v>
      </c>
      <c r="G568" s="31" t="str">
        <f t="shared" si="1"/>
        <v>Ссылка</v>
      </c>
      <c r="H568" s="32" t="str">
        <f t="shared" si="2"/>
        <v/>
      </c>
    </row>
    <row r="569">
      <c r="A569" s="24">
        <v>45078.0</v>
      </c>
      <c r="B569" s="23" t="s">
        <v>922</v>
      </c>
      <c r="C569" s="25" t="s">
        <v>21</v>
      </c>
      <c r="D569" s="25" t="s">
        <v>21</v>
      </c>
      <c r="G569" s="31" t="str">
        <f t="shared" si="1"/>
        <v>Ссылка</v>
      </c>
      <c r="H569" s="32" t="str">
        <f t="shared" si="2"/>
        <v/>
      </c>
    </row>
    <row r="570">
      <c r="A570" s="24">
        <v>45078.0</v>
      </c>
      <c r="B570" s="23" t="s">
        <v>923</v>
      </c>
      <c r="C570" s="25" t="s">
        <v>21</v>
      </c>
      <c r="D570" s="25" t="s">
        <v>21</v>
      </c>
      <c r="G570" s="31" t="str">
        <f t="shared" si="1"/>
        <v>Ссылка</v>
      </c>
      <c r="H570" s="32" t="str">
        <f t="shared" si="2"/>
        <v/>
      </c>
    </row>
    <row r="571">
      <c r="A571" s="24">
        <v>45078.0</v>
      </c>
      <c r="B571" s="23" t="s">
        <v>924</v>
      </c>
      <c r="C571" s="25" t="s">
        <v>21</v>
      </c>
      <c r="D571" s="25" t="s">
        <v>21</v>
      </c>
      <c r="G571" s="31" t="str">
        <f t="shared" si="1"/>
        <v>Ссылка</v>
      </c>
      <c r="H571" s="32" t="str">
        <f t="shared" si="2"/>
        <v/>
      </c>
    </row>
    <row r="572">
      <c r="A572" s="24">
        <v>45078.0</v>
      </c>
      <c r="B572" s="23" t="s">
        <v>925</v>
      </c>
      <c r="C572" s="25" t="s">
        <v>21</v>
      </c>
      <c r="D572" s="25" t="s">
        <v>21</v>
      </c>
      <c r="G572" s="31" t="str">
        <f t="shared" si="1"/>
        <v>Ссылка</v>
      </c>
      <c r="H572" s="32" t="str">
        <f t="shared" si="2"/>
        <v/>
      </c>
    </row>
    <row r="573">
      <c r="A573" s="24">
        <v>45078.0</v>
      </c>
      <c r="B573" s="23" t="s">
        <v>926</v>
      </c>
      <c r="C573" s="25" t="s">
        <v>21</v>
      </c>
      <c r="D573" s="25" t="s">
        <v>22</v>
      </c>
      <c r="G573" s="31" t="str">
        <f t="shared" si="1"/>
        <v>Ссылка</v>
      </c>
      <c r="H573" s="32" t="str">
        <f t="shared" si="2"/>
        <v/>
      </c>
    </row>
    <row r="574">
      <c r="A574" s="24">
        <v>45078.0</v>
      </c>
      <c r="B574" s="23" t="s">
        <v>927</v>
      </c>
      <c r="C574" s="25" t="s">
        <v>21</v>
      </c>
      <c r="D574" s="25" t="s">
        <v>21</v>
      </c>
      <c r="G574" s="31" t="str">
        <f t="shared" si="1"/>
        <v>Ссылка</v>
      </c>
      <c r="H574" s="32" t="str">
        <f t="shared" si="2"/>
        <v/>
      </c>
    </row>
    <row r="575">
      <c r="A575" s="24">
        <v>45078.0</v>
      </c>
      <c r="B575" s="23" t="s">
        <v>928</v>
      </c>
      <c r="C575" s="25" t="s">
        <v>21</v>
      </c>
      <c r="D575" s="25" t="s">
        <v>21</v>
      </c>
      <c r="G575" s="31" t="str">
        <f t="shared" si="1"/>
        <v>Ссылка</v>
      </c>
      <c r="H575" s="32" t="str">
        <f t="shared" si="2"/>
        <v/>
      </c>
    </row>
    <row r="576">
      <c r="A576" s="24">
        <v>45078.0</v>
      </c>
      <c r="B576" s="23" t="s">
        <v>929</v>
      </c>
      <c r="C576" s="25" t="s">
        <v>21</v>
      </c>
      <c r="D576" s="25" t="s">
        <v>21</v>
      </c>
      <c r="G576" s="31" t="str">
        <f t="shared" si="1"/>
        <v>Ссылка</v>
      </c>
      <c r="H576" s="32" t="str">
        <f t="shared" si="2"/>
        <v/>
      </c>
    </row>
    <row r="577">
      <c r="A577" s="24">
        <v>45078.0</v>
      </c>
      <c r="B577" s="23" t="s">
        <v>930</v>
      </c>
      <c r="C577" s="25" t="s">
        <v>21</v>
      </c>
      <c r="D577" s="25" t="s">
        <v>21</v>
      </c>
      <c r="G577" s="31" t="str">
        <f t="shared" si="1"/>
        <v>Ссылка</v>
      </c>
      <c r="H577" s="32" t="str">
        <f t="shared" si="2"/>
        <v/>
      </c>
    </row>
    <row r="578">
      <c r="A578" s="24">
        <v>45079.0</v>
      </c>
      <c r="B578" s="23" t="s">
        <v>931</v>
      </c>
      <c r="C578" s="25" t="s">
        <v>21</v>
      </c>
      <c r="D578" s="25" t="s">
        <v>21</v>
      </c>
      <c r="G578" s="31" t="str">
        <f t="shared" si="1"/>
        <v>Ссылка</v>
      </c>
      <c r="H578" s="32" t="str">
        <f t="shared" si="2"/>
        <v/>
      </c>
    </row>
    <row r="579">
      <c r="A579" s="24">
        <v>45079.0</v>
      </c>
      <c r="B579" s="23" t="s">
        <v>932</v>
      </c>
      <c r="C579" s="25" t="s">
        <v>21</v>
      </c>
      <c r="D579" s="25" t="s">
        <v>21</v>
      </c>
      <c r="G579" s="31" t="str">
        <f t="shared" si="1"/>
        <v>Ссылка</v>
      </c>
      <c r="H579" s="32" t="str">
        <f t="shared" si="2"/>
        <v/>
      </c>
    </row>
    <row r="580">
      <c r="A580" s="24">
        <v>45079.0</v>
      </c>
      <c r="B580" s="23" t="s">
        <v>933</v>
      </c>
      <c r="C580" s="25" t="s">
        <v>21</v>
      </c>
      <c r="D580" s="25" t="s">
        <v>21</v>
      </c>
      <c r="G580" s="31" t="str">
        <f t="shared" si="1"/>
        <v>Ссылка</v>
      </c>
      <c r="H580" s="32" t="str">
        <f t="shared" si="2"/>
        <v/>
      </c>
    </row>
    <row r="581">
      <c r="A581" s="24">
        <v>45079.0</v>
      </c>
      <c r="B581" s="23" t="s">
        <v>934</v>
      </c>
      <c r="C581" s="25" t="s">
        <v>21</v>
      </c>
      <c r="D581" s="25" t="s">
        <v>21</v>
      </c>
      <c r="G581" s="31" t="str">
        <f t="shared" si="1"/>
        <v>Ссылка</v>
      </c>
      <c r="H581" s="32" t="str">
        <f t="shared" si="2"/>
        <v/>
      </c>
    </row>
    <row r="582">
      <c r="A582" s="24">
        <v>45079.0</v>
      </c>
      <c r="B582" s="23" t="s">
        <v>935</v>
      </c>
      <c r="C582" s="25" t="s">
        <v>21</v>
      </c>
      <c r="D582" s="25" t="s">
        <v>21</v>
      </c>
      <c r="G582" s="31" t="str">
        <f t="shared" si="1"/>
        <v>Ссылка</v>
      </c>
      <c r="H582" s="32" t="str">
        <f t="shared" si="2"/>
        <v/>
      </c>
    </row>
    <row r="583">
      <c r="A583" s="24">
        <v>45079.0</v>
      </c>
      <c r="B583" s="23" t="s">
        <v>936</v>
      </c>
      <c r="C583" s="25" t="s">
        <v>21</v>
      </c>
      <c r="D583" s="25" t="s">
        <v>21</v>
      </c>
      <c r="G583" s="31" t="str">
        <f t="shared" si="1"/>
        <v>Ссылка</v>
      </c>
      <c r="H583" s="32" t="str">
        <f t="shared" si="2"/>
        <v/>
      </c>
    </row>
    <row r="584">
      <c r="A584" s="24">
        <v>45079.0</v>
      </c>
      <c r="B584" s="23" t="s">
        <v>937</v>
      </c>
      <c r="C584" s="25" t="s">
        <v>21</v>
      </c>
      <c r="D584" s="25" t="s">
        <v>21</v>
      </c>
      <c r="G584" s="31" t="str">
        <f t="shared" si="1"/>
        <v>Ссылка</v>
      </c>
      <c r="H584" s="32" t="str">
        <f t="shared" si="2"/>
        <v/>
      </c>
    </row>
    <row r="585">
      <c r="A585" s="24">
        <v>45079.0</v>
      </c>
      <c r="B585" s="23" t="s">
        <v>938</v>
      </c>
      <c r="C585" s="25" t="s">
        <v>21</v>
      </c>
      <c r="D585" s="25" t="s">
        <v>21</v>
      </c>
      <c r="G585" s="31" t="str">
        <f t="shared" si="1"/>
        <v>Ссылка</v>
      </c>
      <c r="H585" s="32" t="str">
        <f t="shared" si="2"/>
        <v/>
      </c>
    </row>
    <row r="586">
      <c r="A586" s="24">
        <v>45079.0</v>
      </c>
      <c r="B586" s="23" t="s">
        <v>939</v>
      </c>
      <c r="C586" s="25" t="s">
        <v>21</v>
      </c>
      <c r="D586" s="25" t="s">
        <v>21</v>
      </c>
      <c r="G586" s="31" t="str">
        <f t="shared" si="1"/>
        <v>Ссылка</v>
      </c>
      <c r="H586" s="32" t="str">
        <f t="shared" si="2"/>
        <v/>
      </c>
    </row>
    <row r="587">
      <c r="A587" s="24">
        <v>45079.0</v>
      </c>
      <c r="B587" s="23" t="s">
        <v>940</v>
      </c>
      <c r="C587" s="25" t="s">
        <v>21</v>
      </c>
      <c r="D587" s="25" t="s">
        <v>21</v>
      </c>
      <c r="G587" s="31" t="str">
        <f t="shared" si="1"/>
        <v>Ссылка</v>
      </c>
      <c r="H587" s="32" t="str">
        <f t="shared" si="2"/>
        <v/>
      </c>
    </row>
    <row r="588">
      <c r="A588" s="24">
        <v>45079.0</v>
      </c>
      <c r="B588" s="23" t="s">
        <v>941</v>
      </c>
      <c r="C588" s="25" t="s">
        <v>21</v>
      </c>
      <c r="D588" s="25" t="s">
        <v>21</v>
      </c>
      <c r="G588" s="31" t="str">
        <f t="shared" si="1"/>
        <v>Ссылка</v>
      </c>
      <c r="H588" s="32" t="str">
        <f t="shared" si="2"/>
        <v/>
      </c>
    </row>
    <row r="589">
      <c r="A589" s="24">
        <v>45079.0</v>
      </c>
      <c r="B589" s="23" t="s">
        <v>942</v>
      </c>
      <c r="C589" s="25" t="s">
        <v>21</v>
      </c>
      <c r="D589" s="25" t="s">
        <v>21</v>
      </c>
      <c r="G589" s="31" t="str">
        <f t="shared" si="1"/>
        <v>Ссылка</v>
      </c>
      <c r="H589" s="32" t="str">
        <f t="shared" si="2"/>
        <v/>
      </c>
    </row>
    <row r="590">
      <c r="A590" s="24">
        <v>45079.0</v>
      </c>
      <c r="B590" s="23" t="s">
        <v>943</v>
      </c>
      <c r="C590" s="25" t="s">
        <v>21</v>
      </c>
      <c r="D590" s="25" t="s">
        <v>21</v>
      </c>
      <c r="G590" s="31" t="str">
        <f t="shared" si="1"/>
        <v>Ссылка</v>
      </c>
      <c r="H590" s="32" t="str">
        <f t="shared" si="2"/>
        <v/>
      </c>
    </row>
    <row r="591">
      <c r="A591" s="24">
        <v>45079.0</v>
      </c>
      <c r="B591" s="23" t="s">
        <v>944</v>
      </c>
      <c r="C591" s="25" t="s">
        <v>21</v>
      </c>
      <c r="D591" s="25" t="s">
        <v>21</v>
      </c>
      <c r="G591" s="31" t="str">
        <f t="shared" si="1"/>
        <v>Ссылка</v>
      </c>
      <c r="H591" s="32" t="str">
        <f t="shared" si="2"/>
        <v/>
      </c>
    </row>
    <row r="592">
      <c r="A592" s="24">
        <v>45079.0</v>
      </c>
      <c r="B592" s="23" t="s">
        <v>945</v>
      </c>
      <c r="C592" s="25" t="s">
        <v>21</v>
      </c>
      <c r="D592" s="25" t="s">
        <v>21</v>
      </c>
      <c r="G592" s="31" t="str">
        <f t="shared" si="1"/>
        <v>Ссылка</v>
      </c>
      <c r="H592" s="32" t="str">
        <f t="shared" si="2"/>
        <v/>
      </c>
    </row>
    <row r="593">
      <c r="A593" s="24">
        <v>45079.0</v>
      </c>
      <c r="B593" s="23" t="s">
        <v>946</v>
      </c>
      <c r="C593" s="25" t="s">
        <v>21</v>
      </c>
      <c r="D593" s="25" t="s">
        <v>21</v>
      </c>
      <c r="G593" s="31" t="str">
        <f t="shared" si="1"/>
        <v>Ссылка</v>
      </c>
      <c r="H593" s="32" t="str">
        <f t="shared" si="2"/>
        <v/>
      </c>
    </row>
    <row r="594">
      <c r="A594" s="24">
        <v>45079.0</v>
      </c>
      <c r="B594" s="23" t="s">
        <v>947</v>
      </c>
      <c r="C594" s="25" t="s">
        <v>21</v>
      </c>
      <c r="D594" s="25" t="s">
        <v>21</v>
      </c>
      <c r="G594" s="31" t="str">
        <f t="shared" si="1"/>
        <v>Ссылка</v>
      </c>
      <c r="H594" s="31" t="str">
        <f t="shared" si="2"/>
        <v>Ссылка</v>
      </c>
    </row>
    <row r="595">
      <c r="A595" s="24">
        <v>45079.0</v>
      </c>
      <c r="B595" s="23" t="s">
        <v>948</v>
      </c>
      <c r="C595" s="25" t="s">
        <v>21</v>
      </c>
      <c r="D595" s="25" t="s">
        <v>21</v>
      </c>
      <c r="G595" s="31" t="str">
        <f t="shared" si="1"/>
        <v>Ссылка</v>
      </c>
      <c r="H595" s="31" t="str">
        <f t="shared" si="2"/>
        <v>Ссылка</v>
      </c>
    </row>
    <row r="596">
      <c r="A596" s="24">
        <v>45079.0</v>
      </c>
      <c r="B596" s="23" t="s">
        <v>949</v>
      </c>
      <c r="C596" s="25" t="s">
        <v>21</v>
      </c>
      <c r="D596" s="25" t="s">
        <v>21</v>
      </c>
      <c r="G596" s="31" t="str">
        <f t="shared" si="1"/>
        <v>Ссылка</v>
      </c>
      <c r="H596" s="32" t="str">
        <f t="shared" si="2"/>
        <v/>
      </c>
    </row>
    <row r="597">
      <c r="A597" s="24">
        <v>45079.0</v>
      </c>
      <c r="B597" s="23" t="s">
        <v>950</v>
      </c>
      <c r="C597" s="25" t="s">
        <v>21</v>
      </c>
      <c r="D597" s="25" t="s">
        <v>21</v>
      </c>
      <c r="G597" s="31" t="str">
        <f t="shared" si="1"/>
        <v>Ссылка</v>
      </c>
      <c r="H597" s="32" t="str">
        <f t="shared" si="2"/>
        <v/>
      </c>
    </row>
    <row r="598">
      <c r="A598" s="24">
        <v>45079.0</v>
      </c>
      <c r="B598" s="23" t="s">
        <v>951</v>
      </c>
      <c r="C598" s="25" t="s">
        <v>21</v>
      </c>
      <c r="D598" s="25" t="s">
        <v>21</v>
      </c>
      <c r="G598" s="31" t="str">
        <f t="shared" si="1"/>
        <v>Ссылка</v>
      </c>
      <c r="H598" s="32" t="str">
        <f t="shared" si="2"/>
        <v/>
      </c>
    </row>
    <row r="599">
      <c r="A599" s="24">
        <v>45079.0</v>
      </c>
      <c r="B599" s="23" t="s">
        <v>952</v>
      </c>
      <c r="C599" s="25" t="s">
        <v>21</v>
      </c>
      <c r="D599" s="25" t="s">
        <v>21</v>
      </c>
      <c r="G599" s="31" t="str">
        <f t="shared" si="1"/>
        <v>Ссылка</v>
      </c>
      <c r="H599" s="32" t="str">
        <f t="shared" si="2"/>
        <v/>
      </c>
    </row>
    <row r="600">
      <c r="A600" s="24">
        <v>45079.0</v>
      </c>
      <c r="B600" s="23" t="s">
        <v>953</v>
      </c>
      <c r="C600" s="25" t="s">
        <v>21</v>
      </c>
      <c r="D600" s="25" t="s">
        <v>21</v>
      </c>
      <c r="G600" s="31" t="str">
        <f t="shared" si="1"/>
        <v>Ссылка</v>
      </c>
      <c r="H600" s="32" t="str">
        <f t="shared" si="2"/>
        <v/>
      </c>
    </row>
    <row r="601">
      <c r="A601" s="24">
        <v>45079.0</v>
      </c>
      <c r="B601" s="23" t="s">
        <v>954</v>
      </c>
      <c r="C601" s="25" t="s">
        <v>21</v>
      </c>
      <c r="D601" s="25" t="s">
        <v>21</v>
      </c>
      <c r="G601" s="31" t="str">
        <f t="shared" si="1"/>
        <v>Ссылка</v>
      </c>
      <c r="H601" s="31" t="str">
        <f t="shared" si="2"/>
        <v>Ссылка</v>
      </c>
    </row>
    <row r="602">
      <c r="A602" s="24">
        <v>45079.0</v>
      </c>
      <c r="B602" s="23" t="s">
        <v>955</v>
      </c>
      <c r="C602" s="25" t="s">
        <v>21</v>
      </c>
      <c r="D602" s="25" t="s">
        <v>21</v>
      </c>
      <c r="G602" s="31" t="str">
        <f t="shared" si="1"/>
        <v>Ссылка</v>
      </c>
      <c r="H602" s="32" t="str">
        <f t="shared" si="2"/>
        <v/>
      </c>
    </row>
    <row r="603">
      <c r="A603" s="24">
        <v>45079.0</v>
      </c>
      <c r="B603" s="23" t="s">
        <v>956</v>
      </c>
      <c r="C603" s="25" t="s">
        <v>21</v>
      </c>
      <c r="D603" s="25" t="s">
        <v>21</v>
      </c>
      <c r="G603" s="31" t="str">
        <f t="shared" si="1"/>
        <v>Ссылка</v>
      </c>
      <c r="H603" s="32" t="str">
        <f t="shared" si="2"/>
        <v/>
      </c>
    </row>
    <row r="604">
      <c r="A604" s="24">
        <v>45079.0</v>
      </c>
      <c r="B604" s="23" t="s">
        <v>957</v>
      </c>
      <c r="C604" s="25" t="s">
        <v>21</v>
      </c>
      <c r="D604" s="25" t="s">
        <v>21</v>
      </c>
      <c r="G604" s="31" t="str">
        <f t="shared" si="1"/>
        <v>Ссылка</v>
      </c>
      <c r="H604" s="31" t="str">
        <f t="shared" si="2"/>
        <v>Ссылка</v>
      </c>
    </row>
    <row r="605">
      <c r="A605" s="24">
        <v>45079.0</v>
      </c>
      <c r="B605" s="23" t="s">
        <v>958</v>
      </c>
      <c r="C605" s="25" t="s">
        <v>21</v>
      </c>
      <c r="D605" s="25" t="s">
        <v>21</v>
      </c>
      <c r="G605" s="31" t="str">
        <f t="shared" si="1"/>
        <v>Ссылка</v>
      </c>
      <c r="H605" s="32" t="str">
        <f t="shared" si="2"/>
        <v/>
      </c>
    </row>
    <row r="606">
      <c r="A606" s="24">
        <v>45079.0</v>
      </c>
      <c r="B606" s="23" t="s">
        <v>959</v>
      </c>
      <c r="C606" s="25" t="s">
        <v>21</v>
      </c>
      <c r="D606" s="25" t="s">
        <v>21</v>
      </c>
      <c r="G606" s="31" t="str">
        <f t="shared" si="1"/>
        <v>Ссылка</v>
      </c>
      <c r="H606" s="32" t="str">
        <f t="shared" si="2"/>
        <v/>
      </c>
    </row>
    <row r="607">
      <c r="A607" s="24">
        <v>45079.0</v>
      </c>
      <c r="B607" s="23" t="s">
        <v>960</v>
      </c>
      <c r="C607" s="25" t="s">
        <v>21</v>
      </c>
      <c r="D607" s="25" t="s">
        <v>21</v>
      </c>
      <c r="G607" s="31" t="str">
        <f t="shared" si="1"/>
        <v>Ссылка</v>
      </c>
      <c r="H607" s="32" t="str">
        <f t="shared" si="2"/>
        <v/>
      </c>
    </row>
    <row r="608">
      <c r="A608" s="24">
        <v>45079.0</v>
      </c>
      <c r="B608" s="23" t="s">
        <v>961</v>
      </c>
      <c r="C608" s="25" t="s">
        <v>21</v>
      </c>
      <c r="D608" s="25" t="s">
        <v>21</v>
      </c>
      <c r="G608" s="31" t="str">
        <f t="shared" si="1"/>
        <v>Ссылка</v>
      </c>
      <c r="H608" s="32" t="str">
        <f t="shared" si="2"/>
        <v/>
      </c>
    </row>
    <row r="609">
      <c r="A609" s="24">
        <v>45079.0</v>
      </c>
      <c r="B609" s="23" t="s">
        <v>962</v>
      </c>
      <c r="C609" s="25" t="s">
        <v>21</v>
      </c>
      <c r="D609" s="25" t="s">
        <v>21</v>
      </c>
      <c r="G609" s="31" t="str">
        <f t="shared" si="1"/>
        <v>Ссылка</v>
      </c>
      <c r="H609" s="32" t="str">
        <f t="shared" si="2"/>
        <v/>
      </c>
    </row>
    <row r="610">
      <c r="A610" s="24">
        <v>45079.0</v>
      </c>
      <c r="B610" s="23" t="s">
        <v>963</v>
      </c>
      <c r="C610" s="25" t="s">
        <v>21</v>
      </c>
      <c r="D610" s="25" t="s">
        <v>21</v>
      </c>
      <c r="G610" s="31" t="str">
        <f t="shared" si="1"/>
        <v>Ссылка</v>
      </c>
      <c r="H610" s="32" t="str">
        <f t="shared" si="2"/>
        <v/>
      </c>
    </row>
    <row r="611">
      <c r="A611" s="24">
        <v>45079.0</v>
      </c>
      <c r="B611" s="23" t="s">
        <v>964</v>
      </c>
      <c r="C611" s="25" t="s">
        <v>21</v>
      </c>
      <c r="D611" s="25" t="s">
        <v>21</v>
      </c>
      <c r="G611" s="31" t="str">
        <f t="shared" si="1"/>
        <v>Ссылка</v>
      </c>
      <c r="H611" s="32" t="str">
        <f t="shared" si="2"/>
        <v/>
      </c>
    </row>
    <row r="612">
      <c r="A612" s="24">
        <v>45079.0</v>
      </c>
      <c r="B612" s="23" t="s">
        <v>965</v>
      </c>
      <c r="C612" s="25" t="s">
        <v>21</v>
      </c>
      <c r="D612" s="25" t="s">
        <v>21</v>
      </c>
      <c r="G612" s="31" t="str">
        <f t="shared" si="1"/>
        <v>Ссылка</v>
      </c>
      <c r="H612" s="32" t="str">
        <f t="shared" si="2"/>
        <v/>
      </c>
    </row>
    <row r="613">
      <c r="A613" s="24">
        <v>45079.0</v>
      </c>
      <c r="B613" s="23" t="s">
        <v>966</v>
      </c>
      <c r="C613" s="25" t="s">
        <v>21</v>
      </c>
      <c r="D613" s="25" t="s">
        <v>21</v>
      </c>
      <c r="G613" s="31" t="str">
        <f t="shared" si="1"/>
        <v>Ссылка</v>
      </c>
      <c r="H613" s="32" t="str">
        <f t="shared" si="2"/>
        <v/>
      </c>
    </row>
    <row r="614">
      <c r="A614" s="24">
        <v>45079.0</v>
      </c>
      <c r="B614" s="23" t="s">
        <v>967</v>
      </c>
      <c r="C614" s="25" t="s">
        <v>21</v>
      </c>
      <c r="D614" s="25" t="s">
        <v>21</v>
      </c>
      <c r="G614" s="31" t="str">
        <f t="shared" si="1"/>
        <v>Ссылка</v>
      </c>
      <c r="H614" s="32" t="str">
        <f t="shared" si="2"/>
        <v/>
      </c>
    </row>
    <row r="615">
      <c r="A615" s="24">
        <v>45079.0</v>
      </c>
      <c r="B615" s="23" t="s">
        <v>968</v>
      </c>
      <c r="C615" s="25" t="s">
        <v>21</v>
      </c>
      <c r="D615" s="25" t="s">
        <v>21</v>
      </c>
      <c r="G615" s="31" t="str">
        <f t="shared" si="1"/>
        <v>Ссылка</v>
      </c>
      <c r="H615" s="32" t="str">
        <f t="shared" si="2"/>
        <v/>
      </c>
    </row>
    <row r="616">
      <c r="A616" s="24">
        <v>45079.0</v>
      </c>
      <c r="B616" s="23" t="s">
        <v>969</v>
      </c>
      <c r="C616" s="25" t="s">
        <v>21</v>
      </c>
      <c r="D616" s="25" t="s">
        <v>21</v>
      </c>
      <c r="G616" s="31" t="str">
        <f t="shared" si="1"/>
        <v>Ссылка</v>
      </c>
      <c r="H616" s="32" t="str">
        <f t="shared" si="2"/>
        <v/>
      </c>
    </row>
    <row r="617">
      <c r="A617" s="24">
        <v>45079.0</v>
      </c>
      <c r="B617" s="23" t="s">
        <v>970</v>
      </c>
      <c r="C617" s="25" t="s">
        <v>21</v>
      </c>
      <c r="D617" s="25" t="s">
        <v>21</v>
      </c>
      <c r="G617" s="31" t="str">
        <f t="shared" si="1"/>
        <v>Ссылка</v>
      </c>
      <c r="H617" s="32" t="str">
        <f t="shared" si="2"/>
        <v/>
      </c>
    </row>
    <row r="618">
      <c r="A618" s="24">
        <v>45079.0</v>
      </c>
      <c r="B618" s="23" t="s">
        <v>971</v>
      </c>
      <c r="C618" s="25" t="s">
        <v>21</v>
      </c>
      <c r="D618" s="25" t="s">
        <v>21</v>
      </c>
      <c r="G618" s="31" t="str">
        <f t="shared" si="1"/>
        <v>Ссылка</v>
      </c>
      <c r="H618" s="32" t="str">
        <f t="shared" si="2"/>
        <v/>
      </c>
    </row>
    <row r="619">
      <c r="A619" s="24">
        <v>45079.0</v>
      </c>
      <c r="B619" s="23" t="s">
        <v>972</v>
      </c>
      <c r="C619" s="25" t="s">
        <v>21</v>
      </c>
      <c r="D619" s="25" t="s">
        <v>21</v>
      </c>
      <c r="G619" s="31" t="str">
        <f t="shared" si="1"/>
        <v>Ссылка</v>
      </c>
      <c r="H619" s="32" t="str">
        <f t="shared" si="2"/>
        <v/>
      </c>
    </row>
    <row r="620">
      <c r="A620" s="24">
        <v>45079.0</v>
      </c>
      <c r="B620" s="23" t="s">
        <v>973</v>
      </c>
      <c r="C620" s="25" t="s">
        <v>21</v>
      </c>
      <c r="D620" s="25" t="s">
        <v>21</v>
      </c>
      <c r="G620" s="31" t="str">
        <f t="shared" si="1"/>
        <v>Ссылка</v>
      </c>
      <c r="H620" s="32" t="str">
        <f t="shared" si="2"/>
        <v/>
      </c>
    </row>
    <row r="621">
      <c r="A621" s="24">
        <v>45079.0</v>
      </c>
      <c r="B621" s="23" t="s">
        <v>974</v>
      </c>
      <c r="C621" s="25" t="s">
        <v>21</v>
      </c>
      <c r="D621" s="25" t="s">
        <v>21</v>
      </c>
      <c r="G621" s="31" t="str">
        <f t="shared" si="1"/>
        <v>Ссылка</v>
      </c>
      <c r="H621" s="32" t="str">
        <f t="shared" si="2"/>
        <v/>
      </c>
    </row>
    <row r="622">
      <c r="A622" s="24">
        <v>45079.0</v>
      </c>
      <c r="B622" s="23" t="s">
        <v>975</v>
      </c>
      <c r="C622" s="25" t="s">
        <v>21</v>
      </c>
      <c r="D622" s="25" t="s">
        <v>21</v>
      </c>
      <c r="G622" s="31" t="str">
        <f t="shared" si="1"/>
        <v>Ссылка</v>
      </c>
      <c r="H622" s="32" t="str">
        <f t="shared" si="2"/>
        <v/>
      </c>
    </row>
    <row r="623">
      <c r="A623" s="24">
        <v>45079.0</v>
      </c>
      <c r="B623" s="23" t="s">
        <v>976</v>
      </c>
      <c r="C623" s="25" t="s">
        <v>21</v>
      </c>
      <c r="D623" s="25" t="s">
        <v>21</v>
      </c>
      <c r="G623" s="31" t="str">
        <f t="shared" si="1"/>
        <v>Ссылка</v>
      </c>
      <c r="H623" s="32" t="str">
        <f t="shared" si="2"/>
        <v/>
      </c>
    </row>
    <row r="624">
      <c r="A624" s="24">
        <v>45079.0</v>
      </c>
      <c r="B624" s="23" t="s">
        <v>977</v>
      </c>
      <c r="C624" s="25" t="s">
        <v>21</v>
      </c>
      <c r="D624" s="25" t="s">
        <v>21</v>
      </c>
      <c r="G624" s="31" t="str">
        <f t="shared" si="1"/>
        <v>Ссылка</v>
      </c>
      <c r="H624" s="32" t="str">
        <f t="shared" si="2"/>
        <v/>
      </c>
    </row>
    <row r="625">
      <c r="A625" s="24">
        <v>45079.0</v>
      </c>
      <c r="B625" s="23" t="s">
        <v>978</v>
      </c>
      <c r="C625" s="25" t="s">
        <v>21</v>
      </c>
      <c r="D625" s="25" t="s">
        <v>21</v>
      </c>
      <c r="G625" s="31" t="str">
        <f t="shared" si="1"/>
        <v>Ссылка</v>
      </c>
      <c r="H625" s="32" t="str">
        <f t="shared" si="2"/>
        <v/>
      </c>
    </row>
    <row r="626">
      <c r="A626" s="24">
        <v>45079.0</v>
      </c>
      <c r="B626" s="23" t="s">
        <v>979</v>
      </c>
      <c r="C626" s="25" t="s">
        <v>21</v>
      </c>
      <c r="D626" s="25" t="s">
        <v>21</v>
      </c>
      <c r="G626" s="31" t="str">
        <f t="shared" si="1"/>
        <v>Ссылка</v>
      </c>
      <c r="H626" s="32" t="str">
        <f t="shared" si="2"/>
        <v/>
      </c>
    </row>
    <row r="627">
      <c r="A627" s="24">
        <v>45079.0</v>
      </c>
      <c r="B627" s="23" t="s">
        <v>980</v>
      </c>
      <c r="C627" s="25" t="s">
        <v>21</v>
      </c>
      <c r="D627" s="25" t="s">
        <v>21</v>
      </c>
      <c r="G627" s="31" t="str">
        <f t="shared" si="1"/>
        <v>Ссылка</v>
      </c>
      <c r="H627" s="32" t="str">
        <f t="shared" si="2"/>
        <v/>
      </c>
    </row>
    <row r="628">
      <c r="A628" s="24">
        <v>45079.0</v>
      </c>
      <c r="B628" s="23" t="s">
        <v>981</v>
      </c>
      <c r="C628" s="25" t="s">
        <v>21</v>
      </c>
      <c r="D628" s="25" t="s">
        <v>21</v>
      </c>
      <c r="G628" s="31" t="str">
        <f t="shared" si="1"/>
        <v>Ссылка</v>
      </c>
      <c r="H628" s="32" t="str">
        <f t="shared" si="2"/>
        <v/>
      </c>
    </row>
    <row r="629">
      <c r="A629" s="24">
        <v>45079.0</v>
      </c>
      <c r="B629" s="23" t="s">
        <v>982</v>
      </c>
      <c r="C629" s="25" t="s">
        <v>21</v>
      </c>
      <c r="D629" s="25" t="s">
        <v>21</v>
      </c>
      <c r="G629" s="31" t="str">
        <f t="shared" si="1"/>
        <v>Ссылка</v>
      </c>
      <c r="H629" s="32" t="str">
        <f t="shared" si="2"/>
        <v/>
      </c>
    </row>
    <row r="630">
      <c r="A630" s="24">
        <v>45079.0</v>
      </c>
      <c r="B630" s="23" t="s">
        <v>983</v>
      </c>
      <c r="C630" s="25" t="s">
        <v>21</v>
      </c>
      <c r="D630" s="25" t="s">
        <v>21</v>
      </c>
      <c r="G630" s="31" t="str">
        <f t="shared" si="1"/>
        <v>Ссылка</v>
      </c>
      <c r="H630" s="32" t="str">
        <f t="shared" si="2"/>
        <v/>
      </c>
    </row>
    <row r="631">
      <c r="A631" s="24">
        <v>45079.0</v>
      </c>
      <c r="B631" s="23" t="s">
        <v>984</v>
      </c>
      <c r="C631" s="25" t="s">
        <v>21</v>
      </c>
      <c r="D631" s="25" t="s">
        <v>22</v>
      </c>
      <c r="G631" s="31" t="str">
        <f t="shared" si="1"/>
        <v>Ссылка</v>
      </c>
      <c r="H631" s="32" t="str">
        <f t="shared" si="2"/>
        <v/>
      </c>
    </row>
    <row r="632">
      <c r="A632" s="24">
        <v>45079.0</v>
      </c>
      <c r="B632" s="23" t="s">
        <v>985</v>
      </c>
      <c r="C632" s="25" t="s">
        <v>21</v>
      </c>
      <c r="D632" s="25" t="s">
        <v>21</v>
      </c>
      <c r="G632" s="31" t="str">
        <f t="shared" si="1"/>
        <v>Ссылка</v>
      </c>
      <c r="H632" s="32" t="str">
        <f t="shared" si="2"/>
        <v/>
      </c>
    </row>
    <row r="633">
      <c r="A633" s="24">
        <v>45079.0</v>
      </c>
      <c r="B633" s="23" t="s">
        <v>986</v>
      </c>
      <c r="C633" s="25" t="s">
        <v>21</v>
      </c>
      <c r="D633" s="25" t="s">
        <v>21</v>
      </c>
      <c r="G633" s="31" t="str">
        <f t="shared" si="1"/>
        <v>Ссылка</v>
      </c>
      <c r="H633" s="31" t="str">
        <f t="shared" si="2"/>
        <v>Ссылка</v>
      </c>
    </row>
    <row r="634">
      <c r="A634" s="24">
        <v>45079.0</v>
      </c>
      <c r="B634" s="23" t="s">
        <v>987</v>
      </c>
      <c r="C634" s="25" t="s">
        <v>21</v>
      </c>
      <c r="D634" s="25" t="s">
        <v>21</v>
      </c>
      <c r="G634" s="31" t="str">
        <f t="shared" si="1"/>
        <v>Ссылка</v>
      </c>
      <c r="H634" s="32" t="str">
        <f t="shared" si="2"/>
        <v/>
      </c>
    </row>
    <row r="635">
      <c r="A635" s="24">
        <v>45079.0</v>
      </c>
      <c r="B635" s="23" t="s">
        <v>988</v>
      </c>
      <c r="C635" s="25" t="s">
        <v>21</v>
      </c>
      <c r="D635" s="25" t="s">
        <v>21</v>
      </c>
      <c r="G635" s="31" t="str">
        <f t="shared" si="1"/>
        <v>Ссылка</v>
      </c>
      <c r="H635" s="32" t="str">
        <f t="shared" si="2"/>
        <v/>
      </c>
    </row>
    <row r="636">
      <c r="A636" s="24">
        <v>45079.0</v>
      </c>
      <c r="B636" s="23" t="s">
        <v>989</v>
      </c>
      <c r="C636" s="25" t="s">
        <v>21</v>
      </c>
      <c r="D636" s="25" t="s">
        <v>21</v>
      </c>
      <c r="G636" s="31" t="str">
        <f t="shared" si="1"/>
        <v>Ссылка</v>
      </c>
      <c r="H636" s="32" t="str">
        <f t="shared" si="2"/>
        <v/>
      </c>
    </row>
    <row r="637">
      <c r="A637" s="24">
        <v>45079.0</v>
      </c>
      <c r="B637" s="23" t="s">
        <v>990</v>
      </c>
      <c r="C637" s="25" t="s">
        <v>21</v>
      </c>
      <c r="D637" s="25" t="s">
        <v>21</v>
      </c>
      <c r="G637" s="31" t="str">
        <f t="shared" si="1"/>
        <v>Ссылка</v>
      </c>
      <c r="H637" s="32" t="str">
        <f t="shared" si="2"/>
        <v/>
      </c>
    </row>
    <row r="638">
      <c r="A638" s="24">
        <v>45079.0</v>
      </c>
      <c r="B638" s="23" t="s">
        <v>991</v>
      </c>
      <c r="C638" s="25" t="s">
        <v>21</v>
      </c>
      <c r="D638" s="25" t="s">
        <v>21</v>
      </c>
      <c r="G638" s="31" t="str">
        <f t="shared" si="1"/>
        <v>Ссылка</v>
      </c>
      <c r="H638" s="31" t="str">
        <f t="shared" si="2"/>
        <v>Ссылка</v>
      </c>
    </row>
    <row r="639">
      <c r="A639" s="24">
        <v>45079.0</v>
      </c>
      <c r="B639" s="23" t="s">
        <v>992</v>
      </c>
      <c r="C639" s="25" t="s">
        <v>21</v>
      </c>
      <c r="D639" s="25" t="s">
        <v>21</v>
      </c>
      <c r="G639" s="31" t="str">
        <f t="shared" si="1"/>
        <v>Ссылка</v>
      </c>
      <c r="H639" s="32" t="str">
        <f t="shared" si="2"/>
        <v/>
      </c>
    </row>
    <row r="640">
      <c r="A640" s="24">
        <v>45079.0</v>
      </c>
      <c r="B640" s="23" t="s">
        <v>993</v>
      </c>
      <c r="C640" s="25" t="s">
        <v>21</v>
      </c>
      <c r="D640" s="25" t="s">
        <v>21</v>
      </c>
      <c r="E640" s="23" t="s">
        <v>994</v>
      </c>
      <c r="G640" s="31" t="str">
        <f t="shared" si="1"/>
        <v>Ссылка</v>
      </c>
      <c r="H640" s="32" t="str">
        <f t="shared" si="2"/>
        <v/>
      </c>
    </row>
    <row r="641">
      <c r="A641" s="24">
        <v>45079.0</v>
      </c>
      <c r="B641" s="23" t="s">
        <v>995</v>
      </c>
      <c r="C641" s="25" t="s">
        <v>21</v>
      </c>
      <c r="D641" s="25" t="s">
        <v>21</v>
      </c>
      <c r="G641" s="31" t="str">
        <f t="shared" si="1"/>
        <v>Ссылка</v>
      </c>
      <c r="H641" s="32" t="str">
        <f t="shared" si="2"/>
        <v/>
      </c>
    </row>
    <row r="642">
      <c r="A642" s="24">
        <v>45079.0</v>
      </c>
      <c r="B642" s="23" t="s">
        <v>996</v>
      </c>
      <c r="C642" s="25" t="s">
        <v>21</v>
      </c>
      <c r="D642" s="25" t="s">
        <v>21</v>
      </c>
      <c r="G642" s="31" t="str">
        <f t="shared" si="1"/>
        <v>Ссылка</v>
      </c>
      <c r="H642" s="32" t="str">
        <f t="shared" si="2"/>
        <v/>
      </c>
    </row>
    <row r="643">
      <c r="A643" s="24">
        <v>45079.0</v>
      </c>
      <c r="B643" s="23" t="s">
        <v>997</v>
      </c>
      <c r="C643" s="25" t="s">
        <v>21</v>
      </c>
      <c r="D643" s="25" t="s">
        <v>21</v>
      </c>
      <c r="G643" s="31" t="str">
        <f t="shared" si="1"/>
        <v>Ссылка</v>
      </c>
      <c r="H643" s="32" t="str">
        <f t="shared" si="2"/>
        <v/>
      </c>
    </row>
    <row r="644">
      <c r="A644" s="24">
        <v>45079.0</v>
      </c>
      <c r="B644" s="23" t="s">
        <v>998</v>
      </c>
      <c r="C644" s="25" t="s">
        <v>21</v>
      </c>
      <c r="D644" s="25" t="s">
        <v>21</v>
      </c>
      <c r="G644" s="31" t="str">
        <f t="shared" si="1"/>
        <v>Ссылка</v>
      </c>
      <c r="H644" s="32" t="str">
        <f t="shared" si="2"/>
        <v/>
      </c>
    </row>
    <row r="645">
      <c r="A645" s="24">
        <v>45079.0</v>
      </c>
      <c r="B645" s="23" t="s">
        <v>999</v>
      </c>
      <c r="C645" s="25" t="s">
        <v>21</v>
      </c>
      <c r="D645" s="25" t="s">
        <v>21</v>
      </c>
      <c r="G645" s="31" t="str">
        <f t="shared" si="1"/>
        <v>Ссылка</v>
      </c>
      <c r="H645" s="32" t="str">
        <f t="shared" si="2"/>
        <v/>
      </c>
    </row>
    <row r="646">
      <c r="A646" s="24">
        <v>45079.0</v>
      </c>
      <c r="B646" s="23" t="s">
        <v>1000</v>
      </c>
      <c r="C646" s="25" t="s">
        <v>21</v>
      </c>
      <c r="D646" s="25" t="s">
        <v>21</v>
      </c>
      <c r="G646" s="31" t="str">
        <f t="shared" si="1"/>
        <v>Ссылка</v>
      </c>
      <c r="H646" s="32" t="str">
        <f t="shared" si="2"/>
        <v/>
      </c>
    </row>
    <row r="647">
      <c r="A647" s="24">
        <v>45079.0</v>
      </c>
      <c r="B647" s="23" t="s">
        <v>1001</v>
      </c>
      <c r="C647" s="25" t="s">
        <v>21</v>
      </c>
      <c r="D647" s="25" t="s">
        <v>22</v>
      </c>
      <c r="G647" s="31" t="str">
        <f t="shared" si="1"/>
        <v>Ссылка</v>
      </c>
      <c r="H647" s="32" t="str">
        <f t="shared" si="2"/>
        <v/>
      </c>
    </row>
    <row r="648">
      <c r="A648" s="24">
        <v>45079.0</v>
      </c>
      <c r="B648" s="23" t="s">
        <v>1002</v>
      </c>
      <c r="C648" s="25" t="s">
        <v>21</v>
      </c>
      <c r="D648" s="25" t="s">
        <v>21</v>
      </c>
      <c r="G648" s="31" t="str">
        <f t="shared" si="1"/>
        <v>Ссылка</v>
      </c>
      <c r="H648" s="32" t="str">
        <f t="shared" si="2"/>
        <v/>
      </c>
    </row>
    <row r="649">
      <c r="A649" s="24">
        <v>45079.0</v>
      </c>
      <c r="B649" s="23" t="s">
        <v>1003</v>
      </c>
      <c r="C649" s="25" t="s">
        <v>21</v>
      </c>
      <c r="D649" s="25" t="s">
        <v>21</v>
      </c>
      <c r="G649" s="31" t="str">
        <f t="shared" si="1"/>
        <v>Ссылка</v>
      </c>
      <c r="H649" s="32" t="str">
        <f t="shared" si="2"/>
        <v/>
      </c>
    </row>
    <row r="650">
      <c r="A650" s="24">
        <v>45079.0</v>
      </c>
      <c r="B650" s="23" t="s">
        <v>1004</v>
      </c>
      <c r="C650" s="25" t="s">
        <v>21</v>
      </c>
      <c r="D650" s="25" t="s">
        <v>21</v>
      </c>
      <c r="G650" s="31" t="str">
        <f t="shared" si="1"/>
        <v>Ссылка</v>
      </c>
      <c r="H650" s="31" t="str">
        <f t="shared" si="2"/>
        <v>Ссылка</v>
      </c>
    </row>
    <row r="651">
      <c r="A651" s="24">
        <v>45079.0</v>
      </c>
      <c r="B651" s="23" t="s">
        <v>1005</v>
      </c>
      <c r="C651" s="25" t="s">
        <v>21</v>
      </c>
      <c r="D651" s="25" t="s">
        <v>21</v>
      </c>
      <c r="G651" s="31" t="str">
        <f t="shared" si="1"/>
        <v>Ссылка</v>
      </c>
      <c r="H651" s="32" t="str">
        <f t="shared" si="2"/>
        <v/>
      </c>
    </row>
    <row r="652">
      <c r="A652" s="24">
        <v>45079.0</v>
      </c>
      <c r="B652" s="23" t="s">
        <v>1006</v>
      </c>
      <c r="C652" s="25" t="s">
        <v>21</v>
      </c>
      <c r="D652" s="25" t="s">
        <v>21</v>
      </c>
      <c r="G652" s="31" t="str">
        <f t="shared" si="1"/>
        <v>Ссылка</v>
      </c>
      <c r="H652" s="32" t="str">
        <f t="shared" si="2"/>
        <v/>
      </c>
    </row>
    <row r="653">
      <c r="A653" s="24">
        <v>45079.0</v>
      </c>
      <c r="B653" s="23" t="s">
        <v>1007</v>
      </c>
      <c r="C653" s="25" t="s">
        <v>21</v>
      </c>
      <c r="D653" s="25" t="s">
        <v>21</v>
      </c>
      <c r="G653" s="31" t="str">
        <f t="shared" si="1"/>
        <v>Ссылка</v>
      </c>
      <c r="H653" s="32" t="str">
        <f t="shared" si="2"/>
        <v/>
      </c>
    </row>
    <row r="654">
      <c r="A654" s="24">
        <v>45079.0</v>
      </c>
      <c r="B654" s="23" t="s">
        <v>1008</v>
      </c>
      <c r="C654" s="25" t="s">
        <v>21</v>
      </c>
      <c r="D654" s="25" t="s">
        <v>21</v>
      </c>
      <c r="G654" s="31" t="str">
        <f t="shared" si="1"/>
        <v>Ссылка</v>
      </c>
      <c r="H654" s="32" t="str">
        <f t="shared" si="2"/>
        <v/>
      </c>
    </row>
    <row r="655">
      <c r="A655" s="24">
        <v>45079.0</v>
      </c>
      <c r="B655" s="23" t="s">
        <v>1009</v>
      </c>
      <c r="C655" s="25" t="s">
        <v>21</v>
      </c>
      <c r="D655" s="25" t="s">
        <v>21</v>
      </c>
      <c r="G655" s="31" t="str">
        <f t="shared" si="1"/>
        <v>Ссылка</v>
      </c>
      <c r="H655" s="32" t="str">
        <f t="shared" si="2"/>
        <v/>
      </c>
    </row>
    <row r="656">
      <c r="A656" s="24">
        <v>45079.0</v>
      </c>
      <c r="B656" s="23" t="s">
        <v>1010</v>
      </c>
      <c r="C656" s="25" t="s">
        <v>21</v>
      </c>
      <c r="D656" s="25" t="s">
        <v>21</v>
      </c>
      <c r="G656" s="31" t="str">
        <f t="shared" si="1"/>
        <v>Ссылка</v>
      </c>
      <c r="H656" s="32" t="str">
        <f t="shared" si="2"/>
        <v/>
      </c>
    </row>
    <row r="657">
      <c r="A657" s="24">
        <v>45079.0</v>
      </c>
      <c r="B657" s="23" t="s">
        <v>1011</v>
      </c>
      <c r="C657" s="25" t="s">
        <v>21</v>
      </c>
      <c r="D657" s="25" t="s">
        <v>21</v>
      </c>
      <c r="G657" s="31" t="str">
        <f t="shared" si="1"/>
        <v>Ссылка</v>
      </c>
      <c r="H657" s="32" t="str">
        <f t="shared" si="2"/>
        <v/>
      </c>
    </row>
    <row r="658">
      <c r="A658" s="24">
        <v>45079.0</v>
      </c>
      <c r="B658" s="23" t="s">
        <v>1012</v>
      </c>
      <c r="C658" s="25" t="s">
        <v>21</v>
      </c>
      <c r="D658" s="25" t="s">
        <v>21</v>
      </c>
      <c r="G658" s="31" t="str">
        <f t="shared" si="1"/>
        <v>Ссылка</v>
      </c>
      <c r="H658" s="31" t="str">
        <f t="shared" si="2"/>
        <v>Ссылка</v>
      </c>
    </row>
    <row r="659">
      <c r="A659" s="24">
        <v>45079.0</v>
      </c>
      <c r="B659" s="23" t="s">
        <v>1013</v>
      </c>
      <c r="C659" s="25" t="s">
        <v>21</v>
      </c>
      <c r="D659" s="25" t="s">
        <v>21</v>
      </c>
      <c r="G659" s="31" t="str">
        <f t="shared" si="1"/>
        <v>Ссылка</v>
      </c>
      <c r="H659" s="31" t="str">
        <f t="shared" si="2"/>
        <v>Ссылка</v>
      </c>
    </row>
    <row r="660">
      <c r="A660" s="24">
        <v>45079.0</v>
      </c>
      <c r="B660" s="23" t="s">
        <v>1014</v>
      </c>
      <c r="C660" s="25" t="s">
        <v>21</v>
      </c>
      <c r="D660" s="25" t="s">
        <v>21</v>
      </c>
      <c r="G660" s="31" t="str">
        <f t="shared" si="1"/>
        <v>Ссылка</v>
      </c>
      <c r="H660" s="32" t="str">
        <f t="shared" si="2"/>
        <v/>
      </c>
    </row>
    <row r="661">
      <c r="A661" s="24">
        <v>45079.0</v>
      </c>
      <c r="B661" s="23" t="s">
        <v>1015</v>
      </c>
      <c r="C661" s="25" t="s">
        <v>21</v>
      </c>
      <c r="D661" s="25" t="s">
        <v>21</v>
      </c>
      <c r="G661" s="31" t="str">
        <f t="shared" si="1"/>
        <v>Ссылка</v>
      </c>
      <c r="H661" s="31" t="str">
        <f t="shared" si="2"/>
        <v>Ссылка</v>
      </c>
    </row>
    <row r="662">
      <c r="A662" s="24">
        <v>45079.0</v>
      </c>
      <c r="B662" s="23" t="s">
        <v>1016</v>
      </c>
      <c r="C662" s="25" t="s">
        <v>21</v>
      </c>
      <c r="D662" s="25" t="s">
        <v>22</v>
      </c>
      <c r="G662" s="31" t="str">
        <f t="shared" si="1"/>
        <v>Ссылка</v>
      </c>
      <c r="H662" s="32" t="str">
        <f t="shared" si="2"/>
        <v/>
      </c>
    </row>
    <row r="663">
      <c r="A663" s="24">
        <v>45079.0</v>
      </c>
      <c r="B663" s="23" t="s">
        <v>1017</v>
      </c>
      <c r="C663" s="25" t="s">
        <v>21</v>
      </c>
      <c r="D663" s="25" t="s">
        <v>21</v>
      </c>
      <c r="G663" s="31" t="str">
        <f t="shared" si="1"/>
        <v>Ссылка</v>
      </c>
      <c r="H663" s="32" t="str">
        <f t="shared" si="2"/>
        <v/>
      </c>
    </row>
    <row r="664">
      <c r="A664" s="24">
        <v>45079.0</v>
      </c>
      <c r="B664" s="23" t="s">
        <v>1018</v>
      </c>
      <c r="C664" s="25" t="s">
        <v>21</v>
      </c>
      <c r="D664" s="25" t="s">
        <v>21</v>
      </c>
      <c r="G664" s="31" t="str">
        <f t="shared" si="1"/>
        <v>Ссылка</v>
      </c>
      <c r="H664" s="32" t="str">
        <f t="shared" si="2"/>
        <v/>
      </c>
    </row>
    <row r="665">
      <c r="A665" s="24">
        <v>45079.0</v>
      </c>
      <c r="B665" s="23" t="s">
        <v>1019</v>
      </c>
      <c r="C665" s="25" t="s">
        <v>21</v>
      </c>
      <c r="D665" s="25" t="s">
        <v>21</v>
      </c>
      <c r="G665" s="31" t="str">
        <f t="shared" si="1"/>
        <v>Ссылка</v>
      </c>
      <c r="H665" s="32" t="str">
        <f t="shared" si="2"/>
        <v/>
      </c>
    </row>
    <row r="666">
      <c r="A666" s="24">
        <v>45079.0</v>
      </c>
      <c r="B666" s="23" t="s">
        <v>1020</v>
      </c>
      <c r="C666" s="25" t="s">
        <v>21</v>
      </c>
      <c r="D666" s="25" t="s">
        <v>21</v>
      </c>
      <c r="G666" s="31" t="str">
        <f t="shared" si="1"/>
        <v>Ссылка</v>
      </c>
      <c r="H666" s="32" t="str">
        <f t="shared" si="2"/>
        <v/>
      </c>
    </row>
    <row r="667">
      <c r="A667" s="24">
        <v>45079.0</v>
      </c>
      <c r="B667" s="23" t="s">
        <v>1021</v>
      </c>
      <c r="C667" s="25" t="s">
        <v>21</v>
      </c>
      <c r="D667" s="25" t="s">
        <v>21</v>
      </c>
      <c r="G667" s="31" t="str">
        <f t="shared" si="1"/>
        <v>Ссылка</v>
      </c>
      <c r="H667" s="32" t="str">
        <f t="shared" si="2"/>
        <v/>
      </c>
    </row>
    <row r="668">
      <c r="A668" s="24">
        <v>45079.0</v>
      </c>
      <c r="B668" s="23" t="s">
        <v>1022</v>
      </c>
      <c r="C668" s="25" t="s">
        <v>21</v>
      </c>
      <c r="D668" s="25" t="s">
        <v>21</v>
      </c>
      <c r="G668" s="31" t="str">
        <f t="shared" si="1"/>
        <v>Ссылка</v>
      </c>
      <c r="H668" s="32" t="str">
        <f t="shared" si="2"/>
        <v/>
      </c>
    </row>
    <row r="669">
      <c r="A669" s="24">
        <v>45079.0</v>
      </c>
      <c r="B669" s="23" t="s">
        <v>1023</v>
      </c>
      <c r="C669" s="25" t="s">
        <v>21</v>
      </c>
      <c r="D669" s="25" t="s">
        <v>21</v>
      </c>
      <c r="G669" s="31" t="str">
        <f t="shared" si="1"/>
        <v>Ссылка</v>
      </c>
      <c r="H669" s="32" t="str">
        <f t="shared" si="2"/>
        <v/>
      </c>
    </row>
    <row r="670">
      <c r="A670" s="24">
        <v>45079.0</v>
      </c>
      <c r="B670" s="23" t="s">
        <v>1024</v>
      </c>
      <c r="C670" s="25" t="s">
        <v>21</v>
      </c>
      <c r="D670" s="25" t="s">
        <v>21</v>
      </c>
      <c r="G670" s="31" t="str">
        <f t="shared" si="1"/>
        <v>Ссылка</v>
      </c>
      <c r="H670" s="31" t="str">
        <f t="shared" si="2"/>
        <v>Ссылка</v>
      </c>
    </row>
    <row r="671">
      <c r="A671" s="24">
        <v>45079.0</v>
      </c>
      <c r="B671" s="23" t="s">
        <v>1025</v>
      </c>
      <c r="C671" s="25" t="s">
        <v>21</v>
      </c>
      <c r="D671" s="25" t="s">
        <v>21</v>
      </c>
      <c r="G671" s="31" t="str">
        <f t="shared" si="1"/>
        <v>Ссылка</v>
      </c>
      <c r="H671" s="32" t="str">
        <f t="shared" si="2"/>
        <v/>
      </c>
    </row>
    <row r="672">
      <c r="A672" s="24">
        <v>45079.0</v>
      </c>
      <c r="B672" s="23" t="s">
        <v>1026</v>
      </c>
      <c r="C672" s="25" t="s">
        <v>21</v>
      </c>
      <c r="D672" s="25" t="s">
        <v>21</v>
      </c>
      <c r="G672" s="31" t="str">
        <f t="shared" si="1"/>
        <v>Ссылка</v>
      </c>
      <c r="H672" s="32" t="str">
        <f t="shared" si="2"/>
        <v/>
      </c>
    </row>
    <row r="673">
      <c r="A673" s="24">
        <v>45079.0</v>
      </c>
      <c r="B673" s="23" t="s">
        <v>1027</v>
      </c>
      <c r="C673" s="25" t="s">
        <v>21</v>
      </c>
      <c r="D673" s="25" t="s">
        <v>21</v>
      </c>
      <c r="G673" s="31" t="str">
        <f t="shared" si="1"/>
        <v>Ссылка</v>
      </c>
      <c r="H673" s="32" t="str">
        <f t="shared" si="2"/>
        <v/>
      </c>
    </row>
    <row r="674">
      <c r="A674" s="24">
        <v>45079.0</v>
      </c>
      <c r="B674" s="23" t="s">
        <v>1028</v>
      </c>
      <c r="C674" s="25" t="s">
        <v>21</v>
      </c>
      <c r="D674" s="25" t="s">
        <v>21</v>
      </c>
      <c r="G674" s="31" t="str">
        <f t="shared" si="1"/>
        <v>Ссылка</v>
      </c>
      <c r="H674" s="32" t="str">
        <f t="shared" si="2"/>
        <v/>
      </c>
    </row>
    <row r="675">
      <c r="A675" s="24">
        <v>45079.0</v>
      </c>
      <c r="B675" s="23" t="s">
        <v>1029</v>
      </c>
      <c r="C675" s="25" t="s">
        <v>21</v>
      </c>
      <c r="D675" s="25" t="s">
        <v>21</v>
      </c>
      <c r="G675" s="31" t="str">
        <f t="shared" si="1"/>
        <v>Ссылка</v>
      </c>
      <c r="H675" s="32" t="str">
        <f t="shared" si="2"/>
        <v/>
      </c>
    </row>
    <row r="676">
      <c r="A676" s="24">
        <v>45079.0</v>
      </c>
      <c r="B676" s="23" t="s">
        <v>1030</v>
      </c>
      <c r="C676" s="25" t="s">
        <v>21</v>
      </c>
      <c r="D676" s="25" t="s">
        <v>21</v>
      </c>
      <c r="G676" s="31" t="str">
        <f t="shared" si="1"/>
        <v>Ссылка</v>
      </c>
      <c r="H676" s="32" t="str">
        <f t="shared" si="2"/>
        <v/>
      </c>
    </row>
    <row r="677">
      <c r="A677" s="24">
        <v>45079.0</v>
      </c>
      <c r="B677" s="23" t="s">
        <v>1031</v>
      </c>
      <c r="C677" s="25" t="s">
        <v>21</v>
      </c>
      <c r="D677" s="25" t="s">
        <v>16</v>
      </c>
      <c r="G677" s="31" t="str">
        <f t="shared" si="1"/>
        <v>Ссылка</v>
      </c>
      <c r="H677" s="32" t="str">
        <f t="shared" si="2"/>
        <v/>
      </c>
    </row>
    <row r="678">
      <c r="A678" s="24">
        <v>45079.0</v>
      </c>
      <c r="B678" s="23" t="s">
        <v>1032</v>
      </c>
      <c r="C678" s="25" t="s">
        <v>21</v>
      </c>
      <c r="D678" s="25" t="s">
        <v>21</v>
      </c>
      <c r="G678" s="31" t="str">
        <f t="shared" si="1"/>
        <v>Ссылка</v>
      </c>
      <c r="H678" s="32" t="str">
        <f t="shared" si="2"/>
        <v/>
      </c>
    </row>
    <row r="679">
      <c r="A679" s="24">
        <v>45079.0</v>
      </c>
      <c r="B679" s="23" t="s">
        <v>1033</v>
      </c>
      <c r="C679" s="25" t="s">
        <v>21</v>
      </c>
      <c r="D679" s="25" t="s">
        <v>21</v>
      </c>
      <c r="G679" s="31" t="str">
        <f t="shared" si="1"/>
        <v>Ссылка</v>
      </c>
      <c r="H679" s="32" t="str">
        <f t="shared" si="2"/>
        <v/>
      </c>
    </row>
    <row r="680">
      <c r="A680" s="24">
        <v>45079.0</v>
      </c>
      <c r="B680" s="23" t="s">
        <v>1034</v>
      </c>
      <c r="C680" s="25" t="s">
        <v>21</v>
      </c>
      <c r="D680" s="25" t="s">
        <v>21</v>
      </c>
      <c r="G680" s="31" t="str">
        <f t="shared" si="1"/>
        <v>Ссылка</v>
      </c>
      <c r="H680" s="32" t="str">
        <f t="shared" si="2"/>
        <v/>
      </c>
    </row>
    <row r="681">
      <c r="A681" s="24">
        <v>45079.0</v>
      </c>
      <c r="B681" s="23" t="s">
        <v>1035</v>
      </c>
      <c r="C681" s="25" t="s">
        <v>21</v>
      </c>
      <c r="D681" s="25" t="s">
        <v>21</v>
      </c>
      <c r="G681" s="31" t="str">
        <f t="shared" si="1"/>
        <v>Ссылка</v>
      </c>
      <c r="H681" s="32" t="str">
        <f t="shared" si="2"/>
        <v/>
      </c>
    </row>
    <row r="682">
      <c r="A682" s="24">
        <v>45079.0</v>
      </c>
      <c r="B682" s="23" t="s">
        <v>1036</v>
      </c>
      <c r="C682" s="25" t="s">
        <v>21</v>
      </c>
      <c r="D682" s="25" t="s">
        <v>21</v>
      </c>
      <c r="G682" s="31" t="str">
        <f t="shared" si="1"/>
        <v>Ссылка</v>
      </c>
      <c r="H682" s="32" t="str">
        <f t="shared" si="2"/>
        <v/>
      </c>
    </row>
    <row r="683">
      <c r="A683" s="24">
        <v>45079.0</v>
      </c>
      <c r="B683" s="23" t="s">
        <v>1037</v>
      </c>
      <c r="C683" s="25" t="s">
        <v>21</v>
      </c>
      <c r="D683" s="25" t="s">
        <v>21</v>
      </c>
      <c r="G683" s="31" t="str">
        <f t="shared" si="1"/>
        <v>Ссылка</v>
      </c>
      <c r="H683" s="32" t="str">
        <f t="shared" si="2"/>
        <v/>
      </c>
    </row>
    <row r="684">
      <c r="A684" s="24">
        <v>45079.0</v>
      </c>
      <c r="B684" s="23" t="s">
        <v>1038</v>
      </c>
      <c r="C684" s="25" t="s">
        <v>21</v>
      </c>
      <c r="D684" s="25" t="s">
        <v>21</v>
      </c>
      <c r="G684" s="31" t="str">
        <f t="shared" si="1"/>
        <v>Ссылка</v>
      </c>
      <c r="H684" s="32" t="str">
        <f t="shared" si="2"/>
        <v/>
      </c>
    </row>
    <row r="685">
      <c r="A685" s="24">
        <v>45079.0</v>
      </c>
      <c r="B685" s="23" t="s">
        <v>1039</v>
      </c>
      <c r="C685" s="25" t="s">
        <v>21</v>
      </c>
      <c r="D685" s="25" t="s">
        <v>21</v>
      </c>
      <c r="G685" s="31" t="str">
        <f t="shared" si="1"/>
        <v>Ссылка</v>
      </c>
      <c r="H685" s="32" t="str">
        <f t="shared" si="2"/>
        <v/>
      </c>
    </row>
    <row r="686">
      <c r="A686" s="24">
        <v>45079.0</v>
      </c>
      <c r="B686" s="23" t="s">
        <v>1040</v>
      </c>
      <c r="C686" s="25" t="s">
        <v>21</v>
      </c>
      <c r="D686" s="25" t="s">
        <v>21</v>
      </c>
      <c r="G686" s="31" t="str">
        <f t="shared" si="1"/>
        <v>Ссылка</v>
      </c>
      <c r="H686" s="32" t="str">
        <f t="shared" si="2"/>
        <v/>
      </c>
    </row>
    <row r="687">
      <c r="A687" s="24">
        <v>45079.0</v>
      </c>
      <c r="B687" s="23" t="s">
        <v>1041</v>
      </c>
      <c r="C687" s="25" t="s">
        <v>21</v>
      </c>
      <c r="D687" s="25" t="s">
        <v>21</v>
      </c>
      <c r="G687" s="31" t="str">
        <f t="shared" si="1"/>
        <v>Ссылка</v>
      </c>
      <c r="H687" s="32" t="str">
        <f t="shared" si="2"/>
        <v/>
      </c>
    </row>
    <row r="688">
      <c r="A688" s="24">
        <v>45079.0</v>
      </c>
      <c r="B688" s="23" t="s">
        <v>1042</v>
      </c>
      <c r="C688" s="25" t="s">
        <v>21</v>
      </c>
      <c r="D688" s="25" t="s">
        <v>21</v>
      </c>
      <c r="G688" s="31" t="str">
        <f t="shared" si="1"/>
        <v>Ссылка</v>
      </c>
      <c r="H688" s="32" t="str">
        <f t="shared" si="2"/>
        <v/>
      </c>
    </row>
    <row r="689">
      <c r="A689" s="24">
        <v>45080.0</v>
      </c>
      <c r="B689" s="23" t="s">
        <v>1043</v>
      </c>
      <c r="C689" s="25" t="s">
        <v>21</v>
      </c>
      <c r="D689" s="25" t="s">
        <v>21</v>
      </c>
      <c r="G689" s="31" t="str">
        <f t="shared" si="1"/>
        <v>Ссылка</v>
      </c>
      <c r="H689" s="32" t="str">
        <f t="shared" si="2"/>
        <v/>
      </c>
    </row>
    <row r="690">
      <c r="A690" s="24">
        <v>45080.0</v>
      </c>
      <c r="B690" s="23" t="s">
        <v>1044</v>
      </c>
      <c r="C690" s="25" t="s">
        <v>21</v>
      </c>
      <c r="D690" s="25" t="s">
        <v>21</v>
      </c>
      <c r="G690" s="31" t="str">
        <f t="shared" si="1"/>
        <v>Ссылка</v>
      </c>
      <c r="H690" s="32" t="str">
        <f t="shared" si="2"/>
        <v/>
      </c>
    </row>
    <row r="691">
      <c r="A691" s="24">
        <v>45080.0</v>
      </c>
      <c r="B691" s="23" t="s">
        <v>1045</v>
      </c>
      <c r="C691" s="25" t="s">
        <v>21</v>
      </c>
      <c r="D691" s="25" t="s">
        <v>21</v>
      </c>
      <c r="G691" s="31" t="str">
        <f t="shared" si="1"/>
        <v>Ссылка</v>
      </c>
      <c r="H691" s="32" t="str">
        <f t="shared" si="2"/>
        <v/>
      </c>
    </row>
    <row r="692">
      <c r="A692" s="24">
        <v>45080.0</v>
      </c>
      <c r="B692" s="23" t="s">
        <v>1046</v>
      </c>
      <c r="C692" s="25" t="s">
        <v>21</v>
      </c>
      <c r="D692" s="25" t="s">
        <v>21</v>
      </c>
      <c r="G692" s="31" t="str">
        <f t="shared" si="1"/>
        <v>Ссылка</v>
      </c>
      <c r="H692" s="32" t="str">
        <f t="shared" si="2"/>
        <v/>
      </c>
    </row>
    <row r="693">
      <c r="A693" s="24">
        <v>45080.0</v>
      </c>
      <c r="B693" s="23" t="s">
        <v>1047</v>
      </c>
      <c r="C693" s="25" t="s">
        <v>21</v>
      </c>
      <c r="D693" s="25" t="s">
        <v>21</v>
      </c>
      <c r="G693" s="31" t="str">
        <f t="shared" si="1"/>
        <v>Ссылка</v>
      </c>
      <c r="H693" s="32" t="str">
        <f t="shared" si="2"/>
        <v/>
      </c>
    </row>
    <row r="694">
      <c r="A694" s="24">
        <v>45080.0</v>
      </c>
      <c r="B694" s="23" t="s">
        <v>1048</v>
      </c>
      <c r="C694" s="25" t="s">
        <v>21</v>
      </c>
      <c r="D694" s="25" t="s">
        <v>21</v>
      </c>
      <c r="G694" s="31" t="str">
        <f t="shared" si="1"/>
        <v>Ссылка</v>
      </c>
      <c r="H694" s="32" t="str">
        <f t="shared" si="2"/>
        <v/>
      </c>
    </row>
    <row r="695">
      <c r="A695" s="24">
        <v>45080.0</v>
      </c>
      <c r="B695" s="23" t="s">
        <v>1049</v>
      </c>
      <c r="C695" s="25" t="s">
        <v>21</v>
      </c>
      <c r="D695" s="25" t="s">
        <v>21</v>
      </c>
      <c r="G695" s="31" t="str">
        <f t="shared" si="1"/>
        <v>Ссылка</v>
      </c>
      <c r="H695" s="32" t="str">
        <f t="shared" si="2"/>
        <v/>
      </c>
    </row>
    <row r="696">
      <c r="A696" s="24">
        <v>45080.0</v>
      </c>
      <c r="B696" s="23" t="s">
        <v>1050</v>
      </c>
      <c r="C696" s="25" t="s">
        <v>21</v>
      </c>
      <c r="D696" s="25" t="s">
        <v>21</v>
      </c>
      <c r="G696" s="31" t="str">
        <f t="shared" si="1"/>
        <v>Ссылка</v>
      </c>
      <c r="H696" s="32" t="str">
        <f t="shared" si="2"/>
        <v/>
      </c>
    </row>
    <row r="697">
      <c r="A697" s="24">
        <v>45080.0</v>
      </c>
      <c r="B697" s="23" t="s">
        <v>1051</v>
      </c>
      <c r="C697" s="25" t="s">
        <v>21</v>
      </c>
      <c r="D697" s="25" t="s">
        <v>21</v>
      </c>
      <c r="G697" s="31" t="str">
        <f t="shared" si="1"/>
        <v>Ссылка</v>
      </c>
      <c r="H697" s="32" t="str">
        <f t="shared" si="2"/>
        <v/>
      </c>
    </row>
    <row r="698">
      <c r="A698" s="24">
        <v>45080.0</v>
      </c>
      <c r="B698" s="23" t="s">
        <v>1052</v>
      </c>
      <c r="C698" s="25" t="s">
        <v>21</v>
      </c>
      <c r="D698" s="25" t="s">
        <v>21</v>
      </c>
      <c r="G698" s="31" t="str">
        <f t="shared" si="1"/>
        <v>Ссылка</v>
      </c>
      <c r="H698" s="32" t="str">
        <f t="shared" si="2"/>
        <v/>
      </c>
    </row>
    <row r="699">
      <c r="A699" s="24">
        <v>45080.0</v>
      </c>
      <c r="B699" s="23" t="s">
        <v>1053</v>
      </c>
      <c r="C699" s="25" t="s">
        <v>21</v>
      </c>
      <c r="D699" s="25" t="s">
        <v>21</v>
      </c>
      <c r="G699" s="31" t="str">
        <f t="shared" si="1"/>
        <v>Ссылка</v>
      </c>
      <c r="H699" s="31" t="str">
        <f t="shared" si="2"/>
        <v>Ссылка</v>
      </c>
    </row>
    <row r="700">
      <c r="A700" s="24">
        <v>45080.0</v>
      </c>
      <c r="B700" s="23" t="s">
        <v>1054</v>
      </c>
      <c r="C700" s="25" t="s">
        <v>21</v>
      </c>
      <c r="D700" s="25" t="s">
        <v>21</v>
      </c>
      <c r="G700" s="31" t="str">
        <f t="shared" si="1"/>
        <v>Ссылка</v>
      </c>
      <c r="H700" s="32" t="str">
        <f t="shared" si="2"/>
        <v/>
      </c>
    </row>
    <row r="701">
      <c r="A701" s="24">
        <v>45080.0</v>
      </c>
      <c r="B701" s="23" t="s">
        <v>1055</v>
      </c>
      <c r="C701" s="25" t="s">
        <v>21</v>
      </c>
      <c r="D701" s="25" t="s">
        <v>21</v>
      </c>
      <c r="G701" s="31" t="str">
        <f t="shared" si="1"/>
        <v>Ссылка</v>
      </c>
      <c r="H701" s="32" t="str">
        <f t="shared" si="2"/>
        <v/>
      </c>
    </row>
    <row r="702">
      <c r="A702" s="24">
        <v>45080.0</v>
      </c>
      <c r="B702" s="23" t="s">
        <v>1056</v>
      </c>
      <c r="C702" s="25" t="s">
        <v>21</v>
      </c>
      <c r="D702" s="25" t="s">
        <v>21</v>
      </c>
      <c r="G702" s="31" t="str">
        <f t="shared" si="1"/>
        <v>Ссылка</v>
      </c>
      <c r="H702" s="32" t="str">
        <f t="shared" si="2"/>
        <v/>
      </c>
    </row>
    <row r="703">
      <c r="A703" s="24">
        <v>45080.0</v>
      </c>
      <c r="B703" s="23" t="s">
        <v>1057</v>
      </c>
      <c r="C703" s="25" t="s">
        <v>21</v>
      </c>
      <c r="D703" s="25" t="s">
        <v>21</v>
      </c>
      <c r="G703" s="31" t="str">
        <f t="shared" si="1"/>
        <v>Ссылка</v>
      </c>
      <c r="H703" s="32" t="str">
        <f t="shared" si="2"/>
        <v/>
      </c>
    </row>
    <row r="704">
      <c r="A704" s="24">
        <v>45080.0</v>
      </c>
      <c r="B704" s="23" t="s">
        <v>1058</v>
      </c>
      <c r="C704" s="25" t="s">
        <v>21</v>
      </c>
      <c r="D704" s="25" t="s">
        <v>21</v>
      </c>
      <c r="G704" s="31" t="str">
        <f t="shared" si="1"/>
        <v>Ссылка</v>
      </c>
      <c r="H704" s="32" t="str">
        <f t="shared" si="2"/>
        <v/>
      </c>
    </row>
    <row r="705">
      <c r="A705" s="24">
        <v>45080.0</v>
      </c>
      <c r="B705" s="23" t="s">
        <v>1059</v>
      </c>
      <c r="C705" s="25" t="s">
        <v>21</v>
      </c>
      <c r="D705" s="25" t="s">
        <v>21</v>
      </c>
      <c r="G705" s="31" t="str">
        <f t="shared" si="1"/>
        <v>Ссылка</v>
      </c>
      <c r="H705" s="32" t="str">
        <f t="shared" si="2"/>
        <v/>
      </c>
    </row>
    <row r="706">
      <c r="A706" s="24">
        <v>45080.0</v>
      </c>
      <c r="B706" s="23" t="s">
        <v>1060</v>
      </c>
      <c r="C706" s="25" t="s">
        <v>21</v>
      </c>
      <c r="D706" s="25" t="s">
        <v>21</v>
      </c>
      <c r="G706" s="31" t="str">
        <f t="shared" si="1"/>
        <v>Ссылка</v>
      </c>
      <c r="H706" s="32" t="str">
        <f t="shared" si="2"/>
        <v/>
      </c>
    </row>
    <row r="707">
      <c r="A707" s="24">
        <v>45080.0</v>
      </c>
      <c r="B707" s="23" t="s">
        <v>1061</v>
      </c>
      <c r="C707" s="25" t="s">
        <v>21</v>
      </c>
      <c r="D707" s="25" t="s">
        <v>21</v>
      </c>
      <c r="G707" s="31" t="str">
        <f t="shared" si="1"/>
        <v>Ссылка</v>
      </c>
      <c r="H707" s="32" t="str">
        <f t="shared" si="2"/>
        <v/>
      </c>
    </row>
    <row r="708">
      <c r="A708" s="24">
        <v>45080.0</v>
      </c>
      <c r="B708" s="23" t="s">
        <v>1062</v>
      </c>
      <c r="C708" s="25" t="s">
        <v>21</v>
      </c>
      <c r="D708" s="25" t="s">
        <v>21</v>
      </c>
      <c r="G708" s="31" t="str">
        <f t="shared" si="1"/>
        <v>Ссылка</v>
      </c>
      <c r="H708" s="32" t="str">
        <f t="shared" si="2"/>
        <v/>
      </c>
    </row>
    <row r="709">
      <c r="A709" s="24">
        <v>45080.0</v>
      </c>
      <c r="B709" s="23" t="s">
        <v>1063</v>
      </c>
      <c r="C709" s="25" t="s">
        <v>21</v>
      </c>
      <c r="D709" s="25" t="s">
        <v>21</v>
      </c>
      <c r="G709" s="31" t="str">
        <f t="shared" si="1"/>
        <v>Ссылка</v>
      </c>
      <c r="H709" s="32" t="str">
        <f t="shared" si="2"/>
        <v/>
      </c>
    </row>
    <row r="710">
      <c r="A710" s="24">
        <v>45080.0</v>
      </c>
      <c r="B710" s="23" t="s">
        <v>1064</v>
      </c>
      <c r="C710" s="25" t="s">
        <v>21</v>
      </c>
      <c r="D710" s="25" t="s">
        <v>21</v>
      </c>
      <c r="G710" s="31" t="str">
        <f t="shared" si="1"/>
        <v>Ссылка</v>
      </c>
      <c r="H710" s="32" t="str">
        <f t="shared" si="2"/>
        <v/>
      </c>
    </row>
    <row r="711">
      <c r="A711" s="24">
        <v>45080.0</v>
      </c>
      <c r="B711" s="23" t="s">
        <v>1065</v>
      </c>
      <c r="C711" s="25" t="s">
        <v>21</v>
      </c>
      <c r="D711" s="25" t="s">
        <v>21</v>
      </c>
      <c r="G711" s="31" t="str">
        <f t="shared" si="1"/>
        <v>Ссылка</v>
      </c>
      <c r="H711" s="32" t="str">
        <f t="shared" si="2"/>
        <v/>
      </c>
    </row>
    <row r="712">
      <c r="A712" s="24">
        <v>45080.0</v>
      </c>
      <c r="B712" s="23" t="s">
        <v>1066</v>
      </c>
      <c r="C712" s="25" t="s">
        <v>21</v>
      </c>
      <c r="D712" s="25" t="s">
        <v>21</v>
      </c>
      <c r="G712" s="31" t="str">
        <f t="shared" si="1"/>
        <v>Ссылка</v>
      </c>
      <c r="H712" s="32" t="str">
        <f t="shared" si="2"/>
        <v/>
      </c>
    </row>
    <row r="713">
      <c r="A713" s="24">
        <v>45080.0</v>
      </c>
      <c r="B713" s="23" t="s">
        <v>1067</v>
      </c>
      <c r="C713" s="25" t="s">
        <v>21</v>
      </c>
      <c r="D713" s="25" t="s">
        <v>21</v>
      </c>
      <c r="G713" s="31" t="str">
        <f t="shared" si="1"/>
        <v>Ссылка</v>
      </c>
      <c r="H713" s="32" t="str">
        <f t="shared" si="2"/>
        <v/>
      </c>
    </row>
    <row r="714">
      <c r="A714" s="24">
        <v>45080.0</v>
      </c>
      <c r="B714" s="23" t="s">
        <v>1068</v>
      </c>
      <c r="C714" s="25" t="s">
        <v>21</v>
      </c>
      <c r="D714" s="25" t="s">
        <v>21</v>
      </c>
      <c r="G714" s="31" t="str">
        <f t="shared" si="1"/>
        <v>Ссылка</v>
      </c>
      <c r="H714" s="31" t="str">
        <f t="shared" si="2"/>
        <v>Ссылка</v>
      </c>
    </row>
    <row r="715">
      <c r="A715" s="24">
        <v>45080.0</v>
      </c>
      <c r="B715" s="23" t="s">
        <v>1069</v>
      </c>
      <c r="C715" s="25" t="s">
        <v>21</v>
      </c>
      <c r="D715" s="25" t="s">
        <v>21</v>
      </c>
      <c r="G715" s="31" t="str">
        <f t="shared" si="1"/>
        <v>Ссылка</v>
      </c>
      <c r="H715" s="32" t="str">
        <f t="shared" si="2"/>
        <v/>
      </c>
    </row>
    <row r="716">
      <c r="A716" s="24">
        <v>45080.0</v>
      </c>
      <c r="B716" s="23" t="s">
        <v>1070</v>
      </c>
      <c r="C716" s="25" t="s">
        <v>21</v>
      </c>
      <c r="D716" s="25" t="s">
        <v>21</v>
      </c>
      <c r="G716" s="31" t="str">
        <f t="shared" si="1"/>
        <v>Ссылка</v>
      </c>
      <c r="H716" s="32" t="str">
        <f t="shared" si="2"/>
        <v/>
      </c>
    </row>
    <row r="717">
      <c r="A717" s="24">
        <v>45080.0</v>
      </c>
      <c r="B717" s="23" t="s">
        <v>1071</v>
      </c>
      <c r="C717" s="25" t="s">
        <v>21</v>
      </c>
      <c r="D717" s="25" t="s">
        <v>21</v>
      </c>
      <c r="G717" s="31" t="str">
        <f t="shared" si="1"/>
        <v>Ссылка</v>
      </c>
      <c r="H717" s="32" t="str">
        <f t="shared" si="2"/>
        <v/>
      </c>
    </row>
    <row r="718">
      <c r="A718" s="24">
        <v>45080.0</v>
      </c>
      <c r="B718" s="23" t="s">
        <v>1072</v>
      </c>
      <c r="C718" s="25" t="s">
        <v>21</v>
      </c>
      <c r="D718" s="25" t="s">
        <v>21</v>
      </c>
      <c r="G718" s="31" t="str">
        <f t="shared" si="1"/>
        <v>Ссылка</v>
      </c>
      <c r="H718" s="32" t="str">
        <f t="shared" si="2"/>
        <v/>
      </c>
    </row>
    <row r="719">
      <c r="A719" s="24">
        <v>45080.0</v>
      </c>
      <c r="B719" s="23" t="s">
        <v>1073</v>
      </c>
      <c r="C719" s="25" t="s">
        <v>21</v>
      </c>
      <c r="D719" s="25" t="s">
        <v>21</v>
      </c>
      <c r="G719" s="31" t="str">
        <f t="shared" si="1"/>
        <v>Ссылка</v>
      </c>
      <c r="H719" s="32" t="str">
        <f t="shared" si="2"/>
        <v/>
      </c>
    </row>
    <row r="720">
      <c r="A720" s="24">
        <v>45081.0</v>
      </c>
      <c r="B720" s="23" t="s">
        <v>1074</v>
      </c>
      <c r="C720" s="25" t="s">
        <v>21</v>
      </c>
      <c r="D720" s="25" t="s">
        <v>21</v>
      </c>
      <c r="G720" s="31" t="str">
        <f t="shared" si="1"/>
        <v>Ссылка</v>
      </c>
      <c r="H720" s="31" t="str">
        <f t="shared" si="2"/>
        <v>Ссылка</v>
      </c>
    </row>
    <row r="721">
      <c r="A721" s="24">
        <v>45081.0</v>
      </c>
      <c r="B721" s="23" t="s">
        <v>1075</v>
      </c>
      <c r="C721" s="25" t="s">
        <v>21</v>
      </c>
      <c r="D721" s="25" t="s">
        <v>21</v>
      </c>
      <c r="G721" s="31" t="str">
        <f t="shared" si="1"/>
        <v>Ссылка</v>
      </c>
      <c r="H721" s="32" t="str">
        <f t="shared" si="2"/>
        <v/>
      </c>
    </row>
    <row r="722">
      <c r="A722" s="24">
        <v>45081.0</v>
      </c>
      <c r="B722" s="23" t="s">
        <v>1076</v>
      </c>
      <c r="C722" s="25" t="s">
        <v>21</v>
      </c>
      <c r="D722" s="25" t="s">
        <v>21</v>
      </c>
      <c r="G722" s="31" t="str">
        <f t="shared" si="1"/>
        <v>Ссылка</v>
      </c>
      <c r="H722" s="32" t="str">
        <f t="shared" si="2"/>
        <v/>
      </c>
    </row>
    <row r="723">
      <c r="A723" s="24">
        <v>45081.0</v>
      </c>
      <c r="B723" s="23" t="s">
        <v>1077</v>
      </c>
      <c r="C723" s="25" t="s">
        <v>21</v>
      </c>
      <c r="D723" s="25" t="s">
        <v>21</v>
      </c>
      <c r="G723" s="31" t="str">
        <f t="shared" si="1"/>
        <v>Ссылка</v>
      </c>
      <c r="H723" s="32" t="str">
        <f t="shared" si="2"/>
        <v/>
      </c>
    </row>
    <row r="724">
      <c r="A724" s="24">
        <v>45081.0</v>
      </c>
      <c r="B724" s="23" t="s">
        <v>1078</v>
      </c>
      <c r="C724" s="25" t="s">
        <v>21</v>
      </c>
      <c r="D724" s="25" t="s">
        <v>21</v>
      </c>
      <c r="G724" s="31" t="str">
        <f t="shared" si="1"/>
        <v>Ссылка</v>
      </c>
      <c r="H724" s="32" t="str">
        <f t="shared" si="2"/>
        <v/>
      </c>
    </row>
    <row r="725">
      <c r="A725" s="24">
        <v>45081.0</v>
      </c>
      <c r="B725" s="23" t="s">
        <v>1079</v>
      </c>
      <c r="C725" s="25" t="s">
        <v>21</v>
      </c>
      <c r="D725" s="25" t="s">
        <v>21</v>
      </c>
      <c r="G725" s="31" t="str">
        <f t="shared" si="1"/>
        <v>Ссылка</v>
      </c>
      <c r="H725" s="32" t="str">
        <f t="shared" si="2"/>
        <v/>
      </c>
    </row>
    <row r="726">
      <c r="A726" s="24">
        <v>45081.0</v>
      </c>
      <c r="B726" s="23" t="s">
        <v>1080</v>
      </c>
      <c r="C726" s="25" t="s">
        <v>21</v>
      </c>
      <c r="D726" s="25" t="s">
        <v>21</v>
      </c>
      <c r="G726" s="31" t="str">
        <f t="shared" si="1"/>
        <v>Ссылка</v>
      </c>
      <c r="H726" s="32" t="str">
        <f t="shared" si="2"/>
        <v/>
      </c>
    </row>
    <row r="727">
      <c r="A727" s="24">
        <v>45081.0</v>
      </c>
      <c r="B727" s="23" t="s">
        <v>1081</v>
      </c>
      <c r="C727" s="25" t="s">
        <v>21</v>
      </c>
      <c r="D727" s="25" t="s">
        <v>21</v>
      </c>
      <c r="G727" s="31" t="str">
        <f t="shared" si="1"/>
        <v>Ссылка</v>
      </c>
      <c r="H727" s="32" t="str">
        <f t="shared" si="2"/>
        <v/>
      </c>
    </row>
    <row r="728">
      <c r="A728" s="24">
        <v>45081.0</v>
      </c>
      <c r="B728" s="23" t="s">
        <v>1082</v>
      </c>
      <c r="C728" s="25" t="s">
        <v>21</v>
      </c>
      <c r="D728" s="25" t="s">
        <v>21</v>
      </c>
      <c r="G728" s="31" t="str">
        <f t="shared" si="1"/>
        <v>Ссылка</v>
      </c>
      <c r="H728" s="32" t="str">
        <f t="shared" si="2"/>
        <v/>
      </c>
    </row>
    <row r="729">
      <c r="A729" s="24">
        <v>45081.0</v>
      </c>
      <c r="B729" s="23" t="s">
        <v>1083</v>
      </c>
      <c r="C729" s="25" t="s">
        <v>21</v>
      </c>
      <c r="D729" s="25" t="s">
        <v>21</v>
      </c>
      <c r="G729" s="31" t="str">
        <f t="shared" si="1"/>
        <v>Ссылка</v>
      </c>
      <c r="H729" s="32" t="str">
        <f t="shared" si="2"/>
        <v/>
      </c>
    </row>
    <row r="730">
      <c r="A730" s="24">
        <v>45081.0</v>
      </c>
      <c r="B730" s="23" t="s">
        <v>1084</v>
      </c>
      <c r="C730" s="25" t="s">
        <v>21</v>
      </c>
      <c r="D730" s="25" t="s">
        <v>21</v>
      </c>
      <c r="G730" s="31" t="str">
        <f t="shared" si="1"/>
        <v>Ссылка</v>
      </c>
      <c r="H730" s="32" t="str">
        <f t="shared" si="2"/>
        <v/>
      </c>
    </row>
    <row r="731">
      <c r="A731" s="24">
        <v>45081.0</v>
      </c>
      <c r="B731" s="23" t="s">
        <v>1085</v>
      </c>
      <c r="C731" s="25" t="s">
        <v>21</v>
      </c>
      <c r="D731" s="25" t="s">
        <v>21</v>
      </c>
      <c r="G731" s="31" t="str">
        <f t="shared" si="1"/>
        <v>Ссылка</v>
      </c>
      <c r="H731" s="32" t="str">
        <f t="shared" si="2"/>
        <v/>
      </c>
    </row>
    <row r="732">
      <c r="A732" s="24">
        <v>45081.0</v>
      </c>
      <c r="B732" s="23" t="s">
        <v>1086</v>
      </c>
      <c r="C732" s="25" t="s">
        <v>21</v>
      </c>
      <c r="D732" s="25" t="s">
        <v>21</v>
      </c>
      <c r="G732" s="31" t="str">
        <f t="shared" si="1"/>
        <v>Ссылка</v>
      </c>
      <c r="H732" s="32" t="str">
        <f t="shared" si="2"/>
        <v/>
      </c>
    </row>
    <row r="733">
      <c r="A733" s="24">
        <v>45081.0</v>
      </c>
      <c r="B733" s="23" t="s">
        <v>1087</v>
      </c>
      <c r="C733" s="25" t="s">
        <v>21</v>
      </c>
      <c r="D733" s="25" t="s">
        <v>21</v>
      </c>
      <c r="G733" s="31" t="str">
        <f t="shared" si="1"/>
        <v>Ссылка</v>
      </c>
      <c r="H733" s="32" t="str">
        <f t="shared" si="2"/>
        <v/>
      </c>
    </row>
    <row r="734">
      <c r="A734" s="24">
        <v>45081.0</v>
      </c>
      <c r="B734" s="23" t="s">
        <v>1088</v>
      </c>
      <c r="C734" s="25" t="s">
        <v>21</v>
      </c>
      <c r="D734" s="25" t="s">
        <v>21</v>
      </c>
      <c r="G734" s="31" t="str">
        <f t="shared" si="1"/>
        <v>Ссылка</v>
      </c>
      <c r="H734" s="32" t="str">
        <f t="shared" si="2"/>
        <v/>
      </c>
    </row>
    <row r="735">
      <c r="A735" s="24">
        <v>45081.0</v>
      </c>
      <c r="B735" s="23" t="s">
        <v>1089</v>
      </c>
      <c r="C735" s="25" t="s">
        <v>21</v>
      </c>
      <c r="D735" s="25" t="s">
        <v>21</v>
      </c>
      <c r="G735" s="31" t="str">
        <f t="shared" si="1"/>
        <v>Ссылка</v>
      </c>
      <c r="H735" s="31" t="str">
        <f t="shared" si="2"/>
        <v>Ссылка</v>
      </c>
    </row>
    <row r="736">
      <c r="A736" s="24">
        <v>45081.0</v>
      </c>
      <c r="B736" s="23" t="s">
        <v>1090</v>
      </c>
      <c r="C736" s="25" t="s">
        <v>21</v>
      </c>
      <c r="D736" s="25" t="s">
        <v>21</v>
      </c>
      <c r="G736" s="31" t="str">
        <f t="shared" si="1"/>
        <v>Ссылка</v>
      </c>
      <c r="H736" s="31" t="str">
        <f t="shared" si="2"/>
        <v>Ссылка</v>
      </c>
    </row>
    <row r="737">
      <c r="A737" s="24">
        <v>45081.0</v>
      </c>
      <c r="B737" s="23" t="s">
        <v>1091</v>
      </c>
      <c r="C737" s="25" t="s">
        <v>21</v>
      </c>
      <c r="D737" s="25" t="s">
        <v>21</v>
      </c>
      <c r="G737" s="31" t="str">
        <f t="shared" si="1"/>
        <v>Ссылка</v>
      </c>
      <c r="H737" s="32" t="str">
        <f t="shared" si="2"/>
        <v/>
      </c>
    </row>
    <row r="738">
      <c r="A738" s="24">
        <v>45081.0</v>
      </c>
      <c r="B738" s="23" t="s">
        <v>1092</v>
      </c>
      <c r="C738" s="25" t="s">
        <v>21</v>
      </c>
      <c r="D738" s="25" t="s">
        <v>21</v>
      </c>
      <c r="G738" s="31" t="str">
        <f t="shared" si="1"/>
        <v>Ссылка</v>
      </c>
      <c r="H738" s="32" t="str">
        <f t="shared" si="2"/>
        <v/>
      </c>
    </row>
    <row r="739">
      <c r="A739" s="24">
        <v>45081.0</v>
      </c>
      <c r="B739" s="23" t="s">
        <v>1093</v>
      </c>
      <c r="C739" s="25" t="s">
        <v>21</v>
      </c>
      <c r="D739" s="25" t="s">
        <v>21</v>
      </c>
      <c r="G739" s="31" t="str">
        <f t="shared" si="1"/>
        <v>Ссылка</v>
      </c>
      <c r="H739" s="32" t="str">
        <f t="shared" si="2"/>
        <v/>
      </c>
    </row>
    <row r="740">
      <c r="A740" s="24">
        <v>45081.0</v>
      </c>
      <c r="B740" s="23" t="s">
        <v>1094</v>
      </c>
      <c r="C740" s="25" t="s">
        <v>21</v>
      </c>
      <c r="D740" s="25" t="s">
        <v>21</v>
      </c>
      <c r="G740" s="31" t="str">
        <f t="shared" si="1"/>
        <v>Ссылка</v>
      </c>
      <c r="H740" s="32" t="str">
        <f t="shared" si="2"/>
        <v/>
      </c>
    </row>
    <row r="741">
      <c r="A741" s="24">
        <v>45081.0</v>
      </c>
      <c r="B741" s="23" t="s">
        <v>1095</v>
      </c>
      <c r="C741" s="25" t="s">
        <v>21</v>
      </c>
      <c r="D741" s="25" t="s">
        <v>21</v>
      </c>
      <c r="G741" s="31" t="str">
        <f t="shared" si="1"/>
        <v>Ссылка</v>
      </c>
      <c r="H741" s="31" t="str">
        <f t="shared" si="2"/>
        <v>Ссылка</v>
      </c>
    </row>
    <row r="742">
      <c r="A742" s="24">
        <v>45081.0</v>
      </c>
      <c r="B742" s="23" t="s">
        <v>1096</v>
      </c>
      <c r="C742" s="25" t="s">
        <v>21</v>
      </c>
      <c r="D742" s="25" t="s">
        <v>21</v>
      </c>
      <c r="G742" s="31" t="str">
        <f t="shared" si="1"/>
        <v>Ссылка</v>
      </c>
      <c r="H742" s="32" t="str">
        <f t="shared" si="2"/>
        <v/>
      </c>
    </row>
    <row r="743">
      <c r="A743" s="24">
        <v>45081.0</v>
      </c>
      <c r="B743" s="23" t="s">
        <v>1097</v>
      </c>
      <c r="C743" s="25" t="s">
        <v>21</v>
      </c>
      <c r="D743" s="25" t="s">
        <v>21</v>
      </c>
      <c r="G743" s="31" t="str">
        <f t="shared" si="1"/>
        <v>Ссылка</v>
      </c>
      <c r="H743" s="32" t="str">
        <f t="shared" si="2"/>
        <v/>
      </c>
    </row>
    <row r="744">
      <c r="A744" s="24">
        <v>45081.0</v>
      </c>
      <c r="B744" s="23" t="s">
        <v>1098</v>
      </c>
      <c r="C744" s="25" t="s">
        <v>21</v>
      </c>
      <c r="D744" s="25" t="s">
        <v>21</v>
      </c>
      <c r="G744" s="31" t="str">
        <f t="shared" si="1"/>
        <v>Ссылка</v>
      </c>
      <c r="H744" s="32" t="str">
        <f t="shared" si="2"/>
        <v/>
      </c>
    </row>
    <row r="745">
      <c r="A745" s="24">
        <v>45081.0</v>
      </c>
      <c r="B745" s="23" t="s">
        <v>1099</v>
      </c>
      <c r="C745" s="25" t="s">
        <v>21</v>
      </c>
      <c r="D745" s="25" t="s">
        <v>21</v>
      </c>
      <c r="G745" s="31" t="str">
        <f t="shared" si="1"/>
        <v>Ссылка</v>
      </c>
      <c r="H745" s="32" t="str">
        <f t="shared" si="2"/>
        <v/>
      </c>
    </row>
    <row r="746">
      <c r="A746" s="24">
        <v>45081.0</v>
      </c>
      <c r="B746" s="23" t="s">
        <v>1100</v>
      </c>
      <c r="C746" s="25" t="s">
        <v>21</v>
      </c>
      <c r="D746" s="25" t="s">
        <v>21</v>
      </c>
      <c r="G746" s="31" t="str">
        <f t="shared" si="1"/>
        <v>Ссылка</v>
      </c>
      <c r="H746" s="31" t="str">
        <f t="shared" si="2"/>
        <v>Ссылка</v>
      </c>
    </row>
    <row r="747">
      <c r="A747" s="24">
        <v>45081.0</v>
      </c>
      <c r="B747" s="23" t="s">
        <v>1101</v>
      </c>
      <c r="C747" s="25" t="s">
        <v>21</v>
      </c>
      <c r="D747" s="25" t="s">
        <v>21</v>
      </c>
      <c r="G747" s="31" t="str">
        <f t="shared" si="1"/>
        <v>Ссылка</v>
      </c>
      <c r="H747" s="32" t="str">
        <f t="shared" si="2"/>
        <v/>
      </c>
    </row>
    <row r="748">
      <c r="A748" s="24">
        <v>45081.0</v>
      </c>
      <c r="B748" s="23" t="s">
        <v>1102</v>
      </c>
      <c r="C748" s="25" t="s">
        <v>21</v>
      </c>
      <c r="D748" s="25" t="s">
        <v>21</v>
      </c>
      <c r="G748" s="31" t="str">
        <f t="shared" si="1"/>
        <v>Ссылка</v>
      </c>
      <c r="H748" s="32" t="str">
        <f t="shared" si="2"/>
        <v/>
      </c>
    </row>
    <row r="749">
      <c r="A749" s="24">
        <v>45081.0</v>
      </c>
      <c r="B749" s="23" t="s">
        <v>1103</v>
      </c>
      <c r="C749" s="25" t="s">
        <v>21</v>
      </c>
      <c r="D749" s="25" t="s">
        <v>22</v>
      </c>
      <c r="G749" s="31" t="str">
        <f t="shared" si="1"/>
        <v>Ссылка</v>
      </c>
      <c r="H749" s="32" t="str">
        <f t="shared" si="2"/>
        <v/>
      </c>
    </row>
    <row r="750">
      <c r="A750" s="24">
        <v>45081.0</v>
      </c>
      <c r="B750" s="23" t="s">
        <v>1104</v>
      </c>
      <c r="C750" s="25" t="s">
        <v>21</v>
      </c>
      <c r="D750" s="25" t="s">
        <v>21</v>
      </c>
      <c r="G750" s="31" t="str">
        <f t="shared" si="1"/>
        <v>Ссылка</v>
      </c>
      <c r="H750" s="32" t="str">
        <f t="shared" si="2"/>
        <v/>
      </c>
    </row>
    <row r="751">
      <c r="A751" s="24">
        <v>45081.0</v>
      </c>
      <c r="B751" s="23" t="s">
        <v>1105</v>
      </c>
      <c r="C751" s="25" t="s">
        <v>21</v>
      </c>
      <c r="D751" s="25" t="s">
        <v>21</v>
      </c>
      <c r="G751" s="31" t="str">
        <f t="shared" si="1"/>
        <v>Ссылка</v>
      </c>
      <c r="H751" s="32" t="str">
        <f t="shared" si="2"/>
        <v/>
      </c>
    </row>
    <row r="752">
      <c r="A752" s="24">
        <v>45081.0</v>
      </c>
      <c r="B752" s="23" t="s">
        <v>1106</v>
      </c>
      <c r="C752" s="25" t="s">
        <v>21</v>
      </c>
      <c r="D752" s="25" t="s">
        <v>21</v>
      </c>
      <c r="G752" s="31" t="str">
        <f t="shared" si="1"/>
        <v>Ссылка</v>
      </c>
      <c r="H752" s="32" t="str">
        <f t="shared" si="2"/>
        <v/>
      </c>
    </row>
    <row r="753">
      <c r="A753" s="24">
        <v>45081.0</v>
      </c>
      <c r="B753" s="23" t="s">
        <v>1107</v>
      </c>
      <c r="C753" s="25" t="s">
        <v>21</v>
      </c>
      <c r="D753" s="25" t="s">
        <v>22</v>
      </c>
      <c r="G753" s="31" t="str">
        <f t="shared" si="1"/>
        <v>Ссылка</v>
      </c>
      <c r="H753" s="32" t="str">
        <f t="shared" si="2"/>
        <v/>
      </c>
    </row>
    <row r="754">
      <c r="A754" s="24">
        <v>45081.0</v>
      </c>
      <c r="B754" s="23" t="s">
        <v>1108</v>
      </c>
      <c r="C754" s="25" t="s">
        <v>21</v>
      </c>
      <c r="D754" s="25" t="s">
        <v>16</v>
      </c>
      <c r="G754" s="31" t="str">
        <f t="shared" si="1"/>
        <v>Ссылка</v>
      </c>
      <c r="H754" s="32" t="str">
        <f t="shared" si="2"/>
        <v/>
      </c>
    </row>
    <row r="755">
      <c r="A755" s="24">
        <v>45081.0</v>
      </c>
      <c r="B755" s="23" t="s">
        <v>1109</v>
      </c>
      <c r="C755" s="25" t="s">
        <v>21</v>
      </c>
      <c r="D755" s="25" t="s">
        <v>21</v>
      </c>
      <c r="G755" s="31" t="str">
        <f t="shared" si="1"/>
        <v>Ссылка</v>
      </c>
      <c r="H755" s="32" t="str">
        <f t="shared" si="2"/>
        <v/>
      </c>
    </row>
    <row r="756">
      <c r="A756" s="24">
        <v>45081.0</v>
      </c>
      <c r="B756" s="23" t="s">
        <v>1110</v>
      </c>
      <c r="C756" s="25" t="s">
        <v>21</v>
      </c>
      <c r="D756" s="25" t="s">
        <v>21</v>
      </c>
      <c r="G756" s="31" t="str">
        <f t="shared" si="1"/>
        <v>Ссылка</v>
      </c>
      <c r="H756" s="32" t="str">
        <f t="shared" si="2"/>
        <v/>
      </c>
    </row>
    <row r="757">
      <c r="A757" s="24">
        <v>45081.0</v>
      </c>
      <c r="B757" s="23" t="s">
        <v>1111</v>
      </c>
      <c r="C757" s="25" t="s">
        <v>21</v>
      </c>
      <c r="D757" s="25" t="s">
        <v>21</v>
      </c>
      <c r="G757" s="31" t="str">
        <f t="shared" si="1"/>
        <v>Ссылка</v>
      </c>
      <c r="H757" s="31" t="str">
        <f t="shared" si="2"/>
        <v>Ссылка</v>
      </c>
    </row>
    <row r="758">
      <c r="A758" s="24">
        <v>45081.0</v>
      </c>
      <c r="B758" s="23" t="s">
        <v>1112</v>
      </c>
      <c r="C758" s="25" t="s">
        <v>21</v>
      </c>
      <c r="D758" s="25" t="s">
        <v>21</v>
      </c>
      <c r="G758" s="31" t="str">
        <f t="shared" si="1"/>
        <v>Ссылка</v>
      </c>
      <c r="H758" s="32" t="str">
        <f t="shared" si="2"/>
        <v/>
      </c>
    </row>
    <row r="759">
      <c r="A759" s="24">
        <v>45081.0</v>
      </c>
      <c r="B759" s="23" t="s">
        <v>1113</v>
      </c>
      <c r="C759" s="25" t="s">
        <v>21</v>
      </c>
      <c r="D759" s="25" t="s">
        <v>21</v>
      </c>
      <c r="G759" s="31" t="str">
        <f t="shared" si="1"/>
        <v>Ссылка</v>
      </c>
      <c r="H759" s="32" t="str">
        <f t="shared" si="2"/>
        <v/>
      </c>
    </row>
    <row r="760">
      <c r="A760" s="24">
        <v>45081.0</v>
      </c>
      <c r="B760" s="23" t="s">
        <v>1114</v>
      </c>
      <c r="C760" s="25" t="s">
        <v>21</v>
      </c>
      <c r="D760" s="25" t="s">
        <v>21</v>
      </c>
      <c r="G760" s="31" t="str">
        <f t="shared" si="1"/>
        <v>Ссылка</v>
      </c>
      <c r="H760" s="32" t="str">
        <f t="shared" si="2"/>
        <v/>
      </c>
    </row>
    <row r="761">
      <c r="A761" s="24">
        <v>45081.0</v>
      </c>
      <c r="B761" s="23" t="s">
        <v>1115</v>
      </c>
      <c r="C761" s="25" t="s">
        <v>21</v>
      </c>
      <c r="D761" s="25" t="s">
        <v>21</v>
      </c>
      <c r="G761" s="31" t="str">
        <f t="shared" si="1"/>
        <v>Ссылка</v>
      </c>
      <c r="H761" s="32" t="str">
        <f t="shared" si="2"/>
        <v/>
      </c>
    </row>
    <row r="762">
      <c r="A762" s="24">
        <v>45081.0</v>
      </c>
      <c r="B762" s="23" t="s">
        <v>1116</v>
      </c>
      <c r="C762" s="25" t="s">
        <v>21</v>
      </c>
      <c r="D762" s="25" t="s">
        <v>21</v>
      </c>
      <c r="G762" s="31" t="str">
        <f t="shared" si="1"/>
        <v>Ссылка</v>
      </c>
      <c r="H762" s="32" t="str">
        <f t="shared" si="2"/>
        <v/>
      </c>
    </row>
    <row r="763">
      <c r="A763" s="24">
        <v>45081.0</v>
      </c>
      <c r="B763" s="23" t="s">
        <v>1117</v>
      </c>
      <c r="C763" s="25" t="s">
        <v>21</v>
      </c>
      <c r="D763" s="25" t="s">
        <v>21</v>
      </c>
      <c r="G763" s="31" t="str">
        <f t="shared" si="1"/>
        <v>Ссылка</v>
      </c>
      <c r="H763" s="32" t="str">
        <f t="shared" si="2"/>
        <v/>
      </c>
    </row>
    <row r="764">
      <c r="A764" s="24">
        <v>45081.0</v>
      </c>
      <c r="B764" s="23" t="s">
        <v>1118</v>
      </c>
      <c r="C764" s="25" t="s">
        <v>21</v>
      </c>
      <c r="D764" s="25" t="s">
        <v>21</v>
      </c>
      <c r="G764" s="31" t="str">
        <f t="shared" si="1"/>
        <v>Ссылка</v>
      </c>
      <c r="H764" s="32" t="str">
        <f t="shared" si="2"/>
        <v/>
      </c>
    </row>
    <row r="765">
      <c r="A765" s="24">
        <v>45081.0</v>
      </c>
      <c r="B765" s="23" t="s">
        <v>1119</v>
      </c>
      <c r="C765" s="25" t="s">
        <v>21</v>
      </c>
      <c r="D765" s="25" t="s">
        <v>21</v>
      </c>
      <c r="G765" s="31" t="str">
        <f t="shared" si="1"/>
        <v>Ссылка</v>
      </c>
      <c r="H765" s="31" t="str">
        <f t="shared" si="2"/>
        <v>Ссылка</v>
      </c>
    </row>
    <row r="766">
      <c r="A766" s="24">
        <v>45081.0</v>
      </c>
      <c r="B766" s="23" t="s">
        <v>1120</v>
      </c>
      <c r="C766" s="25" t="s">
        <v>21</v>
      </c>
      <c r="D766" s="25" t="s">
        <v>21</v>
      </c>
      <c r="G766" s="31" t="str">
        <f t="shared" si="1"/>
        <v>Ссылка</v>
      </c>
      <c r="H766" s="32" t="str">
        <f t="shared" si="2"/>
        <v/>
      </c>
    </row>
    <row r="767">
      <c r="A767" s="24">
        <v>45081.0</v>
      </c>
      <c r="B767" s="23" t="s">
        <v>1121</v>
      </c>
      <c r="C767" s="25" t="s">
        <v>21</v>
      </c>
      <c r="D767" s="25" t="s">
        <v>21</v>
      </c>
      <c r="G767" s="31" t="str">
        <f t="shared" si="1"/>
        <v>Ссылка</v>
      </c>
      <c r="H767" s="32" t="str">
        <f t="shared" si="2"/>
        <v/>
      </c>
    </row>
    <row r="768">
      <c r="A768" s="24">
        <v>45081.0</v>
      </c>
      <c r="B768" s="23" t="s">
        <v>1122</v>
      </c>
      <c r="C768" s="25" t="s">
        <v>21</v>
      </c>
      <c r="D768" s="25" t="s">
        <v>21</v>
      </c>
      <c r="G768" s="31" t="str">
        <f t="shared" si="1"/>
        <v>Ссылка</v>
      </c>
      <c r="H768" s="32" t="str">
        <f t="shared" si="2"/>
        <v/>
      </c>
    </row>
    <row r="769">
      <c r="A769" s="24">
        <v>45081.0</v>
      </c>
      <c r="B769" s="23" t="s">
        <v>1123</v>
      </c>
      <c r="C769" s="25" t="s">
        <v>21</v>
      </c>
      <c r="D769" s="25" t="s">
        <v>21</v>
      </c>
      <c r="G769" s="31" t="str">
        <f t="shared" si="1"/>
        <v>Ссылка</v>
      </c>
      <c r="H769" s="32" t="str">
        <f t="shared" si="2"/>
        <v/>
      </c>
    </row>
    <row r="770">
      <c r="A770" s="24">
        <v>45081.0</v>
      </c>
      <c r="B770" s="23" t="s">
        <v>1124</v>
      </c>
      <c r="C770" s="25" t="s">
        <v>21</v>
      </c>
      <c r="D770" s="25" t="s">
        <v>21</v>
      </c>
      <c r="G770" s="31" t="str">
        <f t="shared" si="1"/>
        <v>Ссылка</v>
      </c>
      <c r="H770" s="32" t="str">
        <f t="shared" si="2"/>
        <v/>
      </c>
    </row>
    <row r="771">
      <c r="A771" s="24">
        <v>45081.0</v>
      </c>
      <c r="B771" s="23" t="s">
        <v>1125</v>
      </c>
      <c r="C771" s="25" t="s">
        <v>21</v>
      </c>
      <c r="D771" s="25" t="s">
        <v>21</v>
      </c>
      <c r="G771" s="31" t="str">
        <f t="shared" si="1"/>
        <v>Ссылка</v>
      </c>
      <c r="H771" s="31" t="str">
        <f t="shared" si="2"/>
        <v>Ссылка</v>
      </c>
    </row>
    <row r="772">
      <c r="A772" s="24">
        <v>45081.0</v>
      </c>
      <c r="B772" s="23" t="s">
        <v>1126</v>
      </c>
      <c r="C772" s="25" t="s">
        <v>21</v>
      </c>
      <c r="D772" s="25" t="s">
        <v>21</v>
      </c>
      <c r="G772" s="31" t="str">
        <f t="shared" si="1"/>
        <v>Ссылка</v>
      </c>
      <c r="H772" s="31" t="str">
        <f t="shared" si="2"/>
        <v>Ссылка</v>
      </c>
    </row>
    <row r="773">
      <c r="A773" s="24">
        <v>45081.0</v>
      </c>
      <c r="B773" s="23" t="s">
        <v>1127</v>
      </c>
      <c r="C773" s="25" t="s">
        <v>21</v>
      </c>
      <c r="D773" s="25" t="s">
        <v>21</v>
      </c>
      <c r="G773" s="31" t="str">
        <f t="shared" si="1"/>
        <v>Ссылка</v>
      </c>
      <c r="H773" s="32" t="str">
        <f t="shared" si="2"/>
        <v/>
      </c>
    </row>
    <row r="774">
      <c r="A774" s="24">
        <v>45081.0</v>
      </c>
      <c r="B774" s="23" t="s">
        <v>1128</v>
      </c>
      <c r="C774" s="25" t="s">
        <v>21</v>
      </c>
      <c r="D774" s="25" t="s">
        <v>21</v>
      </c>
      <c r="G774" s="31" t="str">
        <f t="shared" si="1"/>
        <v>Ссылка</v>
      </c>
      <c r="H774" s="31" t="str">
        <f t="shared" si="2"/>
        <v>Ссылка</v>
      </c>
    </row>
    <row r="775">
      <c r="A775" s="24">
        <v>45081.0</v>
      </c>
      <c r="B775" s="23" t="s">
        <v>1129</v>
      </c>
      <c r="C775" s="25" t="s">
        <v>21</v>
      </c>
      <c r="D775" s="25" t="s">
        <v>21</v>
      </c>
      <c r="G775" s="31" t="str">
        <f t="shared" si="1"/>
        <v>Ссылка</v>
      </c>
      <c r="H775" s="32" t="str">
        <f t="shared" si="2"/>
        <v/>
      </c>
    </row>
    <row r="776">
      <c r="A776" s="24">
        <v>45081.0</v>
      </c>
      <c r="B776" s="23" t="s">
        <v>1130</v>
      </c>
      <c r="C776" s="25" t="s">
        <v>21</v>
      </c>
      <c r="D776" s="25" t="s">
        <v>21</v>
      </c>
      <c r="G776" s="31" t="str">
        <f t="shared" si="1"/>
        <v>Ссылка</v>
      </c>
      <c r="H776" s="32" t="str">
        <f t="shared" si="2"/>
        <v/>
      </c>
    </row>
    <row r="777">
      <c r="A777" s="24">
        <v>45081.0</v>
      </c>
      <c r="B777" s="23" t="s">
        <v>1131</v>
      </c>
      <c r="C777" s="25" t="s">
        <v>21</v>
      </c>
      <c r="D777" s="25" t="s">
        <v>21</v>
      </c>
      <c r="G777" s="31" t="str">
        <f t="shared" si="1"/>
        <v>Ссылка</v>
      </c>
      <c r="H777" s="31" t="str">
        <f t="shared" si="2"/>
        <v>Ссылка</v>
      </c>
    </row>
    <row r="778">
      <c r="A778" s="24">
        <v>45081.0</v>
      </c>
      <c r="B778" s="23" t="s">
        <v>1132</v>
      </c>
      <c r="C778" s="25" t="s">
        <v>21</v>
      </c>
      <c r="D778" s="25" t="s">
        <v>21</v>
      </c>
      <c r="G778" s="31" t="str">
        <f t="shared" si="1"/>
        <v>Ссылка</v>
      </c>
      <c r="H778" s="32" t="str">
        <f t="shared" si="2"/>
        <v/>
      </c>
    </row>
    <row r="779">
      <c r="A779" s="24">
        <v>45081.0</v>
      </c>
      <c r="B779" s="23" t="s">
        <v>1133</v>
      </c>
      <c r="C779" s="25" t="s">
        <v>21</v>
      </c>
      <c r="D779" s="25" t="s">
        <v>21</v>
      </c>
      <c r="G779" s="31" t="str">
        <f t="shared" si="1"/>
        <v>Ссылка</v>
      </c>
      <c r="H779" s="32" t="str">
        <f t="shared" si="2"/>
        <v/>
      </c>
    </row>
    <row r="780">
      <c r="A780" s="24">
        <v>45081.0</v>
      </c>
      <c r="B780" s="23" t="s">
        <v>1134</v>
      </c>
      <c r="C780" s="25" t="s">
        <v>21</v>
      </c>
      <c r="D780" s="25" t="s">
        <v>21</v>
      </c>
      <c r="G780" s="31" t="str">
        <f t="shared" si="1"/>
        <v>Ссылка</v>
      </c>
      <c r="H780" s="31" t="str">
        <f t="shared" si="2"/>
        <v>Ссылка</v>
      </c>
    </row>
    <row r="781">
      <c r="A781" s="24">
        <v>45081.0</v>
      </c>
      <c r="B781" s="23" t="s">
        <v>1135</v>
      </c>
      <c r="C781" s="25" t="s">
        <v>21</v>
      </c>
      <c r="D781" s="25" t="s">
        <v>21</v>
      </c>
      <c r="G781" s="31" t="str">
        <f t="shared" si="1"/>
        <v>Ссылка</v>
      </c>
      <c r="H781" s="32" t="str">
        <f t="shared" si="2"/>
        <v/>
      </c>
    </row>
    <row r="782">
      <c r="A782" s="24">
        <v>45081.0</v>
      </c>
      <c r="B782" s="23" t="s">
        <v>1136</v>
      </c>
      <c r="C782" s="25" t="s">
        <v>21</v>
      </c>
      <c r="D782" s="25" t="s">
        <v>21</v>
      </c>
      <c r="G782" s="31" t="str">
        <f t="shared" si="1"/>
        <v>Ссылка</v>
      </c>
      <c r="H782" s="31" t="str">
        <f t="shared" si="2"/>
        <v>Ссылка</v>
      </c>
    </row>
    <row r="783">
      <c r="A783" s="24">
        <v>45081.0</v>
      </c>
      <c r="B783" s="23" t="s">
        <v>1137</v>
      </c>
      <c r="C783" s="25" t="s">
        <v>21</v>
      </c>
      <c r="D783" s="25" t="s">
        <v>21</v>
      </c>
      <c r="G783" s="31" t="str">
        <f t="shared" si="1"/>
        <v>Ссылка</v>
      </c>
      <c r="H783" s="32" t="str">
        <f t="shared" si="2"/>
        <v/>
      </c>
    </row>
    <row r="784">
      <c r="A784" s="24">
        <v>45081.0</v>
      </c>
      <c r="B784" s="23" t="s">
        <v>1138</v>
      </c>
      <c r="C784" s="25" t="s">
        <v>21</v>
      </c>
      <c r="D784" s="25" t="s">
        <v>21</v>
      </c>
      <c r="G784" s="31" t="str">
        <f t="shared" si="1"/>
        <v>Ссылка</v>
      </c>
      <c r="H784" s="32" t="str">
        <f t="shared" si="2"/>
        <v/>
      </c>
    </row>
    <row r="785">
      <c r="A785" s="24">
        <v>45081.0</v>
      </c>
      <c r="B785" s="23" t="s">
        <v>1139</v>
      </c>
      <c r="C785" s="25" t="s">
        <v>21</v>
      </c>
      <c r="D785" s="25" t="s">
        <v>21</v>
      </c>
      <c r="G785" s="31" t="str">
        <f t="shared" si="1"/>
        <v>Ссылка</v>
      </c>
      <c r="H785" s="32" t="str">
        <f t="shared" si="2"/>
        <v/>
      </c>
    </row>
    <row r="786">
      <c r="A786" s="24">
        <v>45081.0</v>
      </c>
      <c r="B786" s="23" t="s">
        <v>1140</v>
      </c>
      <c r="C786" s="25" t="s">
        <v>21</v>
      </c>
      <c r="D786" s="25" t="s">
        <v>21</v>
      </c>
      <c r="G786" s="31" t="str">
        <f t="shared" si="1"/>
        <v>Ссылка</v>
      </c>
      <c r="H786" s="32" t="str">
        <f t="shared" si="2"/>
        <v/>
      </c>
    </row>
    <row r="787">
      <c r="A787" s="24">
        <v>45081.0</v>
      </c>
      <c r="B787" s="23" t="s">
        <v>1141</v>
      </c>
      <c r="C787" s="25" t="s">
        <v>21</v>
      </c>
      <c r="D787" s="25" t="s">
        <v>21</v>
      </c>
      <c r="G787" s="31" t="str">
        <f t="shared" si="1"/>
        <v>Ссылка</v>
      </c>
      <c r="H787" s="32" t="str">
        <f t="shared" si="2"/>
        <v/>
      </c>
    </row>
    <row r="788">
      <c r="A788" s="24">
        <v>45081.0</v>
      </c>
      <c r="B788" s="23" t="s">
        <v>1142</v>
      </c>
      <c r="C788" s="25" t="s">
        <v>21</v>
      </c>
      <c r="D788" s="25" t="s">
        <v>21</v>
      </c>
      <c r="G788" s="31" t="str">
        <f t="shared" si="1"/>
        <v>Ссылка</v>
      </c>
      <c r="H788" s="32" t="str">
        <f t="shared" si="2"/>
        <v/>
      </c>
    </row>
    <row r="789">
      <c r="A789" s="24">
        <v>45081.0</v>
      </c>
      <c r="B789" s="23" t="s">
        <v>1143</v>
      </c>
      <c r="C789" s="25" t="s">
        <v>21</v>
      </c>
      <c r="D789" s="25" t="s">
        <v>21</v>
      </c>
      <c r="G789" s="31" t="str">
        <f t="shared" si="1"/>
        <v>Ссылка</v>
      </c>
      <c r="H789" s="32" t="str">
        <f t="shared" si="2"/>
        <v/>
      </c>
    </row>
    <row r="790">
      <c r="A790" s="24">
        <v>45081.0</v>
      </c>
      <c r="B790" s="23" t="s">
        <v>1144</v>
      </c>
      <c r="C790" s="25" t="s">
        <v>21</v>
      </c>
      <c r="D790" s="25" t="s">
        <v>21</v>
      </c>
      <c r="G790" s="31" t="str">
        <f t="shared" si="1"/>
        <v>Ссылка</v>
      </c>
      <c r="H790" s="32" t="str">
        <f t="shared" si="2"/>
        <v/>
      </c>
    </row>
    <row r="791">
      <c r="A791" s="24">
        <v>45081.0</v>
      </c>
      <c r="B791" s="23" t="s">
        <v>1145</v>
      </c>
      <c r="C791" s="25" t="s">
        <v>21</v>
      </c>
      <c r="D791" s="25" t="s">
        <v>21</v>
      </c>
      <c r="G791" s="31" t="str">
        <f t="shared" si="1"/>
        <v>Ссылка</v>
      </c>
      <c r="H791" s="32" t="str">
        <f t="shared" si="2"/>
        <v/>
      </c>
    </row>
    <row r="792">
      <c r="A792" s="24">
        <v>45081.0</v>
      </c>
      <c r="B792" s="23" t="s">
        <v>1146</v>
      </c>
      <c r="C792" s="25" t="s">
        <v>21</v>
      </c>
      <c r="D792" s="25" t="s">
        <v>21</v>
      </c>
      <c r="G792" s="31" t="str">
        <f t="shared" si="1"/>
        <v>Ссылка</v>
      </c>
      <c r="H792" s="32" t="str">
        <f t="shared" si="2"/>
        <v/>
      </c>
    </row>
    <row r="793">
      <c r="A793" s="24">
        <v>45081.0</v>
      </c>
      <c r="B793" s="23" t="s">
        <v>1147</v>
      </c>
      <c r="C793" s="25" t="s">
        <v>21</v>
      </c>
      <c r="D793" s="25" t="s">
        <v>16</v>
      </c>
      <c r="G793" s="31" t="str">
        <f t="shared" si="1"/>
        <v>Ссылка</v>
      </c>
      <c r="H793" s="32" t="str">
        <f t="shared" si="2"/>
        <v/>
      </c>
    </row>
    <row r="794">
      <c r="A794" s="24">
        <v>45081.0</v>
      </c>
      <c r="B794" s="23" t="s">
        <v>1148</v>
      </c>
      <c r="C794" s="25" t="s">
        <v>21</v>
      </c>
      <c r="D794" s="25" t="s">
        <v>21</v>
      </c>
      <c r="G794" s="31" t="str">
        <f t="shared" si="1"/>
        <v>Ссылка</v>
      </c>
      <c r="H794" s="31" t="str">
        <f t="shared" si="2"/>
        <v>Ссылка</v>
      </c>
    </row>
    <row r="795">
      <c r="A795" s="24">
        <v>45081.0</v>
      </c>
      <c r="B795" s="23" t="s">
        <v>1149</v>
      </c>
      <c r="C795" s="25" t="s">
        <v>21</v>
      </c>
      <c r="D795" s="25" t="s">
        <v>21</v>
      </c>
      <c r="G795" s="31" t="str">
        <f t="shared" si="1"/>
        <v>Ссылка</v>
      </c>
      <c r="H795" s="32" t="str">
        <f t="shared" si="2"/>
        <v/>
      </c>
    </row>
    <row r="796">
      <c r="A796" s="24">
        <v>45081.0</v>
      </c>
      <c r="B796" s="23" t="s">
        <v>1150</v>
      </c>
      <c r="C796" s="25" t="s">
        <v>21</v>
      </c>
      <c r="D796" s="25" t="s">
        <v>21</v>
      </c>
      <c r="G796" s="31" t="str">
        <f t="shared" si="1"/>
        <v>Ссылка</v>
      </c>
      <c r="H796" s="32" t="str">
        <f t="shared" si="2"/>
        <v/>
      </c>
    </row>
    <row r="797">
      <c r="A797" s="24">
        <v>45081.0</v>
      </c>
      <c r="B797" s="23" t="s">
        <v>1151</v>
      </c>
      <c r="C797" s="25" t="s">
        <v>21</v>
      </c>
      <c r="D797" s="25" t="s">
        <v>21</v>
      </c>
      <c r="G797" s="31" t="str">
        <f t="shared" si="1"/>
        <v>Ссылка</v>
      </c>
      <c r="H797" s="32" t="str">
        <f t="shared" si="2"/>
        <v/>
      </c>
    </row>
    <row r="798">
      <c r="A798" s="24">
        <v>45081.0</v>
      </c>
      <c r="B798" s="23" t="s">
        <v>1152</v>
      </c>
      <c r="C798" s="25" t="s">
        <v>21</v>
      </c>
      <c r="D798" s="25" t="s">
        <v>21</v>
      </c>
      <c r="G798" s="31" t="str">
        <f t="shared" si="1"/>
        <v>Ссылка</v>
      </c>
      <c r="H798" s="31" t="str">
        <f t="shared" si="2"/>
        <v>Ссылка</v>
      </c>
    </row>
    <row r="799">
      <c r="A799" s="24">
        <v>45081.0</v>
      </c>
      <c r="B799" s="23" t="s">
        <v>1153</v>
      </c>
      <c r="C799" s="25" t="s">
        <v>21</v>
      </c>
      <c r="D799" s="25" t="s">
        <v>21</v>
      </c>
      <c r="G799" s="31" t="str">
        <f t="shared" si="1"/>
        <v>Ссылка</v>
      </c>
      <c r="H799" s="32" t="str">
        <f t="shared" si="2"/>
        <v/>
      </c>
    </row>
    <row r="800">
      <c r="A800" s="24">
        <v>45081.0</v>
      </c>
      <c r="B800" s="23" t="s">
        <v>1154</v>
      </c>
      <c r="C800" s="25" t="s">
        <v>21</v>
      </c>
      <c r="D800" s="25" t="s">
        <v>21</v>
      </c>
      <c r="G800" s="31" t="str">
        <f t="shared" si="1"/>
        <v>Ссылка</v>
      </c>
      <c r="H800" s="32" t="str">
        <f t="shared" si="2"/>
        <v/>
      </c>
    </row>
    <row r="801">
      <c r="A801" s="24">
        <v>45081.0</v>
      </c>
      <c r="B801" s="23" t="s">
        <v>1155</v>
      </c>
      <c r="C801" s="25" t="s">
        <v>21</v>
      </c>
      <c r="D801" s="25" t="s">
        <v>21</v>
      </c>
      <c r="G801" s="31" t="str">
        <f t="shared" si="1"/>
        <v>Ссылка</v>
      </c>
      <c r="H801" s="32" t="str">
        <f t="shared" si="2"/>
        <v/>
      </c>
    </row>
    <row r="802">
      <c r="A802" s="24">
        <v>45081.0</v>
      </c>
      <c r="B802" s="23" t="s">
        <v>1156</v>
      </c>
      <c r="C802" s="25" t="s">
        <v>21</v>
      </c>
      <c r="D802" s="25" t="s">
        <v>21</v>
      </c>
      <c r="G802" s="31" t="str">
        <f t="shared" si="1"/>
        <v>Ссылка</v>
      </c>
      <c r="H802" s="32" t="str">
        <f t="shared" si="2"/>
        <v/>
      </c>
    </row>
    <row r="803">
      <c r="A803" s="24">
        <v>45081.0</v>
      </c>
      <c r="B803" s="23" t="s">
        <v>1157</v>
      </c>
      <c r="C803" s="25" t="s">
        <v>21</v>
      </c>
      <c r="D803" s="25" t="s">
        <v>21</v>
      </c>
      <c r="G803" s="31" t="str">
        <f t="shared" si="1"/>
        <v>Ссылка</v>
      </c>
      <c r="H803" s="32" t="str">
        <f t="shared" si="2"/>
        <v/>
      </c>
    </row>
    <row r="804">
      <c r="A804" s="24">
        <v>45081.0</v>
      </c>
      <c r="B804" s="23" t="s">
        <v>1158</v>
      </c>
      <c r="C804" s="25" t="s">
        <v>21</v>
      </c>
      <c r="D804" s="25" t="s">
        <v>21</v>
      </c>
      <c r="G804" s="31" t="str">
        <f t="shared" si="1"/>
        <v>Ссылка</v>
      </c>
      <c r="H804" s="32" t="str">
        <f t="shared" si="2"/>
        <v/>
      </c>
    </row>
    <row r="805">
      <c r="A805" s="24">
        <v>45081.0</v>
      </c>
      <c r="B805" s="23" t="s">
        <v>1159</v>
      </c>
      <c r="C805" s="25" t="s">
        <v>21</v>
      </c>
      <c r="D805" s="25" t="s">
        <v>21</v>
      </c>
      <c r="G805" s="31" t="str">
        <f t="shared" si="1"/>
        <v>Ссылка</v>
      </c>
      <c r="H805" s="32" t="str">
        <f t="shared" si="2"/>
        <v/>
      </c>
    </row>
    <row r="806">
      <c r="A806" s="24">
        <v>45081.0</v>
      </c>
      <c r="B806" s="23" t="s">
        <v>1160</v>
      </c>
      <c r="C806" s="25" t="s">
        <v>21</v>
      </c>
      <c r="D806" s="25" t="s">
        <v>21</v>
      </c>
      <c r="G806" s="31" t="str">
        <f t="shared" si="1"/>
        <v>Ссылка</v>
      </c>
      <c r="H806" s="32" t="str">
        <f t="shared" si="2"/>
        <v/>
      </c>
    </row>
    <row r="807">
      <c r="A807" s="24">
        <v>45081.0</v>
      </c>
      <c r="B807" s="23" t="s">
        <v>1161</v>
      </c>
      <c r="C807" s="25" t="s">
        <v>21</v>
      </c>
      <c r="D807" s="25" t="s">
        <v>21</v>
      </c>
      <c r="G807" s="31" t="str">
        <f t="shared" si="1"/>
        <v>Ссылка</v>
      </c>
      <c r="H807" s="32" t="str">
        <f t="shared" si="2"/>
        <v/>
      </c>
    </row>
    <row r="808">
      <c r="A808" s="24">
        <v>45081.0</v>
      </c>
      <c r="B808" s="23" t="s">
        <v>1162</v>
      </c>
      <c r="C808" s="25" t="s">
        <v>21</v>
      </c>
      <c r="D808" s="25" t="s">
        <v>21</v>
      </c>
      <c r="G808" s="31" t="str">
        <f t="shared" si="1"/>
        <v>Ссылка</v>
      </c>
      <c r="H808" s="32" t="str">
        <f t="shared" si="2"/>
        <v/>
      </c>
    </row>
    <row r="809">
      <c r="A809" s="24">
        <v>45081.0</v>
      </c>
      <c r="B809" s="23" t="s">
        <v>1163</v>
      </c>
      <c r="C809" s="25" t="s">
        <v>21</v>
      </c>
      <c r="D809" s="25" t="s">
        <v>21</v>
      </c>
      <c r="G809" s="31" t="str">
        <f t="shared" si="1"/>
        <v>Ссылка</v>
      </c>
      <c r="H809" s="31" t="str">
        <f t="shared" si="2"/>
        <v>Ссылка</v>
      </c>
    </row>
    <row r="810">
      <c r="A810" s="24">
        <v>45081.0</v>
      </c>
      <c r="B810" s="23" t="s">
        <v>1164</v>
      </c>
      <c r="C810" s="25" t="s">
        <v>21</v>
      </c>
      <c r="D810" s="25" t="s">
        <v>21</v>
      </c>
      <c r="G810" s="31" t="str">
        <f t="shared" si="1"/>
        <v>Ссылка</v>
      </c>
      <c r="H810" s="32" t="str">
        <f t="shared" si="2"/>
        <v/>
      </c>
    </row>
    <row r="811">
      <c r="A811" s="24">
        <v>45081.0</v>
      </c>
      <c r="B811" s="23" t="s">
        <v>1165</v>
      </c>
      <c r="C811" s="25" t="s">
        <v>21</v>
      </c>
      <c r="D811" s="25" t="s">
        <v>22</v>
      </c>
      <c r="G811" s="31" t="str">
        <f t="shared" si="1"/>
        <v>Ссылка</v>
      </c>
      <c r="H811" s="32" t="str">
        <f t="shared" si="2"/>
        <v/>
      </c>
    </row>
    <row r="812">
      <c r="A812" s="24">
        <v>45081.0</v>
      </c>
      <c r="B812" s="23" t="s">
        <v>1166</v>
      </c>
      <c r="C812" s="25" t="s">
        <v>21</v>
      </c>
      <c r="D812" s="25" t="s">
        <v>21</v>
      </c>
      <c r="G812" s="31" t="str">
        <f t="shared" si="1"/>
        <v>Ссылка</v>
      </c>
      <c r="H812" s="32" t="str">
        <f t="shared" si="2"/>
        <v/>
      </c>
    </row>
    <row r="813">
      <c r="A813" s="24">
        <v>45081.0</v>
      </c>
      <c r="B813" s="23" t="s">
        <v>1167</v>
      </c>
      <c r="C813" s="25" t="s">
        <v>21</v>
      </c>
      <c r="D813" s="25" t="s">
        <v>21</v>
      </c>
      <c r="G813" s="31" t="str">
        <f t="shared" si="1"/>
        <v>Ссылка</v>
      </c>
      <c r="H813" s="31" t="str">
        <f t="shared" si="2"/>
        <v>Ссылка</v>
      </c>
    </row>
    <row r="814">
      <c r="A814" s="24">
        <v>45081.0</v>
      </c>
      <c r="B814" s="23" t="s">
        <v>1168</v>
      </c>
      <c r="C814" s="25" t="s">
        <v>21</v>
      </c>
      <c r="D814" s="25" t="s">
        <v>21</v>
      </c>
      <c r="G814" s="31" t="str">
        <f t="shared" si="1"/>
        <v>Ссылка</v>
      </c>
      <c r="H814" s="32" t="str">
        <f t="shared" si="2"/>
        <v/>
      </c>
    </row>
    <row r="815">
      <c r="A815" s="24">
        <v>45081.0</v>
      </c>
      <c r="B815" s="23" t="s">
        <v>1169</v>
      </c>
      <c r="C815" s="25" t="s">
        <v>21</v>
      </c>
      <c r="D815" s="25" t="s">
        <v>21</v>
      </c>
      <c r="G815" s="31" t="str">
        <f t="shared" si="1"/>
        <v>Ссылка</v>
      </c>
      <c r="H815" s="32" t="str">
        <f t="shared" si="2"/>
        <v/>
      </c>
    </row>
    <row r="816">
      <c r="A816" s="24">
        <v>45081.0</v>
      </c>
      <c r="B816" s="23" t="s">
        <v>1170</v>
      </c>
      <c r="C816" s="25" t="s">
        <v>21</v>
      </c>
      <c r="D816" s="25" t="s">
        <v>21</v>
      </c>
      <c r="G816" s="31" t="str">
        <f t="shared" si="1"/>
        <v>Ссылка</v>
      </c>
      <c r="H816" s="32" t="str">
        <f t="shared" si="2"/>
        <v/>
      </c>
    </row>
    <row r="817">
      <c r="A817" s="24">
        <v>45081.0</v>
      </c>
      <c r="B817" s="23" t="s">
        <v>1171</v>
      </c>
      <c r="C817" s="25" t="s">
        <v>21</v>
      </c>
      <c r="D817" s="25" t="s">
        <v>21</v>
      </c>
      <c r="G817" s="31" t="str">
        <f t="shared" si="1"/>
        <v>Ссылка</v>
      </c>
      <c r="H817" s="32" t="str">
        <f t="shared" si="2"/>
        <v/>
      </c>
    </row>
    <row r="818">
      <c r="A818" s="24">
        <v>45081.0</v>
      </c>
      <c r="B818" s="23" t="s">
        <v>1172</v>
      </c>
      <c r="C818" s="25" t="s">
        <v>21</v>
      </c>
      <c r="D818" s="25" t="s">
        <v>21</v>
      </c>
      <c r="G818" s="31" t="str">
        <f t="shared" si="1"/>
        <v>Ссылка</v>
      </c>
      <c r="H818" s="32" t="str">
        <f t="shared" si="2"/>
        <v/>
      </c>
    </row>
    <row r="819">
      <c r="A819" s="24">
        <v>45081.0</v>
      </c>
      <c r="B819" s="23" t="s">
        <v>1173</v>
      </c>
      <c r="C819" s="25" t="s">
        <v>21</v>
      </c>
      <c r="D819" s="25" t="s">
        <v>21</v>
      </c>
      <c r="G819" s="31" t="str">
        <f t="shared" si="1"/>
        <v>Ссылка</v>
      </c>
      <c r="H819" s="32" t="str">
        <f t="shared" si="2"/>
        <v/>
      </c>
    </row>
    <row r="820">
      <c r="A820" s="24">
        <v>45081.0</v>
      </c>
      <c r="B820" s="23" t="s">
        <v>1174</v>
      </c>
      <c r="C820" s="25" t="s">
        <v>21</v>
      </c>
      <c r="D820" s="25" t="s">
        <v>21</v>
      </c>
      <c r="G820" s="31" t="str">
        <f t="shared" si="1"/>
        <v>Ссылка</v>
      </c>
      <c r="H820" s="32" t="str">
        <f t="shared" si="2"/>
        <v/>
      </c>
    </row>
    <row r="821">
      <c r="A821" s="24">
        <v>45081.0</v>
      </c>
      <c r="B821" s="23" t="s">
        <v>1175</v>
      </c>
      <c r="C821" s="25" t="s">
        <v>21</v>
      </c>
      <c r="D821" s="25" t="s">
        <v>21</v>
      </c>
      <c r="G821" s="31" t="str">
        <f t="shared" si="1"/>
        <v>Ссылка</v>
      </c>
      <c r="H821" s="32" t="str">
        <f t="shared" si="2"/>
        <v/>
      </c>
    </row>
    <row r="822">
      <c r="A822" s="24">
        <v>45081.0</v>
      </c>
      <c r="B822" s="23" t="s">
        <v>1176</v>
      </c>
      <c r="C822" s="25" t="s">
        <v>21</v>
      </c>
      <c r="D822" s="25" t="s">
        <v>21</v>
      </c>
      <c r="G822" s="31" t="str">
        <f t="shared" si="1"/>
        <v>Ссылка</v>
      </c>
      <c r="H822" s="32" t="str">
        <f t="shared" si="2"/>
        <v/>
      </c>
    </row>
    <row r="823">
      <c r="A823" s="24">
        <v>45082.0</v>
      </c>
      <c r="B823" s="23" t="s">
        <v>1177</v>
      </c>
      <c r="C823" s="25" t="s">
        <v>21</v>
      </c>
      <c r="D823" s="25" t="s">
        <v>21</v>
      </c>
      <c r="G823" s="31" t="str">
        <f t="shared" si="1"/>
        <v>Ссылка</v>
      </c>
      <c r="H823" s="32" t="str">
        <f t="shared" si="2"/>
        <v/>
      </c>
    </row>
    <row r="824">
      <c r="A824" s="24">
        <v>45082.0</v>
      </c>
      <c r="B824" s="23" t="s">
        <v>1178</v>
      </c>
      <c r="C824" s="25" t="s">
        <v>21</v>
      </c>
      <c r="D824" s="25" t="s">
        <v>21</v>
      </c>
      <c r="G824" s="31" t="str">
        <f t="shared" si="1"/>
        <v>Ссылка</v>
      </c>
      <c r="H824" s="32" t="str">
        <f t="shared" si="2"/>
        <v/>
      </c>
    </row>
    <row r="825">
      <c r="A825" s="24">
        <v>45082.0</v>
      </c>
      <c r="B825" s="23" t="s">
        <v>1179</v>
      </c>
      <c r="C825" s="25" t="s">
        <v>21</v>
      </c>
      <c r="D825" s="25" t="s">
        <v>21</v>
      </c>
      <c r="G825" s="31" t="str">
        <f t="shared" si="1"/>
        <v>Ссылка</v>
      </c>
      <c r="H825" s="32" t="str">
        <f t="shared" si="2"/>
        <v/>
      </c>
    </row>
    <row r="826">
      <c r="A826" s="24">
        <v>45082.0</v>
      </c>
      <c r="B826" s="23" t="s">
        <v>1180</v>
      </c>
      <c r="C826" s="25" t="s">
        <v>21</v>
      </c>
      <c r="D826" s="25" t="s">
        <v>21</v>
      </c>
      <c r="G826" s="31" t="str">
        <f t="shared" si="1"/>
        <v>Ссылка</v>
      </c>
      <c r="H826" s="32" t="str">
        <f t="shared" si="2"/>
        <v/>
      </c>
    </row>
    <row r="827">
      <c r="A827" s="24">
        <v>45082.0</v>
      </c>
      <c r="B827" s="23" t="s">
        <v>1181</v>
      </c>
      <c r="C827" s="25" t="s">
        <v>21</v>
      </c>
      <c r="D827" s="25" t="s">
        <v>21</v>
      </c>
      <c r="G827" s="31" t="str">
        <f t="shared" si="1"/>
        <v>Ссылка</v>
      </c>
      <c r="H827" s="32" t="str">
        <f t="shared" si="2"/>
        <v/>
      </c>
    </row>
    <row r="828">
      <c r="A828" s="24">
        <v>45082.0</v>
      </c>
      <c r="B828" s="23" t="s">
        <v>1182</v>
      </c>
      <c r="C828" s="25" t="s">
        <v>21</v>
      </c>
      <c r="D828" s="25" t="s">
        <v>21</v>
      </c>
      <c r="G828" s="31" t="str">
        <f t="shared" si="1"/>
        <v>Ссылка</v>
      </c>
      <c r="H828" s="32" t="str">
        <f t="shared" si="2"/>
        <v/>
      </c>
    </row>
    <row r="829">
      <c r="A829" s="24">
        <v>45082.0</v>
      </c>
      <c r="B829" s="23" t="s">
        <v>1183</v>
      </c>
      <c r="C829" s="25" t="s">
        <v>21</v>
      </c>
      <c r="D829" s="25" t="s">
        <v>21</v>
      </c>
      <c r="G829" s="31" t="str">
        <f t="shared" si="1"/>
        <v>Ссылка</v>
      </c>
      <c r="H829" s="32" t="str">
        <f t="shared" si="2"/>
        <v/>
      </c>
    </row>
    <row r="830">
      <c r="A830" s="24">
        <v>45082.0</v>
      </c>
      <c r="B830" s="23" t="s">
        <v>1184</v>
      </c>
      <c r="C830" s="25" t="s">
        <v>21</v>
      </c>
      <c r="D830" s="25" t="s">
        <v>21</v>
      </c>
      <c r="G830" s="31" t="str">
        <f t="shared" si="1"/>
        <v>Ссылка</v>
      </c>
      <c r="H830" s="32" t="str">
        <f t="shared" si="2"/>
        <v/>
      </c>
    </row>
    <row r="831">
      <c r="A831" s="24">
        <v>45082.0</v>
      </c>
      <c r="B831" s="23" t="s">
        <v>1185</v>
      </c>
      <c r="C831" s="25" t="s">
        <v>21</v>
      </c>
      <c r="D831" s="25" t="s">
        <v>21</v>
      </c>
      <c r="G831" s="31" t="str">
        <f t="shared" si="1"/>
        <v>Ссылка</v>
      </c>
      <c r="H831" s="31" t="str">
        <f t="shared" si="2"/>
        <v>Ссылка</v>
      </c>
    </row>
    <row r="832">
      <c r="A832" s="24">
        <v>45082.0</v>
      </c>
      <c r="B832" s="23" t="s">
        <v>1186</v>
      </c>
      <c r="C832" s="25" t="s">
        <v>21</v>
      </c>
      <c r="D832" s="25" t="s">
        <v>21</v>
      </c>
      <c r="G832" s="31" t="str">
        <f t="shared" si="1"/>
        <v>Ссылка</v>
      </c>
      <c r="H832" s="32" t="str">
        <f t="shared" si="2"/>
        <v/>
      </c>
    </row>
    <row r="833">
      <c r="A833" s="24">
        <v>45082.0</v>
      </c>
      <c r="B833" s="23" t="s">
        <v>1187</v>
      </c>
      <c r="C833" s="25" t="s">
        <v>21</v>
      </c>
      <c r="D833" s="25" t="s">
        <v>21</v>
      </c>
      <c r="G833" s="31" t="str">
        <f t="shared" si="1"/>
        <v>Ссылка</v>
      </c>
      <c r="H833" s="32" t="str">
        <f t="shared" si="2"/>
        <v/>
      </c>
    </row>
    <row r="834">
      <c r="A834" s="24">
        <v>45082.0</v>
      </c>
      <c r="B834" s="23" t="s">
        <v>1188</v>
      </c>
      <c r="C834" s="25" t="s">
        <v>21</v>
      </c>
      <c r="D834" s="25" t="s">
        <v>21</v>
      </c>
      <c r="G834" s="31" t="str">
        <f t="shared" si="1"/>
        <v>Ссылка</v>
      </c>
      <c r="H834" s="32" t="str">
        <f t="shared" si="2"/>
        <v/>
      </c>
    </row>
    <row r="835">
      <c r="A835" s="24">
        <v>45082.0</v>
      </c>
      <c r="B835" s="23" t="s">
        <v>1189</v>
      </c>
      <c r="C835" s="25" t="s">
        <v>21</v>
      </c>
      <c r="D835" s="25" t="s">
        <v>21</v>
      </c>
      <c r="G835" s="31" t="str">
        <f t="shared" si="1"/>
        <v>Ссылка</v>
      </c>
      <c r="H835" s="32" t="str">
        <f t="shared" si="2"/>
        <v/>
      </c>
    </row>
    <row r="836">
      <c r="A836" s="24">
        <v>45082.0</v>
      </c>
      <c r="B836" s="23" t="s">
        <v>1190</v>
      </c>
      <c r="C836" s="25" t="s">
        <v>21</v>
      </c>
      <c r="D836" s="25" t="s">
        <v>21</v>
      </c>
      <c r="G836" s="31" t="str">
        <f t="shared" si="1"/>
        <v>Ссылка</v>
      </c>
      <c r="H836" s="32" t="str">
        <f t="shared" si="2"/>
        <v/>
      </c>
    </row>
    <row r="837">
      <c r="A837" s="24">
        <v>45082.0</v>
      </c>
      <c r="B837" s="23" t="s">
        <v>1191</v>
      </c>
      <c r="C837" s="25" t="s">
        <v>21</v>
      </c>
      <c r="D837" s="25" t="s">
        <v>21</v>
      </c>
      <c r="G837" s="31" t="str">
        <f t="shared" si="1"/>
        <v>Ссылка</v>
      </c>
      <c r="H837" s="32" t="str">
        <f t="shared" si="2"/>
        <v/>
      </c>
    </row>
    <row r="838">
      <c r="A838" s="24">
        <v>45082.0</v>
      </c>
      <c r="B838" s="23" t="s">
        <v>1192</v>
      </c>
      <c r="C838" s="25" t="s">
        <v>21</v>
      </c>
      <c r="D838" s="25" t="s">
        <v>21</v>
      </c>
      <c r="G838" s="31" t="str">
        <f t="shared" si="1"/>
        <v>Ссылка</v>
      </c>
      <c r="H838" s="32" t="str">
        <f t="shared" si="2"/>
        <v/>
      </c>
    </row>
    <row r="839">
      <c r="A839" s="24">
        <v>45082.0</v>
      </c>
      <c r="B839" s="23" t="s">
        <v>1193</v>
      </c>
      <c r="C839" s="25" t="s">
        <v>21</v>
      </c>
      <c r="D839" s="25" t="s">
        <v>21</v>
      </c>
      <c r="G839" s="31" t="str">
        <f t="shared" si="1"/>
        <v>Ссылка</v>
      </c>
      <c r="H839" s="31" t="str">
        <f t="shared" si="2"/>
        <v>Ссылка</v>
      </c>
    </row>
    <row r="840">
      <c r="A840" s="24">
        <v>45082.0</v>
      </c>
      <c r="B840" s="23" t="s">
        <v>1194</v>
      </c>
      <c r="C840" s="25" t="s">
        <v>21</v>
      </c>
      <c r="D840" s="25" t="s">
        <v>21</v>
      </c>
      <c r="G840" s="31" t="str">
        <f t="shared" si="1"/>
        <v>Ссылка</v>
      </c>
      <c r="H840" s="32" t="str">
        <f t="shared" si="2"/>
        <v/>
      </c>
    </row>
    <row r="841">
      <c r="A841" s="24">
        <v>45082.0</v>
      </c>
      <c r="B841" s="23" t="s">
        <v>1195</v>
      </c>
      <c r="C841" s="25" t="s">
        <v>21</v>
      </c>
      <c r="D841" s="25" t="s">
        <v>16</v>
      </c>
      <c r="G841" s="31" t="str">
        <f t="shared" si="1"/>
        <v>Ссылка</v>
      </c>
      <c r="H841" s="32" t="str">
        <f t="shared" si="2"/>
        <v/>
      </c>
    </row>
    <row r="842">
      <c r="A842" s="24">
        <v>45082.0</v>
      </c>
      <c r="B842" s="23" t="s">
        <v>1196</v>
      </c>
      <c r="C842" s="25" t="s">
        <v>21</v>
      </c>
      <c r="D842" s="25" t="s">
        <v>21</v>
      </c>
      <c r="G842" s="31" t="str">
        <f t="shared" si="1"/>
        <v>Ссылка</v>
      </c>
      <c r="H842" s="32" t="str">
        <f t="shared" si="2"/>
        <v/>
      </c>
    </row>
    <row r="843">
      <c r="A843" s="24">
        <v>45082.0</v>
      </c>
      <c r="B843" s="23" t="s">
        <v>1197</v>
      </c>
      <c r="C843" s="25" t="s">
        <v>21</v>
      </c>
      <c r="D843" s="25" t="s">
        <v>21</v>
      </c>
      <c r="G843" s="31" t="str">
        <f t="shared" si="1"/>
        <v>Ссылка</v>
      </c>
      <c r="H843" s="32" t="str">
        <f t="shared" si="2"/>
        <v/>
      </c>
    </row>
    <row r="844">
      <c r="A844" s="24">
        <v>45082.0</v>
      </c>
      <c r="B844" s="23" t="s">
        <v>1198</v>
      </c>
      <c r="C844" s="25" t="s">
        <v>21</v>
      </c>
      <c r="D844" s="25" t="s">
        <v>21</v>
      </c>
      <c r="G844" s="31" t="str">
        <f t="shared" si="1"/>
        <v>Ссылка</v>
      </c>
      <c r="H844" s="32" t="str">
        <f t="shared" si="2"/>
        <v/>
      </c>
    </row>
    <row r="845">
      <c r="A845" s="24">
        <v>45082.0</v>
      </c>
      <c r="B845" s="23" t="s">
        <v>1199</v>
      </c>
      <c r="C845" s="25" t="s">
        <v>21</v>
      </c>
      <c r="D845" s="25" t="s">
        <v>21</v>
      </c>
      <c r="G845" s="31" t="str">
        <f t="shared" si="1"/>
        <v>Ссылка</v>
      </c>
      <c r="H845" s="32" t="str">
        <f t="shared" si="2"/>
        <v/>
      </c>
    </row>
    <row r="846">
      <c r="A846" s="24">
        <v>45082.0</v>
      </c>
      <c r="B846" s="23" t="s">
        <v>1200</v>
      </c>
      <c r="C846" s="25" t="s">
        <v>21</v>
      </c>
      <c r="D846" s="25" t="s">
        <v>21</v>
      </c>
      <c r="G846" s="31" t="str">
        <f t="shared" si="1"/>
        <v>Ссылка</v>
      </c>
      <c r="H846" s="32" t="str">
        <f t="shared" si="2"/>
        <v/>
      </c>
    </row>
    <row r="847">
      <c r="A847" s="24">
        <v>45082.0</v>
      </c>
      <c r="B847" s="23" t="s">
        <v>1201</v>
      </c>
      <c r="C847" s="25" t="s">
        <v>21</v>
      </c>
      <c r="D847" s="25" t="s">
        <v>21</v>
      </c>
      <c r="G847" s="31" t="str">
        <f t="shared" si="1"/>
        <v>Ссылка</v>
      </c>
      <c r="H847" s="32" t="str">
        <f t="shared" si="2"/>
        <v/>
      </c>
    </row>
    <row r="848">
      <c r="A848" s="24">
        <v>45082.0</v>
      </c>
      <c r="B848" s="23" t="s">
        <v>1202</v>
      </c>
      <c r="C848" s="25" t="s">
        <v>21</v>
      </c>
      <c r="D848" s="25" t="s">
        <v>21</v>
      </c>
      <c r="G848" s="31" t="str">
        <f t="shared" si="1"/>
        <v>Ссылка</v>
      </c>
      <c r="H848" s="32" t="str">
        <f t="shared" si="2"/>
        <v/>
      </c>
    </row>
    <row r="849">
      <c r="A849" s="24">
        <v>45082.0</v>
      </c>
      <c r="B849" s="23" t="s">
        <v>1203</v>
      </c>
      <c r="C849" s="25" t="s">
        <v>21</v>
      </c>
      <c r="D849" s="25" t="s">
        <v>21</v>
      </c>
      <c r="G849" s="31" t="str">
        <f t="shared" si="1"/>
        <v>Ссылка</v>
      </c>
      <c r="H849" s="32" t="str">
        <f t="shared" si="2"/>
        <v/>
      </c>
    </row>
    <row r="850">
      <c r="A850" s="24">
        <v>45082.0</v>
      </c>
      <c r="B850" s="23" t="s">
        <v>1204</v>
      </c>
      <c r="C850" s="25" t="s">
        <v>21</v>
      </c>
      <c r="D850" s="25" t="s">
        <v>21</v>
      </c>
      <c r="G850" s="31" t="str">
        <f t="shared" si="1"/>
        <v>Ссылка</v>
      </c>
      <c r="H850" s="32" t="str">
        <f t="shared" si="2"/>
        <v/>
      </c>
    </row>
    <row r="851">
      <c r="A851" s="24">
        <v>45082.0</v>
      </c>
      <c r="B851" s="23" t="s">
        <v>1205</v>
      </c>
      <c r="C851" s="25" t="s">
        <v>21</v>
      </c>
      <c r="D851" s="25" t="s">
        <v>21</v>
      </c>
      <c r="G851" s="31" t="str">
        <f t="shared" si="1"/>
        <v>Ссылка</v>
      </c>
      <c r="H851" s="32" t="str">
        <f t="shared" si="2"/>
        <v/>
      </c>
    </row>
    <row r="852">
      <c r="A852" s="24">
        <v>45082.0</v>
      </c>
      <c r="B852" s="23" t="s">
        <v>1206</v>
      </c>
      <c r="C852" s="25" t="s">
        <v>21</v>
      </c>
      <c r="D852" s="25" t="s">
        <v>21</v>
      </c>
      <c r="G852" s="31" t="str">
        <f t="shared" si="1"/>
        <v>Ссылка</v>
      </c>
      <c r="H852" s="32" t="str">
        <f t="shared" si="2"/>
        <v/>
      </c>
    </row>
    <row r="853">
      <c r="A853" s="24">
        <v>45082.0</v>
      </c>
      <c r="B853" s="23" t="s">
        <v>1207</v>
      </c>
      <c r="C853" s="25" t="s">
        <v>21</v>
      </c>
      <c r="D853" s="25" t="s">
        <v>21</v>
      </c>
      <c r="G853" s="31" t="str">
        <f t="shared" si="1"/>
        <v>Ссылка</v>
      </c>
      <c r="H853" s="32" t="str">
        <f t="shared" si="2"/>
        <v/>
      </c>
    </row>
    <row r="854">
      <c r="A854" s="24">
        <v>45082.0</v>
      </c>
      <c r="B854" s="23" t="s">
        <v>1208</v>
      </c>
      <c r="C854" s="25" t="s">
        <v>21</v>
      </c>
      <c r="D854" s="25" t="s">
        <v>21</v>
      </c>
      <c r="G854" s="31" t="str">
        <f t="shared" si="1"/>
        <v>Ссылка</v>
      </c>
      <c r="H854" s="32" t="str">
        <f t="shared" si="2"/>
        <v/>
      </c>
    </row>
    <row r="855">
      <c r="A855" s="24">
        <v>45082.0</v>
      </c>
      <c r="B855" s="23" t="s">
        <v>1209</v>
      </c>
      <c r="C855" s="25" t="s">
        <v>21</v>
      </c>
      <c r="D855" s="25" t="s">
        <v>21</v>
      </c>
      <c r="G855" s="31" t="str">
        <f t="shared" si="1"/>
        <v>Ссылка</v>
      </c>
      <c r="H855" s="32" t="str">
        <f t="shared" si="2"/>
        <v/>
      </c>
    </row>
    <row r="856">
      <c r="A856" s="24">
        <v>45082.0</v>
      </c>
      <c r="B856" s="23" t="s">
        <v>1210</v>
      </c>
      <c r="C856" s="25" t="s">
        <v>21</v>
      </c>
      <c r="D856" s="25" t="s">
        <v>21</v>
      </c>
      <c r="G856" s="31" t="str">
        <f t="shared" si="1"/>
        <v>Ссылка</v>
      </c>
      <c r="H856" s="31" t="str">
        <f t="shared" si="2"/>
        <v>Ссылка</v>
      </c>
    </row>
    <row r="857">
      <c r="A857" s="24">
        <v>45082.0</v>
      </c>
      <c r="B857" s="23" t="s">
        <v>1211</v>
      </c>
      <c r="C857" s="25" t="s">
        <v>21</v>
      </c>
      <c r="D857" s="25" t="s">
        <v>21</v>
      </c>
      <c r="G857" s="31" t="str">
        <f t="shared" si="1"/>
        <v>Ссылка</v>
      </c>
      <c r="H857" s="32" t="str">
        <f t="shared" si="2"/>
        <v/>
      </c>
    </row>
    <row r="858">
      <c r="A858" s="24">
        <v>45082.0</v>
      </c>
      <c r="B858" s="23" t="s">
        <v>1212</v>
      </c>
      <c r="C858" s="25" t="s">
        <v>21</v>
      </c>
      <c r="D858" s="25" t="s">
        <v>21</v>
      </c>
      <c r="G858" s="31" t="str">
        <f t="shared" si="1"/>
        <v>Ссылка</v>
      </c>
      <c r="H858" s="32" t="str">
        <f t="shared" si="2"/>
        <v/>
      </c>
    </row>
    <row r="859">
      <c r="A859" s="24">
        <v>45082.0</v>
      </c>
      <c r="B859" s="23" t="s">
        <v>1213</v>
      </c>
      <c r="C859" s="25" t="s">
        <v>21</v>
      </c>
      <c r="D859" s="25" t="s">
        <v>21</v>
      </c>
      <c r="G859" s="31" t="str">
        <f t="shared" si="1"/>
        <v>Ссылка</v>
      </c>
      <c r="H859" s="32" t="str">
        <f t="shared" si="2"/>
        <v/>
      </c>
    </row>
    <row r="860">
      <c r="A860" s="24">
        <v>45082.0</v>
      </c>
      <c r="B860" s="23" t="s">
        <v>1214</v>
      </c>
      <c r="C860" s="25" t="s">
        <v>21</v>
      </c>
      <c r="D860" s="25" t="s">
        <v>21</v>
      </c>
      <c r="G860" s="31" t="str">
        <f t="shared" si="1"/>
        <v>Ссылка</v>
      </c>
      <c r="H860" s="31" t="str">
        <f t="shared" si="2"/>
        <v>Ссылка</v>
      </c>
    </row>
    <row r="861">
      <c r="A861" s="24">
        <v>45082.0</v>
      </c>
      <c r="B861" s="23" t="s">
        <v>1215</v>
      </c>
      <c r="C861" s="25" t="s">
        <v>21</v>
      </c>
      <c r="D861" s="25" t="s">
        <v>21</v>
      </c>
      <c r="G861" s="31" t="str">
        <f t="shared" si="1"/>
        <v>Ссылка</v>
      </c>
      <c r="H861" s="32" t="str">
        <f t="shared" si="2"/>
        <v/>
      </c>
    </row>
    <row r="862">
      <c r="A862" s="24">
        <v>45082.0</v>
      </c>
      <c r="B862" s="23" t="s">
        <v>1216</v>
      </c>
      <c r="C862" s="25" t="s">
        <v>21</v>
      </c>
      <c r="D862" s="25" t="s">
        <v>21</v>
      </c>
      <c r="G862" s="31" t="str">
        <f t="shared" si="1"/>
        <v>Ссылка</v>
      </c>
      <c r="H862" s="31" t="str">
        <f t="shared" si="2"/>
        <v>Ссылка</v>
      </c>
    </row>
    <row r="863">
      <c r="A863" s="24">
        <v>45082.0</v>
      </c>
      <c r="B863" s="23" t="s">
        <v>1217</v>
      </c>
      <c r="C863" s="25" t="s">
        <v>21</v>
      </c>
      <c r="D863" s="25" t="s">
        <v>21</v>
      </c>
      <c r="G863" s="31" t="str">
        <f t="shared" si="1"/>
        <v>Ссылка</v>
      </c>
      <c r="H863" s="32" t="str">
        <f t="shared" si="2"/>
        <v/>
      </c>
    </row>
    <row r="864">
      <c r="A864" s="24">
        <v>45082.0</v>
      </c>
      <c r="B864" s="23" t="s">
        <v>1218</v>
      </c>
      <c r="C864" s="25" t="s">
        <v>21</v>
      </c>
      <c r="D864" s="25" t="s">
        <v>21</v>
      </c>
      <c r="G864" s="31" t="str">
        <f t="shared" si="1"/>
        <v>Ссылка</v>
      </c>
      <c r="H864" s="32" t="str">
        <f t="shared" si="2"/>
        <v/>
      </c>
    </row>
    <row r="865">
      <c r="A865" s="24">
        <v>45082.0</v>
      </c>
      <c r="B865" s="23" t="s">
        <v>1219</v>
      </c>
      <c r="C865" s="25" t="s">
        <v>21</v>
      </c>
      <c r="D865" s="25" t="s">
        <v>21</v>
      </c>
      <c r="G865" s="31" t="str">
        <f t="shared" si="1"/>
        <v>Ссылка</v>
      </c>
      <c r="H865" s="32" t="str">
        <f t="shared" si="2"/>
        <v/>
      </c>
    </row>
    <row r="866">
      <c r="A866" s="24">
        <v>45082.0</v>
      </c>
      <c r="B866" s="23" t="s">
        <v>1220</v>
      </c>
      <c r="C866" s="25" t="s">
        <v>21</v>
      </c>
      <c r="D866" s="25" t="s">
        <v>21</v>
      </c>
      <c r="G866" s="31" t="str">
        <f t="shared" si="1"/>
        <v>Ссылка</v>
      </c>
      <c r="H866" s="32" t="str">
        <f t="shared" si="2"/>
        <v/>
      </c>
    </row>
    <row r="867">
      <c r="A867" s="24">
        <v>45082.0</v>
      </c>
      <c r="B867" s="23" t="s">
        <v>1221</v>
      </c>
      <c r="C867" s="25" t="s">
        <v>21</v>
      </c>
      <c r="D867" s="25" t="s">
        <v>21</v>
      </c>
      <c r="G867" s="31" t="str">
        <f t="shared" si="1"/>
        <v>Ссылка</v>
      </c>
      <c r="H867" s="32" t="str">
        <f t="shared" si="2"/>
        <v/>
      </c>
    </row>
    <row r="868">
      <c r="A868" s="24">
        <v>45082.0</v>
      </c>
      <c r="B868" s="23" t="s">
        <v>1222</v>
      </c>
      <c r="C868" s="25" t="s">
        <v>21</v>
      </c>
      <c r="D868" s="25" t="s">
        <v>21</v>
      </c>
      <c r="G868" s="31" t="str">
        <f t="shared" si="1"/>
        <v>Ссылка</v>
      </c>
      <c r="H868" s="32" t="str">
        <f t="shared" si="2"/>
        <v/>
      </c>
    </row>
    <row r="869">
      <c r="A869" s="24">
        <v>45082.0</v>
      </c>
      <c r="B869" s="23" t="s">
        <v>1223</v>
      </c>
      <c r="C869" s="25" t="s">
        <v>21</v>
      </c>
      <c r="D869" s="25" t="s">
        <v>21</v>
      </c>
      <c r="G869" s="31" t="str">
        <f t="shared" si="1"/>
        <v>Ссылка</v>
      </c>
      <c r="H869" s="32" t="str">
        <f t="shared" si="2"/>
        <v/>
      </c>
    </row>
    <row r="870">
      <c r="A870" s="24">
        <v>45082.0</v>
      </c>
      <c r="B870" s="23" t="s">
        <v>1224</v>
      </c>
      <c r="C870" s="25" t="s">
        <v>21</v>
      </c>
      <c r="D870" s="25" t="s">
        <v>21</v>
      </c>
      <c r="G870" s="31" t="str">
        <f t="shared" si="1"/>
        <v>Ссылка</v>
      </c>
      <c r="H870" s="32" t="str">
        <f t="shared" si="2"/>
        <v/>
      </c>
    </row>
    <row r="871">
      <c r="A871" s="24">
        <v>45082.0</v>
      </c>
      <c r="B871" s="23" t="s">
        <v>1225</v>
      </c>
      <c r="C871" s="25" t="s">
        <v>21</v>
      </c>
      <c r="D871" s="25" t="s">
        <v>21</v>
      </c>
      <c r="G871" s="31" t="str">
        <f t="shared" si="1"/>
        <v>Ссылка</v>
      </c>
      <c r="H871" s="32" t="str">
        <f t="shared" si="2"/>
        <v/>
      </c>
    </row>
    <row r="872">
      <c r="A872" s="24">
        <v>45082.0</v>
      </c>
      <c r="B872" s="23" t="s">
        <v>1226</v>
      </c>
      <c r="C872" s="25" t="s">
        <v>21</v>
      </c>
      <c r="D872" s="25" t="s">
        <v>21</v>
      </c>
      <c r="G872" s="31" t="str">
        <f t="shared" si="1"/>
        <v>Ссылка</v>
      </c>
      <c r="H872" s="32" t="str">
        <f t="shared" si="2"/>
        <v/>
      </c>
    </row>
    <row r="873">
      <c r="A873" s="24">
        <v>45082.0</v>
      </c>
      <c r="B873" s="23" t="s">
        <v>1227</v>
      </c>
      <c r="C873" s="25" t="s">
        <v>21</v>
      </c>
      <c r="D873" s="25" t="s">
        <v>16</v>
      </c>
      <c r="G873" s="31" t="str">
        <f t="shared" si="1"/>
        <v>Ссылка</v>
      </c>
      <c r="H873" s="32" t="str">
        <f t="shared" si="2"/>
        <v/>
      </c>
    </row>
    <row r="874">
      <c r="A874" s="24">
        <v>45082.0</v>
      </c>
      <c r="B874" s="23" t="s">
        <v>1228</v>
      </c>
      <c r="C874" s="25" t="s">
        <v>21</v>
      </c>
      <c r="D874" s="25" t="s">
        <v>21</v>
      </c>
      <c r="G874" s="31" t="str">
        <f t="shared" si="1"/>
        <v>Ссылка</v>
      </c>
      <c r="H874" s="32" t="str">
        <f t="shared" si="2"/>
        <v/>
      </c>
    </row>
    <row r="875">
      <c r="A875" s="24">
        <v>45082.0</v>
      </c>
      <c r="B875" s="23" t="s">
        <v>1229</v>
      </c>
      <c r="C875" s="25" t="s">
        <v>21</v>
      </c>
      <c r="D875" s="25" t="s">
        <v>21</v>
      </c>
      <c r="G875" s="31" t="str">
        <f t="shared" si="1"/>
        <v>Ссылка</v>
      </c>
      <c r="H875" s="32" t="str">
        <f t="shared" si="2"/>
        <v/>
      </c>
    </row>
    <row r="876">
      <c r="A876" s="24">
        <v>45082.0</v>
      </c>
      <c r="B876" s="23" t="s">
        <v>1230</v>
      </c>
      <c r="C876" s="25" t="s">
        <v>21</v>
      </c>
      <c r="D876" s="25" t="s">
        <v>21</v>
      </c>
      <c r="G876" s="31" t="str">
        <f t="shared" si="1"/>
        <v>Ссылка</v>
      </c>
      <c r="H876" s="32" t="str">
        <f t="shared" si="2"/>
        <v/>
      </c>
    </row>
    <row r="877">
      <c r="A877" s="24">
        <v>45082.0</v>
      </c>
      <c r="B877" s="23" t="s">
        <v>1231</v>
      </c>
      <c r="C877" s="25" t="s">
        <v>21</v>
      </c>
      <c r="D877" s="25" t="s">
        <v>21</v>
      </c>
      <c r="G877" s="31" t="str">
        <f t="shared" si="1"/>
        <v>Ссылка</v>
      </c>
      <c r="H877" s="32" t="str">
        <f t="shared" si="2"/>
        <v/>
      </c>
    </row>
    <row r="878">
      <c r="A878" s="24">
        <v>45082.0</v>
      </c>
      <c r="B878" s="23" t="s">
        <v>1232</v>
      </c>
      <c r="C878" s="25" t="s">
        <v>21</v>
      </c>
      <c r="D878" s="25" t="s">
        <v>21</v>
      </c>
      <c r="G878" s="31" t="str">
        <f t="shared" si="1"/>
        <v>Ссылка</v>
      </c>
      <c r="H878" s="32" t="str">
        <f t="shared" si="2"/>
        <v/>
      </c>
    </row>
    <row r="879">
      <c r="A879" s="24">
        <v>45082.0</v>
      </c>
      <c r="B879" s="23" t="s">
        <v>1233</v>
      </c>
      <c r="C879" s="25" t="s">
        <v>21</v>
      </c>
      <c r="D879" s="25" t="s">
        <v>21</v>
      </c>
      <c r="G879" s="31" t="str">
        <f t="shared" si="1"/>
        <v>Ссылка</v>
      </c>
      <c r="H879" s="32" t="str">
        <f t="shared" si="2"/>
        <v/>
      </c>
    </row>
    <row r="880">
      <c r="A880" s="24">
        <v>45082.0</v>
      </c>
      <c r="B880" s="23" t="s">
        <v>1234</v>
      </c>
      <c r="C880" s="25" t="s">
        <v>21</v>
      </c>
      <c r="D880" s="25" t="s">
        <v>21</v>
      </c>
      <c r="G880" s="31" t="str">
        <f t="shared" si="1"/>
        <v>Ссылка</v>
      </c>
      <c r="H880" s="32" t="str">
        <f t="shared" si="2"/>
        <v/>
      </c>
    </row>
    <row r="881">
      <c r="A881" s="24">
        <v>45082.0</v>
      </c>
      <c r="B881" s="23" t="s">
        <v>1235</v>
      </c>
      <c r="C881" s="25" t="s">
        <v>21</v>
      </c>
      <c r="D881" s="25" t="s">
        <v>21</v>
      </c>
      <c r="G881" s="31" t="str">
        <f t="shared" si="1"/>
        <v>Ссылка</v>
      </c>
      <c r="H881" s="32" t="str">
        <f t="shared" si="2"/>
        <v/>
      </c>
    </row>
    <row r="882">
      <c r="A882" s="24">
        <v>45082.0</v>
      </c>
      <c r="B882" s="23" t="s">
        <v>1236</v>
      </c>
      <c r="C882" s="25" t="s">
        <v>21</v>
      </c>
      <c r="D882" s="25" t="s">
        <v>21</v>
      </c>
      <c r="G882" s="31" t="str">
        <f t="shared" si="1"/>
        <v>Ссылка</v>
      </c>
      <c r="H882" s="32" t="str">
        <f t="shared" si="2"/>
        <v/>
      </c>
    </row>
    <row r="883">
      <c r="A883" s="24">
        <v>45082.0</v>
      </c>
      <c r="B883" s="23" t="s">
        <v>1237</v>
      </c>
      <c r="C883" s="25" t="s">
        <v>21</v>
      </c>
      <c r="D883" s="25" t="s">
        <v>21</v>
      </c>
      <c r="G883" s="31" t="str">
        <f t="shared" si="1"/>
        <v>Ссылка</v>
      </c>
      <c r="H883" s="32" t="str">
        <f t="shared" si="2"/>
        <v/>
      </c>
    </row>
    <row r="884">
      <c r="A884" s="24">
        <v>45082.0</v>
      </c>
      <c r="B884" s="23" t="s">
        <v>1238</v>
      </c>
      <c r="C884" s="25" t="s">
        <v>21</v>
      </c>
      <c r="D884" s="25" t="s">
        <v>22</v>
      </c>
      <c r="G884" s="31" t="str">
        <f t="shared" si="1"/>
        <v>Ссылка</v>
      </c>
      <c r="H884" s="32" t="str">
        <f t="shared" si="2"/>
        <v/>
      </c>
    </row>
    <row r="885">
      <c r="A885" s="24">
        <v>45082.0</v>
      </c>
      <c r="B885" s="23" t="s">
        <v>1239</v>
      </c>
      <c r="C885" s="25" t="s">
        <v>21</v>
      </c>
      <c r="D885" s="25" t="s">
        <v>21</v>
      </c>
      <c r="G885" s="31" t="str">
        <f t="shared" si="1"/>
        <v>Ссылка</v>
      </c>
      <c r="H885" s="32" t="str">
        <f t="shared" si="2"/>
        <v/>
      </c>
    </row>
    <row r="886">
      <c r="A886" s="24">
        <v>45082.0</v>
      </c>
      <c r="B886" s="23" t="s">
        <v>1240</v>
      </c>
      <c r="C886" s="25" t="s">
        <v>21</v>
      </c>
      <c r="D886" s="25" t="s">
        <v>21</v>
      </c>
      <c r="G886" s="31" t="str">
        <f t="shared" si="1"/>
        <v>Ссылка</v>
      </c>
      <c r="H886" s="32" t="str">
        <f t="shared" si="2"/>
        <v/>
      </c>
    </row>
    <row r="887">
      <c r="A887" s="24">
        <v>45082.0</v>
      </c>
      <c r="B887" s="23" t="s">
        <v>1241</v>
      </c>
      <c r="C887" s="25" t="s">
        <v>21</v>
      </c>
      <c r="D887" s="25" t="s">
        <v>21</v>
      </c>
      <c r="G887" s="31" t="str">
        <f t="shared" si="1"/>
        <v>Ссылка</v>
      </c>
      <c r="H887" s="32" t="str">
        <f t="shared" si="2"/>
        <v/>
      </c>
    </row>
    <row r="888">
      <c r="A888" s="24">
        <v>45082.0</v>
      </c>
      <c r="B888" s="23" t="s">
        <v>1242</v>
      </c>
      <c r="C888" s="25" t="s">
        <v>21</v>
      </c>
      <c r="D888" s="25" t="s">
        <v>21</v>
      </c>
      <c r="G888" s="31" t="str">
        <f t="shared" si="1"/>
        <v>Ссылка</v>
      </c>
      <c r="H888" s="32" t="str">
        <f t="shared" si="2"/>
        <v/>
      </c>
    </row>
    <row r="889">
      <c r="A889" s="24">
        <v>45082.0</v>
      </c>
      <c r="B889" s="23" t="s">
        <v>1243</v>
      </c>
      <c r="C889" s="25" t="s">
        <v>21</v>
      </c>
      <c r="D889" s="25" t="s">
        <v>21</v>
      </c>
      <c r="G889" s="31" t="str">
        <f t="shared" si="1"/>
        <v>Ссылка</v>
      </c>
      <c r="H889" s="32" t="str">
        <f t="shared" si="2"/>
        <v/>
      </c>
    </row>
    <row r="890">
      <c r="A890" s="24">
        <v>45082.0</v>
      </c>
      <c r="B890" s="23" t="s">
        <v>1244</v>
      </c>
      <c r="C890" s="25" t="s">
        <v>21</v>
      </c>
      <c r="D890" s="25" t="s">
        <v>21</v>
      </c>
      <c r="G890" s="31" t="str">
        <f t="shared" si="1"/>
        <v>Ссылка</v>
      </c>
      <c r="H890" s="32" t="str">
        <f t="shared" si="2"/>
        <v/>
      </c>
    </row>
    <row r="891">
      <c r="A891" s="24">
        <v>45082.0</v>
      </c>
      <c r="B891" s="23" t="s">
        <v>1245</v>
      </c>
      <c r="C891" s="25" t="s">
        <v>21</v>
      </c>
      <c r="D891" s="25" t="s">
        <v>21</v>
      </c>
      <c r="G891" s="31" t="str">
        <f t="shared" si="1"/>
        <v>Ссылка</v>
      </c>
      <c r="H891" s="32" t="str">
        <f t="shared" si="2"/>
        <v/>
      </c>
    </row>
    <row r="892">
      <c r="A892" s="24">
        <v>45082.0</v>
      </c>
      <c r="B892" s="23" t="s">
        <v>1246</v>
      </c>
      <c r="C892" s="25" t="s">
        <v>21</v>
      </c>
      <c r="D892" s="25" t="s">
        <v>21</v>
      </c>
      <c r="G892" s="31" t="str">
        <f t="shared" si="1"/>
        <v>Ссылка</v>
      </c>
      <c r="H892" s="32" t="str">
        <f t="shared" si="2"/>
        <v/>
      </c>
    </row>
    <row r="893">
      <c r="A893" s="24">
        <v>45082.0</v>
      </c>
      <c r="B893" s="23" t="s">
        <v>1247</v>
      </c>
      <c r="C893" s="25" t="s">
        <v>21</v>
      </c>
      <c r="D893" s="25" t="s">
        <v>21</v>
      </c>
      <c r="G893" s="31" t="str">
        <f t="shared" si="1"/>
        <v>Ссылка</v>
      </c>
      <c r="H893" s="32" t="str">
        <f t="shared" si="2"/>
        <v/>
      </c>
    </row>
    <row r="894">
      <c r="A894" s="24">
        <v>45082.0</v>
      </c>
      <c r="B894" s="23" t="s">
        <v>1248</v>
      </c>
      <c r="C894" s="25" t="s">
        <v>21</v>
      </c>
      <c r="D894" s="25" t="s">
        <v>21</v>
      </c>
      <c r="G894" s="31" t="str">
        <f t="shared" si="1"/>
        <v>Ссылка</v>
      </c>
      <c r="H894" s="32" t="str">
        <f t="shared" si="2"/>
        <v/>
      </c>
    </row>
    <row r="895">
      <c r="A895" s="24">
        <v>45082.0</v>
      </c>
      <c r="B895" s="23" t="s">
        <v>1249</v>
      </c>
      <c r="C895" s="25" t="s">
        <v>21</v>
      </c>
      <c r="D895" s="25" t="s">
        <v>21</v>
      </c>
      <c r="G895" s="31" t="str">
        <f t="shared" si="1"/>
        <v>Ссылка</v>
      </c>
      <c r="H895" s="32" t="str">
        <f t="shared" si="2"/>
        <v/>
      </c>
    </row>
    <row r="896">
      <c r="A896" s="24">
        <v>45082.0</v>
      </c>
      <c r="B896" s="23" t="s">
        <v>1250</v>
      </c>
      <c r="C896" s="25" t="s">
        <v>21</v>
      </c>
      <c r="D896" s="25" t="s">
        <v>21</v>
      </c>
      <c r="G896" s="31" t="str">
        <f t="shared" si="1"/>
        <v>Ссылка</v>
      </c>
      <c r="H896" s="31" t="str">
        <f t="shared" si="2"/>
        <v>Ссылка</v>
      </c>
    </row>
    <row r="897">
      <c r="A897" s="24">
        <v>45082.0</v>
      </c>
      <c r="B897" s="23" t="s">
        <v>1251</v>
      </c>
      <c r="C897" s="25" t="s">
        <v>21</v>
      </c>
      <c r="D897" s="25" t="s">
        <v>21</v>
      </c>
      <c r="G897" s="31" t="str">
        <f t="shared" si="1"/>
        <v>Ссылка</v>
      </c>
      <c r="H897" s="32" t="str">
        <f t="shared" si="2"/>
        <v/>
      </c>
    </row>
    <row r="898">
      <c r="A898" s="24">
        <v>45082.0</v>
      </c>
      <c r="B898" s="23" t="s">
        <v>1252</v>
      </c>
      <c r="C898" s="25" t="s">
        <v>21</v>
      </c>
      <c r="D898" s="25" t="s">
        <v>21</v>
      </c>
      <c r="G898" s="31" t="str">
        <f t="shared" si="1"/>
        <v>Ссылка</v>
      </c>
      <c r="H898" s="32" t="str">
        <f t="shared" si="2"/>
        <v/>
      </c>
    </row>
    <row r="899">
      <c r="A899" s="24">
        <v>45082.0</v>
      </c>
      <c r="B899" s="23" t="s">
        <v>1253</v>
      </c>
      <c r="C899" s="25" t="s">
        <v>21</v>
      </c>
      <c r="D899" s="25" t="s">
        <v>16</v>
      </c>
      <c r="G899" s="31" t="str">
        <f t="shared" si="1"/>
        <v>Ссылка</v>
      </c>
      <c r="H899" s="32" t="str">
        <f t="shared" si="2"/>
        <v/>
      </c>
    </row>
    <row r="900">
      <c r="A900" s="24">
        <v>45082.0</v>
      </c>
      <c r="B900" s="23" t="s">
        <v>1254</v>
      </c>
      <c r="C900" s="25" t="s">
        <v>21</v>
      </c>
      <c r="D900" s="25" t="s">
        <v>21</v>
      </c>
      <c r="G900" s="31" t="str">
        <f t="shared" si="1"/>
        <v>Ссылка</v>
      </c>
      <c r="H900" s="32" t="str">
        <f t="shared" si="2"/>
        <v/>
      </c>
    </row>
    <row r="901">
      <c r="A901" s="24">
        <v>45082.0</v>
      </c>
      <c r="B901" s="23" t="s">
        <v>1255</v>
      </c>
      <c r="C901" s="25" t="s">
        <v>21</v>
      </c>
      <c r="D901" s="25" t="s">
        <v>21</v>
      </c>
      <c r="G901" s="31" t="str">
        <f t="shared" si="1"/>
        <v>Ссылка</v>
      </c>
      <c r="H901" s="32" t="str">
        <f t="shared" si="2"/>
        <v/>
      </c>
    </row>
    <row r="902">
      <c r="A902" s="24">
        <v>45082.0</v>
      </c>
      <c r="B902" s="23" t="s">
        <v>1256</v>
      </c>
      <c r="C902" s="25" t="s">
        <v>21</v>
      </c>
      <c r="D902" s="25" t="s">
        <v>21</v>
      </c>
      <c r="G902" s="31" t="str">
        <f t="shared" si="1"/>
        <v>Ссылка</v>
      </c>
      <c r="H902" s="32" t="str">
        <f t="shared" si="2"/>
        <v/>
      </c>
    </row>
    <row r="903">
      <c r="A903" s="24">
        <v>45082.0</v>
      </c>
      <c r="B903" s="23" t="s">
        <v>1257</v>
      </c>
      <c r="C903" s="25" t="s">
        <v>21</v>
      </c>
      <c r="D903" s="25" t="s">
        <v>21</v>
      </c>
      <c r="G903" s="31" t="str">
        <f t="shared" si="1"/>
        <v>Ссылка</v>
      </c>
      <c r="H903" s="32" t="str">
        <f t="shared" si="2"/>
        <v/>
      </c>
    </row>
    <row r="904">
      <c r="A904" s="24">
        <v>45082.0</v>
      </c>
      <c r="B904" s="23" t="s">
        <v>1258</v>
      </c>
      <c r="C904" s="25" t="s">
        <v>21</v>
      </c>
      <c r="D904" s="25" t="s">
        <v>21</v>
      </c>
      <c r="G904" s="31" t="str">
        <f t="shared" si="1"/>
        <v>Ссылка</v>
      </c>
      <c r="H904" s="32" t="str">
        <f t="shared" si="2"/>
        <v/>
      </c>
    </row>
    <row r="905">
      <c r="A905" s="24">
        <v>45082.0</v>
      </c>
      <c r="B905" s="23" t="s">
        <v>1259</v>
      </c>
      <c r="C905" s="25" t="s">
        <v>21</v>
      </c>
      <c r="D905" s="25" t="s">
        <v>21</v>
      </c>
      <c r="G905" s="31" t="str">
        <f t="shared" si="1"/>
        <v>Ссылка</v>
      </c>
      <c r="H905" s="32" t="str">
        <f t="shared" si="2"/>
        <v/>
      </c>
    </row>
    <row r="906">
      <c r="A906" s="24">
        <v>45082.0</v>
      </c>
      <c r="B906" s="23" t="s">
        <v>1260</v>
      </c>
      <c r="C906" s="25" t="s">
        <v>21</v>
      </c>
      <c r="D906" s="25" t="s">
        <v>21</v>
      </c>
      <c r="G906" s="31" t="str">
        <f t="shared" si="1"/>
        <v>Ссылка</v>
      </c>
      <c r="H906" s="31" t="str">
        <f t="shared" si="2"/>
        <v>Ссылка</v>
      </c>
    </row>
    <row r="907">
      <c r="A907" s="24">
        <v>45082.0</v>
      </c>
      <c r="B907" s="23" t="s">
        <v>1261</v>
      </c>
      <c r="C907" s="25" t="s">
        <v>21</v>
      </c>
      <c r="D907" s="25" t="s">
        <v>21</v>
      </c>
      <c r="G907" s="31" t="str">
        <f t="shared" si="1"/>
        <v>Ссылка</v>
      </c>
      <c r="H907" s="32" t="str">
        <f t="shared" si="2"/>
        <v/>
      </c>
    </row>
    <row r="908">
      <c r="A908" s="24">
        <v>45082.0</v>
      </c>
      <c r="B908" s="23" t="s">
        <v>1262</v>
      </c>
      <c r="C908" s="25" t="s">
        <v>21</v>
      </c>
      <c r="D908" s="25" t="s">
        <v>21</v>
      </c>
      <c r="G908" s="31" t="str">
        <f t="shared" si="1"/>
        <v>Ссылка</v>
      </c>
      <c r="H908" s="32" t="str">
        <f t="shared" si="2"/>
        <v/>
      </c>
    </row>
    <row r="909">
      <c r="A909" s="24">
        <v>45082.0</v>
      </c>
      <c r="B909" s="23" t="s">
        <v>1263</v>
      </c>
      <c r="C909" s="25" t="s">
        <v>21</v>
      </c>
      <c r="D909" s="25" t="s">
        <v>21</v>
      </c>
      <c r="G909" s="31" t="str">
        <f t="shared" si="1"/>
        <v>Ссылка</v>
      </c>
      <c r="H909" s="32" t="str">
        <f t="shared" si="2"/>
        <v/>
      </c>
    </row>
    <row r="910">
      <c r="A910" s="24">
        <v>45082.0</v>
      </c>
      <c r="B910" s="23" t="s">
        <v>1264</v>
      </c>
      <c r="C910" s="25" t="s">
        <v>21</v>
      </c>
      <c r="D910" s="25" t="s">
        <v>21</v>
      </c>
      <c r="G910" s="31" t="str">
        <f t="shared" si="1"/>
        <v>Ссылка</v>
      </c>
      <c r="H910" s="32" t="str">
        <f t="shared" si="2"/>
        <v/>
      </c>
    </row>
    <row r="911">
      <c r="A911" s="24">
        <v>45082.0</v>
      </c>
      <c r="B911" s="23" t="s">
        <v>1265</v>
      </c>
      <c r="C911" s="25" t="s">
        <v>21</v>
      </c>
      <c r="D911" s="25" t="s">
        <v>21</v>
      </c>
      <c r="G911" s="31" t="str">
        <f t="shared" si="1"/>
        <v>Ссылка</v>
      </c>
      <c r="H911" s="31" t="str">
        <f t="shared" si="2"/>
        <v>Ссылка</v>
      </c>
    </row>
    <row r="912">
      <c r="A912" s="24">
        <v>45082.0</v>
      </c>
      <c r="B912" s="23" t="s">
        <v>1266</v>
      </c>
      <c r="C912" s="25" t="s">
        <v>21</v>
      </c>
      <c r="D912" s="25" t="s">
        <v>21</v>
      </c>
      <c r="G912" s="31" t="str">
        <f t="shared" si="1"/>
        <v>Ссылка</v>
      </c>
      <c r="H912" s="32" t="str">
        <f t="shared" si="2"/>
        <v/>
      </c>
    </row>
    <row r="913">
      <c r="A913" s="24">
        <v>45082.0</v>
      </c>
      <c r="B913" s="23" t="s">
        <v>1267</v>
      </c>
      <c r="C913" s="25" t="s">
        <v>21</v>
      </c>
      <c r="D913" s="25" t="s">
        <v>21</v>
      </c>
      <c r="G913" s="31" t="str">
        <f t="shared" si="1"/>
        <v>Ссылка</v>
      </c>
      <c r="H913" s="32" t="str">
        <f t="shared" si="2"/>
        <v/>
      </c>
    </row>
    <row r="914">
      <c r="A914" s="24">
        <v>45082.0</v>
      </c>
      <c r="B914" s="23" t="s">
        <v>1268</v>
      </c>
      <c r="C914" s="25" t="s">
        <v>21</v>
      </c>
      <c r="D914" s="25" t="s">
        <v>16</v>
      </c>
      <c r="G914" s="31" t="str">
        <f t="shared" si="1"/>
        <v>Ссылка</v>
      </c>
      <c r="H914" s="31" t="str">
        <f t="shared" si="2"/>
        <v>Ссылка</v>
      </c>
    </row>
    <row r="915">
      <c r="A915" s="24">
        <v>45082.0</v>
      </c>
      <c r="B915" s="23" t="s">
        <v>1269</v>
      </c>
      <c r="C915" s="25" t="s">
        <v>21</v>
      </c>
      <c r="D915" s="25" t="s">
        <v>21</v>
      </c>
      <c r="G915" s="31" t="str">
        <f t="shared" si="1"/>
        <v>Ссылка</v>
      </c>
      <c r="H915" s="32" t="str">
        <f t="shared" si="2"/>
        <v/>
      </c>
    </row>
    <row r="916">
      <c r="A916" s="24">
        <v>45082.0</v>
      </c>
      <c r="B916" s="23" t="s">
        <v>1270</v>
      </c>
      <c r="C916" s="25" t="s">
        <v>21</v>
      </c>
      <c r="D916" s="25" t="s">
        <v>22</v>
      </c>
      <c r="G916" s="31" t="str">
        <f t="shared" si="1"/>
        <v>Ссылка</v>
      </c>
      <c r="H916" s="32" t="str">
        <f t="shared" si="2"/>
        <v/>
      </c>
    </row>
    <row r="917">
      <c r="A917" s="24">
        <v>45082.0</v>
      </c>
      <c r="B917" s="23" t="s">
        <v>1271</v>
      </c>
      <c r="C917" s="25" t="s">
        <v>21</v>
      </c>
      <c r="D917" s="25" t="s">
        <v>21</v>
      </c>
      <c r="G917" s="31" t="str">
        <f t="shared" si="1"/>
        <v>Ссылка</v>
      </c>
      <c r="H917" s="31" t="str">
        <f t="shared" si="2"/>
        <v>Ссылка</v>
      </c>
    </row>
    <row r="918">
      <c r="A918" s="24">
        <v>45082.0</v>
      </c>
      <c r="B918" s="23" t="s">
        <v>1272</v>
      </c>
      <c r="C918" s="25" t="s">
        <v>21</v>
      </c>
      <c r="D918" s="25" t="s">
        <v>21</v>
      </c>
      <c r="G918" s="31" t="str">
        <f t="shared" si="1"/>
        <v>Ссылка</v>
      </c>
      <c r="H918" s="32" t="str">
        <f t="shared" si="2"/>
        <v/>
      </c>
    </row>
    <row r="919">
      <c r="A919" s="24">
        <v>45082.0</v>
      </c>
      <c r="B919" s="23" t="s">
        <v>1273</v>
      </c>
      <c r="C919" s="25" t="s">
        <v>21</v>
      </c>
      <c r="D919" s="25" t="s">
        <v>21</v>
      </c>
      <c r="G919" s="31" t="str">
        <f t="shared" si="1"/>
        <v>Ссылка</v>
      </c>
      <c r="H919" s="32" t="str">
        <f t="shared" si="2"/>
        <v/>
      </c>
    </row>
    <row r="920">
      <c r="A920" s="24">
        <v>45082.0</v>
      </c>
      <c r="B920" s="23" t="s">
        <v>1274</v>
      </c>
      <c r="C920" s="25" t="s">
        <v>21</v>
      </c>
      <c r="D920" s="25" t="s">
        <v>21</v>
      </c>
      <c r="G920" s="31" t="str">
        <f t="shared" si="1"/>
        <v>Ссылка</v>
      </c>
      <c r="H920" s="32" t="str">
        <f t="shared" si="2"/>
        <v/>
      </c>
    </row>
    <row r="921">
      <c r="A921" s="24">
        <v>45082.0</v>
      </c>
      <c r="B921" s="23" t="s">
        <v>1275</v>
      </c>
      <c r="C921" s="25" t="s">
        <v>21</v>
      </c>
      <c r="D921" s="25" t="s">
        <v>21</v>
      </c>
      <c r="G921" s="31" t="str">
        <f t="shared" si="1"/>
        <v>Ссылка</v>
      </c>
      <c r="H921" s="32" t="str">
        <f t="shared" si="2"/>
        <v/>
      </c>
    </row>
    <row r="922">
      <c r="A922" s="24">
        <v>45082.0</v>
      </c>
      <c r="B922" s="23" t="s">
        <v>1276</v>
      </c>
      <c r="C922" s="25" t="s">
        <v>21</v>
      </c>
      <c r="D922" s="25" t="s">
        <v>21</v>
      </c>
      <c r="G922" s="31" t="str">
        <f t="shared" si="1"/>
        <v>Ссылка</v>
      </c>
      <c r="H922" s="32" t="str">
        <f t="shared" si="2"/>
        <v/>
      </c>
    </row>
    <row r="923">
      <c r="A923" s="24">
        <v>45082.0</v>
      </c>
      <c r="B923" s="23" t="s">
        <v>1277</v>
      </c>
      <c r="C923" s="25" t="s">
        <v>21</v>
      </c>
      <c r="D923" s="25" t="s">
        <v>21</v>
      </c>
      <c r="G923" s="31" t="str">
        <f t="shared" si="1"/>
        <v>Ссылка</v>
      </c>
      <c r="H923" s="32" t="str">
        <f t="shared" si="2"/>
        <v/>
      </c>
    </row>
    <row r="924">
      <c r="A924" s="24">
        <v>45082.0</v>
      </c>
      <c r="B924" s="23" t="s">
        <v>1278</v>
      </c>
      <c r="C924" s="25" t="s">
        <v>21</v>
      </c>
      <c r="D924" s="25" t="s">
        <v>21</v>
      </c>
      <c r="G924" s="31" t="str">
        <f t="shared" si="1"/>
        <v>Ссылка</v>
      </c>
      <c r="H924" s="32" t="str">
        <f t="shared" si="2"/>
        <v/>
      </c>
    </row>
    <row r="925">
      <c r="A925" s="24">
        <v>45082.0</v>
      </c>
      <c r="B925" s="23" t="s">
        <v>1279</v>
      </c>
      <c r="C925" s="25" t="s">
        <v>21</v>
      </c>
      <c r="D925" s="25" t="s">
        <v>21</v>
      </c>
      <c r="G925" s="31" t="str">
        <f t="shared" si="1"/>
        <v>Ссылка</v>
      </c>
      <c r="H925" s="32" t="str">
        <f t="shared" si="2"/>
        <v/>
      </c>
    </row>
    <row r="926">
      <c r="A926" s="24">
        <v>45082.0</v>
      </c>
      <c r="B926" s="23" t="s">
        <v>1280</v>
      </c>
      <c r="C926" s="25" t="s">
        <v>21</v>
      </c>
      <c r="D926" s="25" t="s">
        <v>21</v>
      </c>
      <c r="G926" s="31" t="str">
        <f t="shared" si="1"/>
        <v>Ссылка</v>
      </c>
      <c r="H926" s="32" t="str">
        <f t="shared" si="2"/>
        <v/>
      </c>
    </row>
    <row r="927">
      <c r="A927" s="24">
        <v>45082.0</v>
      </c>
      <c r="B927" s="23" t="s">
        <v>1281</v>
      </c>
      <c r="C927" s="25" t="s">
        <v>21</v>
      </c>
      <c r="D927" s="25" t="s">
        <v>21</v>
      </c>
      <c r="G927" s="31" t="str">
        <f t="shared" si="1"/>
        <v>Ссылка</v>
      </c>
      <c r="H927" s="32" t="str">
        <f t="shared" si="2"/>
        <v/>
      </c>
    </row>
    <row r="928">
      <c r="A928" s="24">
        <v>45082.0</v>
      </c>
      <c r="B928" s="23" t="s">
        <v>1282</v>
      </c>
      <c r="C928" s="25" t="s">
        <v>21</v>
      </c>
      <c r="D928" s="25" t="s">
        <v>21</v>
      </c>
      <c r="G928" s="31" t="str">
        <f t="shared" si="1"/>
        <v>Ссылка</v>
      </c>
      <c r="H928" s="32" t="str">
        <f t="shared" si="2"/>
        <v/>
      </c>
    </row>
    <row r="929">
      <c r="A929" s="24">
        <v>45082.0</v>
      </c>
      <c r="B929" s="23" t="s">
        <v>1283</v>
      </c>
      <c r="C929" s="25" t="s">
        <v>21</v>
      </c>
      <c r="D929" s="25" t="s">
        <v>21</v>
      </c>
      <c r="G929" s="31" t="str">
        <f t="shared" si="1"/>
        <v>Ссылка</v>
      </c>
      <c r="H929" s="32" t="str">
        <f t="shared" si="2"/>
        <v/>
      </c>
    </row>
    <row r="930">
      <c r="A930" s="24">
        <v>45082.0</v>
      </c>
      <c r="B930" s="23" t="s">
        <v>1284</v>
      </c>
      <c r="C930" s="25" t="s">
        <v>21</v>
      </c>
      <c r="D930" s="25" t="s">
        <v>21</v>
      </c>
      <c r="G930" s="31" t="str">
        <f t="shared" si="1"/>
        <v>Ссылка</v>
      </c>
      <c r="H930" s="32" t="str">
        <f t="shared" si="2"/>
        <v/>
      </c>
    </row>
    <row r="931">
      <c r="A931" s="24">
        <v>45082.0</v>
      </c>
      <c r="B931" s="23" t="s">
        <v>1285</v>
      </c>
      <c r="C931" s="25" t="s">
        <v>21</v>
      </c>
      <c r="D931" s="25" t="s">
        <v>21</v>
      </c>
      <c r="G931" s="31" t="str">
        <f t="shared" si="1"/>
        <v>Ссылка</v>
      </c>
      <c r="H931" s="32" t="str">
        <f t="shared" si="2"/>
        <v/>
      </c>
    </row>
    <row r="932">
      <c r="A932" s="24">
        <v>45082.0</v>
      </c>
      <c r="B932" s="23" t="s">
        <v>1286</v>
      </c>
      <c r="C932" s="25" t="s">
        <v>21</v>
      </c>
      <c r="D932" s="25" t="s">
        <v>21</v>
      </c>
      <c r="G932" s="31" t="str">
        <f t="shared" si="1"/>
        <v>Ссылка</v>
      </c>
      <c r="H932" s="32" t="str">
        <f t="shared" si="2"/>
        <v/>
      </c>
    </row>
    <row r="933">
      <c r="A933" s="24">
        <v>45082.0</v>
      </c>
      <c r="B933" s="23" t="s">
        <v>1287</v>
      </c>
      <c r="C933" s="25" t="s">
        <v>21</v>
      </c>
      <c r="D933" s="25" t="s">
        <v>21</v>
      </c>
      <c r="G933" s="31" t="str">
        <f t="shared" si="1"/>
        <v>Ссылка</v>
      </c>
      <c r="H933" s="31" t="str">
        <f t="shared" si="2"/>
        <v>Ссылка</v>
      </c>
    </row>
    <row r="934">
      <c r="A934" s="24">
        <v>45082.0</v>
      </c>
      <c r="B934" s="23" t="s">
        <v>1288</v>
      </c>
      <c r="C934" s="25" t="s">
        <v>21</v>
      </c>
      <c r="D934" s="25" t="s">
        <v>21</v>
      </c>
      <c r="G934" s="31" t="str">
        <f t="shared" si="1"/>
        <v>Ссылка</v>
      </c>
      <c r="H934" s="32" t="str">
        <f t="shared" si="2"/>
        <v/>
      </c>
    </row>
    <row r="935">
      <c r="A935" s="24">
        <v>45082.0</v>
      </c>
      <c r="B935" s="23" t="s">
        <v>1289</v>
      </c>
      <c r="C935" s="25" t="s">
        <v>21</v>
      </c>
      <c r="D935" s="25" t="s">
        <v>21</v>
      </c>
      <c r="G935" s="31" t="str">
        <f t="shared" si="1"/>
        <v>Ссылка</v>
      </c>
      <c r="H935" s="32" t="str">
        <f t="shared" si="2"/>
        <v/>
      </c>
    </row>
    <row r="936">
      <c r="A936" s="24">
        <v>45082.0</v>
      </c>
      <c r="B936" s="23" t="s">
        <v>1290</v>
      </c>
      <c r="C936" s="25" t="s">
        <v>21</v>
      </c>
      <c r="D936" s="25" t="s">
        <v>21</v>
      </c>
      <c r="G936" s="31" t="str">
        <f t="shared" si="1"/>
        <v>Ссылка</v>
      </c>
      <c r="H936" s="32" t="str">
        <f t="shared" si="2"/>
        <v/>
      </c>
    </row>
    <row r="937">
      <c r="A937" s="24">
        <v>45082.0</v>
      </c>
      <c r="B937" s="23" t="s">
        <v>1291</v>
      </c>
      <c r="C937" s="25" t="s">
        <v>21</v>
      </c>
      <c r="D937" s="25" t="s">
        <v>21</v>
      </c>
      <c r="G937" s="31" t="str">
        <f t="shared" si="1"/>
        <v>Ссылка</v>
      </c>
      <c r="H937" s="32" t="str">
        <f t="shared" si="2"/>
        <v/>
      </c>
    </row>
    <row r="938">
      <c r="A938" s="24">
        <v>45083.0</v>
      </c>
      <c r="B938" s="23" t="s">
        <v>1292</v>
      </c>
      <c r="C938" s="25" t="s">
        <v>21</v>
      </c>
      <c r="D938" s="25" t="s">
        <v>21</v>
      </c>
      <c r="G938" s="31" t="str">
        <f t="shared" si="1"/>
        <v>Ссылка</v>
      </c>
      <c r="H938" s="32" t="str">
        <f t="shared" si="2"/>
        <v/>
      </c>
    </row>
    <row r="939">
      <c r="A939" s="24">
        <v>45083.0</v>
      </c>
      <c r="B939" s="23" t="s">
        <v>1293</v>
      </c>
      <c r="C939" s="25" t="s">
        <v>21</v>
      </c>
      <c r="D939" s="25" t="s">
        <v>21</v>
      </c>
      <c r="G939" s="31" t="str">
        <f t="shared" si="1"/>
        <v>Ссылка</v>
      </c>
      <c r="H939" s="32" t="str">
        <f t="shared" si="2"/>
        <v/>
      </c>
    </row>
    <row r="940">
      <c r="A940" s="24">
        <v>45083.0</v>
      </c>
      <c r="B940" s="23" t="s">
        <v>1294</v>
      </c>
      <c r="C940" s="25" t="s">
        <v>21</v>
      </c>
      <c r="D940" s="25" t="s">
        <v>21</v>
      </c>
      <c r="G940" s="31" t="str">
        <f t="shared" si="1"/>
        <v>Ссылка</v>
      </c>
      <c r="H940" s="32" t="str">
        <f t="shared" si="2"/>
        <v/>
      </c>
    </row>
    <row r="941">
      <c r="A941" s="24">
        <v>45083.0</v>
      </c>
      <c r="B941" s="23" t="s">
        <v>1295</v>
      </c>
      <c r="C941" s="25" t="s">
        <v>21</v>
      </c>
      <c r="D941" s="25" t="s">
        <v>21</v>
      </c>
      <c r="G941" s="31" t="str">
        <f t="shared" si="1"/>
        <v>Ссылка</v>
      </c>
      <c r="H941" s="31" t="str">
        <f t="shared" si="2"/>
        <v>Ссылка</v>
      </c>
    </row>
    <row r="942">
      <c r="A942" s="24">
        <v>45083.0</v>
      </c>
      <c r="B942" s="23" t="s">
        <v>1296</v>
      </c>
      <c r="C942" s="25" t="s">
        <v>21</v>
      </c>
      <c r="D942" s="25" t="s">
        <v>21</v>
      </c>
      <c r="G942" s="31" t="str">
        <f t="shared" si="1"/>
        <v>Ссылка</v>
      </c>
      <c r="H942" s="32" t="str">
        <f t="shared" si="2"/>
        <v/>
      </c>
    </row>
    <row r="943">
      <c r="A943" s="24">
        <v>45083.0</v>
      </c>
      <c r="B943" s="23" t="s">
        <v>1297</v>
      </c>
      <c r="C943" s="25" t="s">
        <v>21</v>
      </c>
      <c r="D943" s="25" t="s">
        <v>21</v>
      </c>
      <c r="G943" s="31" t="str">
        <f t="shared" si="1"/>
        <v>Ссылка</v>
      </c>
      <c r="H943" s="31" t="str">
        <f t="shared" si="2"/>
        <v>Ссылка</v>
      </c>
    </row>
    <row r="944">
      <c r="A944" s="24">
        <v>45083.0</v>
      </c>
      <c r="B944" s="23" t="s">
        <v>1298</v>
      </c>
      <c r="C944" s="25" t="s">
        <v>21</v>
      </c>
      <c r="D944" s="25" t="s">
        <v>21</v>
      </c>
      <c r="G944" s="31" t="str">
        <f t="shared" si="1"/>
        <v>Ссылка</v>
      </c>
      <c r="H944" s="32" t="str">
        <f t="shared" si="2"/>
        <v/>
      </c>
    </row>
    <row r="945">
      <c r="A945" s="24">
        <v>45083.0</v>
      </c>
      <c r="B945" s="23" t="s">
        <v>1299</v>
      </c>
      <c r="C945" s="25" t="s">
        <v>21</v>
      </c>
      <c r="D945" s="25" t="s">
        <v>21</v>
      </c>
      <c r="G945" s="31" t="str">
        <f t="shared" si="1"/>
        <v>Ссылка</v>
      </c>
      <c r="H945" s="32" t="str">
        <f t="shared" si="2"/>
        <v/>
      </c>
    </row>
    <row r="946">
      <c r="A946" s="24">
        <v>45083.0</v>
      </c>
      <c r="B946" s="23" t="s">
        <v>1300</v>
      </c>
      <c r="C946" s="25" t="s">
        <v>21</v>
      </c>
      <c r="D946" s="25" t="s">
        <v>21</v>
      </c>
      <c r="G946" s="31" t="str">
        <f t="shared" si="1"/>
        <v>Ссылка</v>
      </c>
      <c r="H946" s="32" t="str">
        <f t="shared" si="2"/>
        <v/>
      </c>
    </row>
    <row r="947">
      <c r="A947" s="24">
        <v>45083.0</v>
      </c>
      <c r="B947" s="23" t="s">
        <v>1301</v>
      </c>
      <c r="C947" s="25" t="s">
        <v>21</v>
      </c>
      <c r="D947" s="25" t="s">
        <v>21</v>
      </c>
      <c r="G947" s="31" t="str">
        <f t="shared" si="1"/>
        <v>Ссылка</v>
      </c>
      <c r="H947" s="32" t="str">
        <f t="shared" si="2"/>
        <v/>
      </c>
    </row>
    <row r="948">
      <c r="A948" s="24">
        <v>45083.0</v>
      </c>
      <c r="B948" s="23" t="s">
        <v>1302</v>
      </c>
      <c r="C948" s="25" t="s">
        <v>21</v>
      </c>
      <c r="D948" s="25" t="s">
        <v>21</v>
      </c>
      <c r="G948" s="31" t="str">
        <f t="shared" si="1"/>
        <v>Ссылка</v>
      </c>
      <c r="H948" s="32" t="str">
        <f t="shared" si="2"/>
        <v/>
      </c>
    </row>
    <row r="949">
      <c r="A949" s="24">
        <v>45083.0</v>
      </c>
      <c r="B949" s="23" t="s">
        <v>1303</v>
      </c>
      <c r="C949" s="25" t="s">
        <v>21</v>
      </c>
      <c r="D949" s="25" t="s">
        <v>21</v>
      </c>
      <c r="G949" s="31" t="str">
        <f t="shared" si="1"/>
        <v>Ссылка</v>
      </c>
      <c r="H949" s="31" t="str">
        <f t="shared" si="2"/>
        <v>Ссылка</v>
      </c>
    </row>
    <row r="950">
      <c r="A950" s="24">
        <v>45083.0</v>
      </c>
      <c r="B950" s="23" t="s">
        <v>1304</v>
      </c>
      <c r="C950" s="25" t="s">
        <v>21</v>
      </c>
      <c r="D950" s="25" t="s">
        <v>21</v>
      </c>
      <c r="G950" s="31" t="str">
        <f t="shared" si="1"/>
        <v>Ссылка</v>
      </c>
      <c r="H950" s="32" t="str">
        <f t="shared" si="2"/>
        <v/>
      </c>
    </row>
    <row r="951">
      <c r="A951" s="24">
        <v>45083.0</v>
      </c>
      <c r="B951" s="23" t="s">
        <v>1305</v>
      </c>
      <c r="C951" s="25" t="s">
        <v>21</v>
      </c>
      <c r="D951" s="25" t="s">
        <v>21</v>
      </c>
      <c r="G951" s="31" t="str">
        <f t="shared" si="1"/>
        <v>Ссылка</v>
      </c>
      <c r="H951" s="32" t="str">
        <f t="shared" si="2"/>
        <v/>
      </c>
    </row>
    <row r="952">
      <c r="A952" s="24">
        <v>45083.0</v>
      </c>
      <c r="B952" s="23" t="s">
        <v>1306</v>
      </c>
      <c r="C952" s="25" t="s">
        <v>21</v>
      </c>
      <c r="D952" s="25" t="s">
        <v>21</v>
      </c>
      <c r="G952" s="31" t="str">
        <f t="shared" si="1"/>
        <v>Ссылка</v>
      </c>
      <c r="H952" s="32" t="str">
        <f t="shared" si="2"/>
        <v/>
      </c>
    </row>
    <row r="953">
      <c r="A953" s="24">
        <v>45083.0</v>
      </c>
      <c r="B953" s="23" t="s">
        <v>1307</v>
      </c>
      <c r="C953" s="25" t="s">
        <v>21</v>
      </c>
      <c r="D953" s="25" t="s">
        <v>21</v>
      </c>
      <c r="G953" s="31" t="str">
        <f t="shared" si="1"/>
        <v>Ссылка</v>
      </c>
      <c r="H953" s="31" t="str">
        <f t="shared" si="2"/>
        <v>Ссылка</v>
      </c>
    </row>
    <row r="954">
      <c r="A954" s="24">
        <v>45083.0</v>
      </c>
      <c r="B954" s="23" t="s">
        <v>1308</v>
      </c>
      <c r="C954" s="25" t="s">
        <v>21</v>
      </c>
      <c r="D954" s="25" t="s">
        <v>21</v>
      </c>
      <c r="G954" s="31" t="str">
        <f t="shared" si="1"/>
        <v>Ссылка</v>
      </c>
      <c r="H954" s="32" t="str">
        <f t="shared" si="2"/>
        <v/>
      </c>
    </row>
    <row r="955">
      <c r="A955" s="24">
        <v>45083.0</v>
      </c>
      <c r="B955" s="23" t="s">
        <v>1309</v>
      </c>
      <c r="C955" s="25" t="s">
        <v>21</v>
      </c>
      <c r="D955" s="25" t="s">
        <v>21</v>
      </c>
      <c r="G955" s="31" t="str">
        <f t="shared" si="1"/>
        <v>Ссылка</v>
      </c>
      <c r="H955" s="32" t="str">
        <f t="shared" si="2"/>
        <v/>
      </c>
    </row>
    <row r="956">
      <c r="A956" s="24">
        <v>45083.0</v>
      </c>
      <c r="B956" s="23" t="s">
        <v>1310</v>
      </c>
      <c r="C956" s="25" t="s">
        <v>21</v>
      </c>
      <c r="D956" s="25" t="s">
        <v>21</v>
      </c>
      <c r="G956" s="31" t="str">
        <f t="shared" si="1"/>
        <v>Ссылка</v>
      </c>
      <c r="H956" s="32" t="str">
        <f t="shared" si="2"/>
        <v/>
      </c>
    </row>
    <row r="957">
      <c r="A957" s="24">
        <v>45083.0</v>
      </c>
      <c r="B957" s="23" t="s">
        <v>1311</v>
      </c>
      <c r="C957" s="25" t="s">
        <v>21</v>
      </c>
      <c r="D957" s="25" t="s">
        <v>21</v>
      </c>
      <c r="G957" s="31" t="str">
        <f t="shared" si="1"/>
        <v>Ссылка</v>
      </c>
      <c r="H957" s="32" t="str">
        <f t="shared" si="2"/>
        <v/>
      </c>
    </row>
    <row r="958">
      <c r="A958" s="24">
        <v>45083.0</v>
      </c>
      <c r="B958" s="23" t="s">
        <v>1312</v>
      </c>
      <c r="C958" s="25" t="s">
        <v>21</v>
      </c>
      <c r="D958" s="25" t="s">
        <v>21</v>
      </c>
      <c r="G958" s="31" t="str">
        <f t="shared" si="1"/>
        <v>Ссылка</v>
      </c>
      <c r="H958" s="32" t="str">
        <f t="shared" si="2"/>
        <v/>
      </c>
    </row>
    <row r="959">
      <c r="A959" s="24">
        <v>45083.0</v>
      </c>
      <c r="B959" s="23" t="s">
        <v>1313</v>
      </c>
      <c r="C959" s="25" t="s">
        <v>21</v>
      </c>
      <c r="D959" s="25" t="s">
        <v>21</v>
      </c>
      <c r="G959" s="31" t="str">
        <f t="shared" si="1"/>
        <v>Ссылка</v>
      </c>
      <c r="H959" s="32" t="str">
        <f t="shared" si="2"/>
        <v/>
      </c>
    </row>
    <row r="960">
      <c r="A960" s="24">
        <v>45083.0</v>
      </c>
      <c r="B960" s="23" t="s">
        <v>1314</v>
      </c>
      <c r="C960" s="25" t="s">
        <v>21</v>
      </c>
      <c r="D960" s="25" t="s">
        <v>21</v>
      </c>
      <c r="G960" s="31" t="str">
        <f t="shared" si="1"/>
        <v>Ссылка</v>
      </c>
      <c r="H960" s="32" t="str">
        <f t="shared" si="2"/>
        <v/>
      </c>
    </row>
    <row r="961">
      <c r="A961" s="24">
        <v>45083.0</v>
      </c>
      <c r="B961" s="23" t="s">
        <v>1315</v>
      </c>
      <c r="C961" s="25" t="s">
        <v>21</v>
      </c>
      <c r="D961" s="25" t="s">
        <v>16</v>
      </c>
      <c r="G961" s="31" t="str">
        <f t="shared" si="1"/>
        <v>Ссылка</v>
      </c>
      <c r="H961" s="32" t="str">
        <f t="shared" si="2"/>
        <v/>
      </c>
    </row>
    <row r="962">
      <c r="A962" s="24">
        <v>45083.0</v>
      </c>
      <c r="B962" s="23" t="s">
        <v>1316</v>
      </c>
      <c r="C962" s="25" t="s">
        <v>21</v>
      </c>
      <c r="D962" s="25" t="s">
        <v>21</v>
      </c>
      <c r="G962" s="31" t="str">
        <f t="shared" si="1"/>
        <v>Ссылка</v>
      </c>
      <c r="H962" s="32" t="str">
        <f t="shared" si="2"/>
        <v/>
      </c>
    </row>
    <row r="963">
      <c r="A963" s="24">
        <v>45083.0</v>
      </c>
      <c r="B963" s="23" t="s">
        <v>1317</v>
      </c>
      <c r="C963" s="25" t="s">
        <v>21</v>
      </c>
      <c r="D963" s="25" t="s">
        <v>21</v>
      </c>
      <c r="G963" s="31" t="str">
        <f t="shared" si="1"/>
        <v>Ссылка</v>
      </c>
      <c r="H963" s="32" t="str">
        <f t="shared" si="2"/>
        <v/>
      </c>
    </row>
    <row r="964">
      <c r="A964" s="24">
        <v>45083.0</v>
      </c>
      <c r="B964" s="23" t="s">
        <v>1318</v>
      </c>
      <c r="C964" s="25" t="s">
        <v>21</v>
      </c>
      <c r="D964" s="25" t="s">
        <v>21</v>
      </c>
      <c r="G964" s="31" t="str">
        <f t="shared" si="1"/>
        <v>Ссылка</v>
      </c>
      <c r="H964" s="32" t="str">
        <f t="shared" si="2"/>
        <v/>
      </c>
    </row>
    <row r="965">
      <c r="A965" s="24">
        <v>45083.0</v>
      </c>
      <c r="B965" s="23" t="s">
        <v>1319</v>
      </c>
      <c r="C965" s="25" t="s">
        <v>21</v>
      </c>
      <c r="D965" s="25" t="s">
        <v>21</v>
      </c>
      <c r="G965" s="31" t="str">
        <f t="shared" si="1"/>
        <v>Ссылка</v>
      </c>
      <c r="H965" s="32" t="str">
        <f t="shared" si="2"/>
        <v/>
      </c>
    </row>
    <row r="966">
      <c r="A966" s="24">
        <v>45083.0</v>
      </c>
      <c r="B966" s="23" t="s">
        <v>1320</v>
      </c>
      <c r="C966" s="25" t="s">
        <v>21</v>
      </c>
      <c r="D966" s="25" t="s">
        <v>21</v>
      </c>
      <c r="G966" s="31" t="str">
        <f t="shared" si="1"/>
        <v>Ссылка</v>
      </c>
      <c r="H966" s="32" t="str">
        <f t="shared" si="2"/>
        <v/>
      </c>
    </row>
    <row r="967">
      <c r="A967" s="24">
        <v>45083.0</v>
      </c>
      <c r="B967" s="23" t="s">
        <v>1321</v>
      </c>
      <c r="C967" s="25" t="s">
        <v>21</v>
      </c>
      <c r="D967" s="25" t="s">
        <v>16</v>
      </c>
      <c r="G967" s="31" t="str">
        <f t="shared" si="1"/>
        <v>Ссылка</v>
      </c>
      <c r="H967" s="32" t="str">
        <f t="shared" si="2"/>
        <v/>
      </c>
    </row>
    <row r="968">
      <c r="A968" s="24">
        <v>45083.0</v>
      </c>
      <c r="B968" s="23" t="s">
        <v>1322</v>
      </c>
      <c r="C968" s="25" t="s">
        <v>21</v>
      </c>
      <c r="D968" s="25" t="s">
        <v>16</v>
      </c>
      <c r="G968" s="31" t="str">
        <f t="shared" si="1"/>
        <v>Ссылка</v>
      </c>
      <c r="H968" s="32" t="str">
        <f t="shared" si="2"/>
        <v/>
      </c>
    </row>
    <row r="969">
      <c r="A969" s="24">
        <v>45083.0</v>
      </c>
      <c r="B969" s="23" t="s">
        <v>1323</v>
      </c>
      <c r="C969" s="25" t="s">
        <v>21</v>
      </c>
      <c r="D969" s="25" t="s">
        <v>21</v>
      </c>
      <c r="G969" s="31" t="str">
        <f t="shared" si="1"/>
        <v>Ссылка</v>
      </c>
      <c r="H969" s="32" t="str">
        <f t="shared" si="2"/>
        <v/>
      </c>
    </row>
    <row r="970">
      <c r="A970" s="24">
        <v>45083.0</v>
      </c>
      <c r="B970" s="23" t="s">
        <v>1324</v>
      </c>
      <c r="C970" s="25" t="s">
        <v>21</v>
      </c>
      <c r="D970" s="25" t="s">
        <v>21</v>
      </c>
      <c r="G970" s="31" t="str">
        <f t="shared" si="1"/>
        <v>Ссылка</v>
      </c>
      <c r="H970" s="32" t="str">
        <f t="shared" si="2"/>
        <v/>
      </c>
    </row>
    <row r="971">
      <c r="A971" s="24">
        <v>45083.0</v>
      </c>
      <c r="B971" s="23" t="s">
        <v>1325</v>
      </c>
      <c r="C971" s="25" t="s">
        <v>21</v>
      </c>
      <c r="D971" s="25" t="s">
        <v>21</v>
      </c>
      <c r="G971" s="31" t="str">
        <f t="shared" si="1"/>
        <v>Ссылка</v>
      </c>
      <c r="H971" s="31" t="str">
        <f t="shared" si="2"/>
        <v>Ссылка</v>
      </c>
    </row>
    <row r="972">
      <c r="A972" s="24">
        <v>45083.0</v>
      </c>
      <c r="B972" s="23" t="s">
        <v>1326</v>
      </c>
      <c r="C972" s="25" t="s">
        <v>21</v>
      </c>
      <c r="D972" s="25" t="s">
        <v>21</v>
      </c>
      <c r="G972" s="31" t="str">
        <f t="shared" si="1"/>
        <v>Ссылка</v>
      </c>
      <c r="H972" s="31" t="str">
        <f t="shared" si="2"/>
        <v>Ссылка</v>
      </c>
    </row>
    <row r="973">
      <c r="A973" s="24">
        <v>45083.0</v>
      </c>
      <c r="B973" s="23" t="s">
        <v>1327</v>
      </c>
      <c r="C973" s="25" t="s">
        <v>21</v>
      </c>
      <c r="D973" s="25" t="s">
        <v>21</v>
      </c>
      <c r="G973" s="31" t="str">
        <f t="shared" si="1"/>
        <v>Ссылка</v>
      </c>
      <c r="H973" s="32" t="str">
        <f t="shared" si="2"/>
        <v/>
      </c>
    </row>
    <row r="974">
      <c r="A974" s="24">
        <v>45083.0</v>
      </c>
      <c r="B974" s="23" t="s">
        <v>1328</v>
      </c>
      <c r="C974" s="25" t="s">
        <v>21</v>
      </c>
      <c r="D974" s="25" t="s">
        <v>16</v>
      </c>
      <c r="G974" s="31" t="str">
        <f t="shared" si="1"/>
        <v>Ссылка</v>
      </c>
      <c r="H974" s="32" t="str">
        <f t="shared" si="2"/>
        <v/>
      </c>
    </row>
    <row r="975">
      <c r="A975" s="24">
        <v>45083.0</v>
      </c>
      <c r="B975" s="23" t="s">
        <v>1329</v>
      </c>
      <c r="C975" s="25" t="s">
        <v>21</v>
      </c>
      <c r="D975" s="25" t="s">
        <v>21</v>
      </c>
      <c r="G975" s="31" t="str">
        <f t="shared" si="1"/>
        <v>Ссылка</v>
      </c>
      <c r="H975" s="31" t="str">
        <f t="shared" si="2"/>
        <v>Ссылка</v>
      </c>
    </row>
    <row r="976">
      <c r="A976" s="24">
        <v>45083.0</v>
      </c>
      <c r="B976" s="23" t="s">
        <v>1330</v>
      </c>
      <c r="C976" s="25" t="s">
        <v>21</v>
      </c>
      <c r="D976" s="25" t="s">
        <v>21</v>
      </c>
      <c r="G976" s="31" t="str">
        <f t="shared" si="1"/>
        <v>Ссылка</v>
      </c>
      <c r="H976" s="32" t="str">
        <f t="shared" si="2"/>
        <v/>
      </c>
    </row>
    <row r="977">
      <c r="A977" s="24">
        <v>45083.0</v>
      </c>
      <c r="B977" s="23" t="s">
        <v>1331</v>
      </c>
      <c r="C977" s="25" t="s">
        <v>21</v>
      </c>
      <c r="D977" s="25" t="s">
        <v>21</v>
      </c>
      <c r="G977" s="31" t="str">
        <f t="shared" si="1"/>
        <v>Ссылка</v>
      </c>
      <c r="H977" s="32" t="str">
        <f t="shared" si="2"/>
        <v/>
      </c>
    </row>
    <row r="978">
      <c r="A978" s="24">
        <v>45083.0</v>
      </c>
      <c r="B978" s="23" t="s">
        <v>1332</v>
      </c>
      <c r="C978" s="25" t="s">
        <v>21</v>
      </c>
      <c r="D978" s="25" t="s">
        <v>21</v>
      </c>
      <c r="G978" s="31" t="str">
        <f t="shared" si="1"/>
        <v>Ссылка</v>
      </c>
      <c r="H978" s="32" t="str">
        <f t="shared" si="2"/>
        <v/>
      </c>
    </row>
    <row r="979">
      <c r="A979" s="24">
        <v>45083.0</v>
      </c>
      <c r="B979" s="23" t="s">
        <v>1333</v>
      </c>
      <c r="C979" s="25" t="s">
        <v>21</v>
      </c>
      <c r="D979" s="25" t="s">
        <v>21</v>
      </c>
      <c r="G979" s="31" t="str">
        <f t="shared" si="1"/>
        <v>Ссылка</v>
      </c>
      <c r="H979" s="32" t="str">
        <f t="shared" si="2"/>
        <v/>
      </c>
    </row>
    <row r="980">
      <c r="A980" s="24">
        <v>45083.0</v>
      </c>
      <c r="B980" s="23" t="s">
        <v>1334</v>
      </c>
      <c r="C980" s="25" t="s">
        <v>21</v>
      </c>
      <c r="D980" s="25" t="s">
        <v>16</v>
      </c>
      <c r="G980" s="31" t="str">
        <f t="shared" si="1"/>
        <v>Ссылка</v>
      </c>
      <c r="H980" s="32" t="str">
        <f t="shared" si="2"/>
        <v/>
      </c>
    </row>
    <row r="981">
      <c r="A981" s="24">
        <v>45083.0</v>
      </c>
      <c r="B981" s="23" t="s">
        <v>1335</v>
      </c>
      <c r="C981" s="25" t="s">
        <v>21</v>
      </c>
      <c r="D981" s="25" t="s">
        <v>21</v>
      </c>
      <c r="G981" s="31" t="str">
        <f t="shared" si="1"/>
        <v>Ссылка</v>
      </c>
      <c r="H981" s="32" t="str">
        <f t="shared" si="2"/>
        <v/>
      </c>
    </row>
    <row r="982">
      <c r="A982" s="24">
        <v>45083.0</v>
      </c>
      <c r="B982" s="23" t="s">
        <v>1336</v>
      </c>
      <c r="C982" s="25" t="s">
        <v>21</v>
      </c>
      <c r="D982" s="25" t="s">
        <v>21</v>
      </c>
      <c r="G982" s="31" t="str">
        <f t="shared" si="1"/>
        <v>Ссылка</v>
      </c>
      <c r="H982" s="32" t="str">
        <f t="shared" si="2"/>
        <v/>
      </c>
    </row>
    <row r="983">
      <c r="A983" s="24">
        <v>45083.0</v>
      </c>
      <c r="B983" s="23" t="s">
        <v>1337</v>
      </c>
      <c r="C983" s="25" t="s">
        <v>21</v>
      </c>
      <c r="D983" s="25" t="s">
        <v>21</v>
      </c>
      <c r="G983" s="31" t="str">
        <f t="shared" si="1"/>
        <v>Ссылка</v>
      </c>
      <c r="H983" s="32" t="str">
        <f t="shared" si="2"/>
        <v/>
      </c>
    </row>
    <row r="984">
      <c r="A984" s="24">
        <v>45083.0</v>
      </c>
      <c r="B984" s="23" t="s">
        <v>1338</v>
      </c>
      <c r="C984" s="25" t="s">
        <v>21</v>
      </c>
      <c r="D984" s="25" t="s">
        <v>21</v>
      </c>
      <c r="G984" s="31" t="str">
        <f t="shared" si="1"/>
        <v>Ссылка</v>
      </c>
      <c r="H984" s="32" t="str">
        <f t="shared" si="2"/>
        <v/>
      </c>
    </row>
    <row r="985">
      <c r="A985" s="24">
        <v>45083.0</v>
      </c>
      <c r="B985" s="23" t="s">
        <v>1339</v>
      </c>
      <c r="C985" s="25" t="s">
        <v>21</v>
      </c>
      <c r="D985" s="25" t="s">
        <v>21</v>
      </c>
      <c r="G985" s="31" t="str">
        <f t="shared" si="1"/>
        <v>Ссылка</v>
      </c>
      <c r="H985" s="31" t="str">
        <f t="shared" si="2"/>
        <v>Ссылка</v>
      </c>
    </row>
    <row r="986">
      <c r="A986" s="24">
        <v>45083.0</v>
      </c>
      <c r="B986" s="23" t="s">
        <v>1340</v>
      </c>
      <c r="C986" s="25" t="s">
        <v>21</v>
      </c>
      <c r="D986" s="25" t="s">
        <v>21</v>
      </c>
      <c r="G986" s="31" t="str">
        <f t="shared" si="1"/>
        <v>Ссылка</v>
      </c>
      <c r="H986" s="32" t="str">
        <f t="shared" si="2"/>
        <v/>
      </c>
    </row>
    <row r="987">
      <c r="A987" s="24">
        <v>45083.0</v>
      </c>
      <c r="B987" s="23" t="s">
        <v>1341</v>
      </c>
      <c r="C987" s="25" t="s">
        <v>21</v>
      </c>
      <c r="D987" s="25" t="s">
        <v>21</v>
      </c>
      <c r="G987" s="31" t="str">
        <f t="shared" si="1"/>
        <v>Ссылка</v>
      </c>
      <c r="H987" s="32" t="str">
        <f t="shared" si="2"/>
        <v/>
      </c>
    </row>
    <row r="988">
      <c r="A988" s="24">
        <v>45083.0</v>
      </c>
      <c r="B988" s="23" t="s">
        <v>1342</v>
      </c>
      <c r="C988" s="25" t="s">
        <v>21</v>
      </c>
      <c r="D988" s="25" t="s">
        <v>21</v>
      </c>
      <c r="G988" s="31" t="str">
        <f t="shared" si="1"/>
        <v>Ссылка</v>
      </c>
      <c r="H988" s="32" t="str">
        <f t="shared" si="2"/>
        <v/>
      </c>
    </row>
    <row r="989">
      <c r="A989" s="24">
        <v>45083.0</v>
      </c>
      <c r="B989" s="23" t="s">
        <v>1343</v>
      </c>
      <c r="C989" s="25" t="s">
        <v>21</v>
      </c>
      <c r="D989" s="25" t="s">
        <v>21</v>
      </c>
      <c r="G989" s="31" t="str">
        <f t="shared" si="1"/>
        <v>Ссылка</v>
      </c>
      <c r="H989" s="32" t="str">
        <f t="shared" si="2"/>
        <v/>
      </c>
    </row>
    <row r="990">
      <c r="A990" s="24">
        <v>45083.0</v>
      </c>
      <c r="B990" s="23" t="s">
        <v>1344</v>
      </c>
      <c r="C990" s="25" t="s">
        <v>21</v>
      </c>
      <c r="D990" s="25" t="s">
        <v>21</v>
      </c>
      <c r="G990" s="31" t="str">
        <f t="shared" si="1"/>
        <v>Ссылка</v>
      </c>
      <c r="H990" s="32" t="str">
        <f t="shared" si="2"/>
        <v/>
      </c>
    </row>
    <row r="991">
      <c r="A991" s="24">
        <v>45083.0</v>
      </c>
      <c r="B991" s="23" t="s">
        <v>1345</v>
      </c>
      <c r="C991" s="25" t="s">
        <v>21</v>
      </c>
      <c r="D991" s="25" t="s">
        <v>21</v>
      </c>
      <c r="G991" s="31" t="str">
        <f t="shared" si="1"/>
        <v>Ссылка</v>
      </c>
      <c r="H991" s="32" t="str">
        <f t="shared" si="2"/>
        <v/>
      </c>
    </row>
    <row r="992">
      <c r="A992" s="24">
        <v>45083.0</v>
      </c>
      <c r="B992" s="23" t="s">
        <v>1346</v>
      </c>
      <c r="C992" s="25" t="s">
        <v>21</v>
      </c>
      <c r="D992" s="25" t="s">
        <v>21</v>
      </c>
      <c r="G992" s="31" t="str">
        <f t="shared" si="1"/>
        <v>Ссылка</v>
      </c>
      <c r="H992" s="32" t="str">
        <f t="shared" si="2"/>
        <v/>
      </c>
    </row>
    <row r="993">
      <c r="A993" s="24">
        <v>45083.0</v>
      </c>
      <c r="B993" s="23" t="s">
        <v>1347</v>
      </c>
      <c r="C993" s="25" t="s">
        <v>21</v>
      </c>
      <c r="D993" s="25" t="s">
        <v>21</v>
      </c>
      <c r="G993" s="31" t="str">
        <f t="shared" si="1"/>
        <v>Ссылка</v>
      </c>
      <c r="H993" s="32" t="str">
        <f t="shared" si="2"/>
        <v/>
      </c>
    </row>
    <row r="994">
      <c r="A994" s="24">
        <v>45083.0</v>
      </c>
      <c r="B994" s="23" t="s">
        <v>1348</v>
      </c>
      <c r="C994" s="25" t="s">
        <v>21</v>
      </c>
      <c r="D994" s="25" t="s">
        <v>21</v>
      </c>
      <c r="G994" s="31" t="str">
        <f t="shared" si="1"/>
        <v>Ссылка</v>
      </c>
      <c r="H994" s="32" t="str">
        <f t="shared" si="2"/>
        <v/>
      </c>
    </row>
    <row r="995">
      <c r="A995" s="24">
        <v>45083.0</v>
      </c>
      <c r="B995" s="23" t="s">
        <v>1349</v>
      </c>
      <c r="C995" s="25" t="s">
        <v>21</v>
      </c>
      <c r="D995" s="25" t="s">
        <v>21</v>
      </c>
      <c r="G995" s="31" t="str">
        <f t="shared" si="1"/>
        <v>Ссылка</v>
      </c>
      <c r="H995" s="32" t="str">
        <f t="shared" si="2"/>
        <v/>
      </c>
    </row>
    <row r="996">
      <c r="A996" s="24">
        <v>45083.0</v>
      </c>
      <c r="B996" s="23" t="s">
        <v>1350</v>
      </c>
      <c r="C996" s="25" t="s">
        <v>21</v>
      </c>
      <c r="D996" s="25" t="s">
        <v>22</v>
      </c>
      <c r="G996" s="31" t="str">
        <f t="shared" si="1"/>
        <v>Ссылка</v>
      </c>
      <c r="H996" s="32" t="str">
        <f t="shared" si="2"/>
        <v/>
      </c>
    </row>
    <row r="997">
      <c r="A997" s="24">
        <v>45083.0</v>
      </c>
      <c r="B997" s="23" t="s">
        <v>1351</v>
      </c>
      <c r="C997" s="25" t="s">
        <v>21</v>
      </c>
      <c r="D997" s="25" t="s">
        <v>21</v>
      </c>
      <c r="G997" s="31" t="str">
        <f t="shared" si="1"/>
        <v>Ссылка</v>
      </c>
      <c r="H997" s="32" t="str">
        <f t="shared" si="2"/>
        <v/>
      </c>
    </row>
    <row r="998">
      <c r="A998" s="24">
        <v>45083.0</v>
      </c>
      <c r="B998" s="23" t="s">
        <v>1352</v>
      </c>
      <c r="C998" s="25" t="s">
        <v>21</v>
      </c>
      <c r="D998" s="25" t="s">
        <v>21</v>
      </c>
      <c r="G998" s="31" t="str">
        <f t="shared" si="1"/>
        <v>Ссылка</v>
      </c>
      <c r="H998" s="32" t="str">
        <f t="shared" si="2"/>
        <v/>
      </c>
    </row>
    <row r="999">
      <c r="A999" s="24">
        <v>45083.0</v>
      </c>
      <c r="B999" s="23" t="s">
        <v>1353</v>
      </c>
      <c r="C999" s="25" t="s">
        <v>21</v>
      </c>
      <c r="D999" s="25" t="s">
        <v>21</v>
      </c>
      <c r="G999" s="31" t="str">
        <f t="shared" si="1"/>
        <v>Ссылка</v>
      </c>
      <c r="H999" s="32" t="str">
        <f t="shared" si="2"/>
        <v/>
      </c>
    </row>
    <row r="1000">
      <c r="A1000" s="24">
        <v>45083.0</v>
      </c>
      <c r="B1000" s="23" t="s">
        <v>1354</v>
      </c>
      <c r="C1000" s="25" t="s">
        <v>21</v>
      </c>
      <c r="D1000" s="25" t="s">
        <v>21</v>
      </c>
      <c r="G1000" s="31" t="str">
        <f t="shared" si="1"/>
        <v>Ссылка</v>
      </c>
      <c r="H1000" s="32" t="str">
        <f t="shared" si="2"/>
        <v/>
      </c>
    </row>
    <row r="1001">
      <c r="A1001" s="24">
        <v>45083.0</v>
      </c>
      <c r="B1001" s="23" t="s">
        <v>1355</v>
      </c>
      <c r="C1001" s="25" t="s">
        <v>21</v>
      </c>
      <c r="D1001" s="25" t="s">
        <v>21</v>
      </c>
      <c r="G1001" s="31" t="str">
        <f t="shared" si="1"/>
        <v>Ссылка</v>
      </c>
      <c r="H1001" s="32" t="str">
        <f t="shared" si="2"/>
        <v/>
      </c>
    </row>
    <row r="1002">
      <c r="A1002" s="24">
        <v>45083.0</v>
      </c>
      <c r="B1002" s="23" t="s">
        <v>1356</v>
      </c>
      <c r="C1002" s="25" t="s">
        <v>21</v>
      </c>
      <c r="D1002" s="25" t="s">
        <v>21</v>
      </c>
      <c r="G1002" s="31" t="str">
        <f t="shared" si="1"/>
        <v>Ссылка</v>
      </c>
      <c r="H1002" s="32" t="str">
        <f t="shared" si="2"/>
        <v/>
      </c>
    </row>
    <row r="1003">
      <c r="A1003" s="24">
        <v>45083.0</v>
      </c>
      <c r="B1003" s="23" t="s">
        <v>1357</v>
      </c>
      <c r="C1003" s="25" t="s">
        <v>21</v>
      </c>
      <c r="D1003" s="25" t="s">
        <v>21</v>
      </c>
      <c r="G1003" s="31" t="str">
        <f t="shared" si="1"/>
        <v>Ссылка</v>
      </c>
      <c r="H1003" s="32" t="str">
        <f t="shared" si="2"/>
        <v/>
      </c>
    </row>
    <row r="1004">
      <c r="A1004" s="24">
        <v>45083.0</v>
      </c>
      <c r="B1004" s="23" t="s">
        <v>1358</v>
      </c>
      <c r="C1004" s="25" t="s">
        <v>21</v>
      </c>
      <c r="D1004" s="25" t="s">
        <v>21</v>
      </c>
      <c r="G1004" s="31" t="str">
        <f t="shared" si="1"/>
        <v>Ссылка</v>
      </c>
      <c r="H1004" s="32" t="str">
        <f t="shared" si="2"/>
        <v/>
      </c>
    </row>
    <row r="1005">
      <c r="A1005" s="24">
        <v>45083.0</v>
      </c>
      <c r="B1005" s="23" t="s">
        <v>1359</v>
      </c>
      <c r="C1005" s="25" t="s">
        <v>21</v>
      </c>
      <c r="D1005" s="25" t="s">
        <v>21</v>
      </c>
      <c r="G1005" s="31" t="str">
        <f t="shared" si="1"/>
        <v>Ссылка</v>
      </c>
      <c r="H1005" s="32" t="str">
        <f t="shared" si="2"/>
        <v/>
      </c>
    </row>
    <row r="1006">
      <c r="A1006" s="24">
        <v>45083.0</v>
      </c>
      <c r="B1006" s="23" t="s">
        <v>1360</v>
      </c>
      <c r="C1006" s="25" t="s">
        <v>21</v>
      </c>
      <c r="D1006" s="25" t="s">
        <v>21</v>
      </c>
      <c r="G1006" s="31" t="str">
        <f t="shared" si="1"/>
        <v>Ссылка</v>
      </c>
      <c r="H1006" s="31" t="str">
        <f t="shared" si="2"/>
        <v>Ссылка</v>
      </c>
    </row>
    <row r="1007">
      <c r="A1007" s="24">
        <v>45084.0</v>
      </c>
      <c r="B1007" s="23" t="s">
        <v>1361</v>
      </c>
      <c r="C1007" s="25" t="s">
        <v>21</v>
      </c>
      <c r="D1007" s="25" t="s">
        <v>22</v>
      </c>
      <c r="G1007" s="31" t="str">
        <f t="shared" si="1"/>
        <v>Ссылка</v>
      </c>
      <c r="H1007" s="32" t="str">
        <f t="shared" si="2"/>
        <v/>
      </c>
    </row>
    <row r="1008">
      <c r="A1008" s="24">
        <v>45084.0</v>
      </c>
      <c r="B1008" s="23" t="s">
        <v>1362</v>
      </c>
      <c r="C1008" s="25" t="s">
        <v>21</v>
      </c>
      <c r="D1008" s="25" t="s">
        <v>21</v>
      </c>
      <c r="G1008" s="31" t="str">
        <f t="shared" si="1"/>
        <v>Ссылка</v>
      </c>
      <c r="H1008" s="32" t="str">
        <f t="shared" si="2"/>
        <v/>
      </c>
    </row>
    <row r="1009">
      <c r="A1009" s="24">
        <v>45084.0</v>
      </c>
      <c r="B1009" s="23" t="s">
        <v>1363</v>
      </c>
      <c r="C1009" s="25" t="s">
        <v>21</v>
      </c>
      <c r="D1009" s="25" t="s">
        <v>21</v>
      </c>
      <c r="G1009" s="31" t="str">
        <f t="shared" si="1"/>
        <v>Ссылка</v>
      </c>
      <c r="H1009" s="32" t="str">
        <f t="shared" si="2"/>
        <v/>
      </c>
    </row>
    <row r="1010">
      <c r="A1010" s="24">
        <v>45084.0</v>
      </c>
      <c r="B1010" s="23" t="s">
        <v>1364</v>
      </c>
      <c r="C1010" s="25" t="s">
        <v>21</v>
      </c>
      <c r="D1010" s="25" t="s">
        <v>22</v>
      </c>
      <c r="G1010" s="31" t="str">
        <f t="shared" si="1"/>
        <v>Ссылка</v>
      </c>
      <c r="H1010" s="32" t="str">
        <f t="shared" si="2"/>
        <v/>
      </c>
    </row>
    <row r="1011">
      <c r="A1011" s="24">
        <v>45084.0</v>
      </c>
      <c r="B1011" s="23" t="s">
        <v>1365</v>
      </c>
      <c r="C1011" s="25" t="s">
        <v>21</v>
      </c>
      <c r="D1011" s="25" t="s">
        <v>21</v>
      </c>
      <c r="G1011" s="31" t="str">
        <f t="shared" si="1"/>
        <v>Ссылка</v>
      </c>
      <c r="H1011" s="32" t="str">
        <f t="shared" si="2"/>
        <v/>
      </c>
    </row>
    <row r="1012">
      <c r="A1012" s="24">
        <v>45084.0</v>
      </c>
      <c r="B1012" s="23" t="s">
        <v>1366</v>
      </c>
      <c r="C1012" s="25" t="s">
        <v>21</v>
      </c>
      <c r="D1012" s="25" t="s">
        <v>21</v>
      </c>
      <c r="G1012" s="31" t="str">
        <f t="shared" si="1"/>
        <v>Ссылка</v>
      </c>
      <c r="H1012" s="32" t="str">
        <f t="shared" si="2"/>
        <v/>
      </c>
    </row>
    <row r="1013">
      <c r="A1013" s="24">
        <v>45084.0</v>
      </c>
      <c r="B1013" s="23" t="s">
        <v>1367</v>
      </c>
      <c r="C1013" s="25" t="s">
        <v>21</v>
      </c>
      <c r="D1013" s="25" t="s">
        <v>21</v>
      </c>
      <c r="G1013" s="31" t="str">
        <f t="shared" si="1"/>
        <v>Ссылка</v>
      </c>
      <c r="H1013" s="32" t="str">
        <f t="shared" si="2"/>
        <v/>
      </c>
    </row>
    <row r="1014">
      <c r="A1014" s="24">
        <v>45084.0</v>
      </c>
      <c r="B1014" s="23" t="s">
        <v>1368</v>
      </c>
      <c r="C1014" s="25" t="s">
        <v>21</v>
      </c>
      <c r="D1014" s="25" t="s">
        <v>21</v>
      </c>
      <c r="G1014" s="31" t="str">
        <f t="shared" si="1"/>
        <v>Ссылка</v>
      </c>
      <c r="H1014" s="32" t="str">
        <f t="shared" si="2"/>
        <v/>
      </c>
    </row>
    <row r="1015">
      <c r="A1015" s="24">
        <v>45084.0</v>
      </c>
      <c r="B1015" s="23" t="s">
        <v>1369</v>
      </c>
      <c r="C1015" s="25" t="s">
        <v>21</v>
      </c>
      <c r="D1015" s="25" t="s">
        <v>21</v>
      </c>
      <c r="G1015" s="31" t="str">
        <f t="shared" si="1"/>
        <v>Ссылка</v>
      </c>
      <c r="H1015" s="32" t="str">
        <f t="shared" si="2"/>
        <v/>
      </c>
    </row>
    <row r="1016">
      <c r="A1016" s="24">
        <v>45084.0</v>
      </c>
      <c r="B1016" s="23" t="s">
        <v>1370</v>
      </c>
      <c r="C1016" s="25" t="s">
        <v>21</v>
      </c>
      <c r="D1016" s="25" t="s">
        <v>21</v>
      </c>
      <c r="G1016" s="31" t="str">
        <f t="shared" si="1"/>
        <v>Ссылка</v>
      </c>
      <c r="H1016" s="32" t="str">
        <f t="shared" si="2"/>
        <v/>
      </c>
    </row>
    <row r="1017">
      <c r="A1017" s="24">
        <v>45084.0</v>
      </c>
      <c r="B1017" s="23" t="s">
        <v>1371</v>
      </c>
      <c r="C1017" s="25" t="s">
        <v>21</v>
      </c>
      <c r="D1017" s="25" t="s">
        <v>21</v>
      </c>
      <c r="G1017" s="31" t="str">
        <f t="shared" si="1"/>
        <v>Ссылка</v>
      </c>
      <c r="H1017" s="32" t="str">
        <f t="shared" si="2"/>
        <v/>
      </c>
    </row>
    <row r="1018">
      <c r="A1018" s="24">
        <v>45084.0</v>
      </c>
      <c r="B1018" s="23" t="s">
        <v>1372</v>
      </c>
      <c r="C1018" s="25" t="s">
        <v>21</v>
      </c>
      <c r="D1018" s="25" t="s">
        <v>16</v>
      </c>
      <c r="G1018" s="31" t="str">
        <f t="shared" si="1"/>
        <v>Ссылка</v>
      </c>
      <c r="H1018" s="31" t="str">
        <f t="shared" si="2"/>
        <v>Ссылка</v>
      </c>
    </row>
    <row r="1019">
      <c r="A1019" s="24">
        <v>45084.0</v>
      </c>
      <c r="B1019" s="23" t="s">
        <v>1373</v>
      </c>
      <c r="C1019" s="25" t="s">
        <v>21</v>
      </c>
      <c r="D1019" s="25" t="s">
        <v>21</v>
      </c>
      <c r="G1019" s="31" t="str">
        <f t="shared" si="1"/>
        <v>Ссылка</v>
      </c>
      <c r="H1019" s="32" t="str">
        <f t="shared" si="2"/>
        <v/>
      </c>
    </row>
    <row r="1020">
      <c r="A1020" s="24">
        <v>45084.0</v>
      </c>
      <c r="B1020" s="23" t="s">
        <v>1374</v>
      </c>
      <c r="C1020" s="25" t="s">
        <v>21</v>
      </c>
      <c r="D1020" s="25" t="s">
        <v>21</v>
      </c>
      <c r="G1020" s="31" t="str">
        <f t="shared" si="1"/>
        <v>Ссылка</v>
      </c>
      <c r="H1020" s="32" t="str">
        <f t="shared" si="2"/>
        <v/>
      </c>
    </row>
    <row r="1021">
      <c r="A1021" s="24">
        <v>45084.0</v>
      </c>
      <c r="B1021" s="23" t="s">
        <v>1375</v>
      </c>
      <c r="C1021" s="25" t="s">
        <v>21</v>
      </c>
      <c r="D1021" s="25" t="s">
        <v>21</v>
      </c>
      <c r="G1021" s="31" t="str">
        <f t="shared" si="1"/>
        <v>Ссылка</v>
      </c>
      <c r="H1021" s="32" t="str">
        <f t="shared" si="2"/>
        <v/>
      </c>
    </row>
    <row r="1022">
      <c r="A1022" s="24">
        <v>45084.0</v>
      </c>
      <c r="B1022" s="23" t="s">
        <v>1376</v>
      </c>
      <c r="C1022" s="25" t="s">
        <v>21</v>
      </c>
      <c r="D1022" s="25" t="s">
        <v>21</v>
      </c>
      <c r="G1022" s="31" t="str">
        <f t="shared" si="1"/>
        <v>Ссылка</v>
      </c>
      <c r="H1022" s="32" t="str">
        <f t="shared" si="2"/>
        <v/>
      </c>
    </row>
    <row r="1023">
      <c r="A1023" s="24">
        <v>45084.0</v>
      </c>
      <c r="B1023" s="23" t="s">
        <v>1377</v>
      </c>
      <c r="C1023" s="25" t="s">
        <v>21</v>
      </c>
      <c r="D1023" s="25" t="s">
        <v>21</v>
      </c>
      <c r="G1023" s="31" t="str">
        <f t="shared" si="1"/>
        <v>Ссылка</v>
      </c>
      <c r="H1023" s="32" t="str">
        <f t="shared" si="2"/>
        <v/>
      </c>
    </row>
    <row r="1024">
      <c r="A1024" s="24">
        <v>45084.0</v>
      </c>
      <c r="B1024" s="23" t="s">
        <v>1378</v>
      </c>
      <c r="C1024" s="25" t="s">
        <v>21</v>
      </c>
      <c r="D1024" s="25" t="s">
        <v>21</v>
      </c>
      <c r="G1024" s="31" t="str">
        <f t="shared" si="1"/>
        <v>Ссылка</v>
      </c>
      <c r="H1024" s="32" t="str">
        <f t="shared" si="2"/>
        <v/>
      </c>
    </row>
    <row r="1025">
      <c r="A1025" s="24">
        <v>45084.0</v>
      </c>
      <c r="B1025" s="23" t="s">
        <v>1379</v>
      </c>
      <c r="C1025" s="25" t="s">
        <v>21</v>
      </c>
      <c r="D1025" s="25" t="s">
        <v>21</v>
      </c>
      <c r="G1025" s="31" t="str">
        <f t="shared" si="1"/>
        <v>Ссылка</v>
      </c>
      <c r="H1025" s="32" t="str">
        <f t="shared" si="2"/>
        <v/>
      </c>
    </row>
    <row r="1026">
      <c r="A1026" s="24">
        <v>45084.0</v>
      </c>
      <c r="B1026" s="23" t="s">
        <v>1380</v>
      </c>
      <c r="C1026" s="25" t="s">
        <v>21</v>
      </c>
      <c r="D1026" s="25" t="s">
        <v>21</v>
      </c>
      <c r="G1026" s="31" t="str">
        <f t="shared" si="1"/>
        <v>Ссылка</v>
      </c>
      <c r="H1026" s="31" t="str">
        <f t="shared" si="2"/>
        <v>Ссылка</v>
      </c>
    </row>
    <row r="1027">
      <c r="A1027" s="24">
        <v>45084.0</v>
      </c>
      <c r="B1027" s="23" t="s">
        <v>1381</v>
      </c>
      <c r="C1027" s="25" t="s">
        <v>21</v>
      </c>
      <c r="D1027" s="25" t="s">
        <v>21</v>
      </c>
      <c r="G1027" s="31" t="str">
        <f t="shared" si="1"/>
        <v>Ссылка</v>
      </c>
      <c r="H1027" s="32" t="str">
        <f t="shared" si="2"/>
        <v/>
      </c>
    </row>
    <row r="1028">
      <c r="A1028" s="24">
        <v>45084.0</v>
      </c>
      <c r="B1028" s="23" t="s">
        <v>1382</v>
      </c>
      <c r="C1028" s="25" t="s">
        <v>21</v>
      </c>
      <c r="D1028" s="25" t="s">
        <v>21</v>
      </c>
      <c r="G1028" s="31" t="str">
        <f t="shared" si="1"/>
        <v>Ссылка</v>
      </c>
      <c r="H1028" s="32" t="str">
        <f t="shared" si="2"/>
        <v/>
      </c>
    </row>
    <row r="1029">
      <c r="A1029" s="24">
        <v>45084.0</v>
      </c>
      <c r="B1029" s="23" t="s">
        <v>1383</v>
      </c>
      <c r="C1029" s="25" t="s">
        <v>21</v>
      </c>
      <c r="D1029" s="25" t="s">
        <v>21</v>
      </c>
      <c r="G1029" s="31" t="str">
        <f t="shared" si="1"/>
        <v>Ссылка</v>
      </c>
      <c r="H1029" s="32" t="str">
        <f t="shared" si="2"/>
        <v/>
      </c>
    </row>
    <row r="1030">
      <c r="A1030" s="24">
        <v>45084.0</v>
      </c>
      <c r="B1030" s="23" t="s">
        <v>1384</v>
      </c>
      <c r="C1030" s="25" t="s">
        <v>21</v>
      </c>
      <c r="D1030" s="25" t="s">
        <v>21</v>
      </c>
      <c r="G1030" s="31" t="str">
        <f t="shared" si="1"/>
        <v>Ссылка</v>
      </c>
      <c r="H1030" s="32" t="str">
        <f t="shared" si="2"/>
        <v/>
      </c>
    </row>
    <row r="1031">
      <c r="A1031" s="24">
        <v>45084.0</v>
      </c>
      <c r="B1031" s="23" t="s">
        <v>1385</v>
      </c>
      <c r="C1031" s="25" t="s">
        <v>21</v>
      </c>
      <c r="D1031" s="25" t="s">
        <v>22</v>
      </c>
      <c r="G1031" s="31" t="str">
        <f t="shared" si="1"/>
        <v>Ссылка</v>
      </c>
      <c r="H1031" s="32" t="str">
        <f t="shared" si="2"/>
        <v/>
      </c>
    </row>
    <row r="1032">
      <c r="A1032" s="24">
        <v>45084.0</v>
      </c>
      <c r="B1032" s="23" t="s">
        <v>1386</v>
      </c>
      <c r="C1032" s="25" t="s">
        <v>21</v>
      </c>
      <c r="D1032" s="25" t="s">
        <v>21</v>
      </c>
      <c r="G1032" s="31" t="str">
        <f t="shared" si="1"/>
        <v>Ссылка</v>
      </c>
      <c r="H1032" s="32" t="str">
        <f t="shared" si="2"/>
        <v/>
      </c>
    </row>
    <row r="1033">
      <c r="A1033" s="24">
        <v>45084.0</v>
      </c>
      <c r="B1033" s="23" t="s">
        <v>1387</v>
      </c>
      <c r="C1033" s="25" t="s">
        <v>21</v>
      </c>
      <c r="D1033" s="25" t="s">
        <v>21</v>
      </c>
      <c r="G1033" s="31" t="str">
        <f t="shared" si="1"/>
        <v>Ссылка</v>
      </c>
      <c r="H1033" s="32" t="str">
        <f t="shared" si="2"/>
        <v/>
      </c>
    </row>
    <row r="1034">
      <c r="A1034" s="24">
        <v>45084.0</v>
      </c>
      <c r="B1034" s="23" t="s">
        <v>1388</v>
      </c>
      <c r="C1034" s="25" t="s">
        <v>21</v>
      </c>
      <c r="D1034" s="25" t="s">
        <v>21</v>
      </c>
      <c r="G1034" s="31" t="str">
        <f t="shared" si="1"/>
        <v>Ссылка</v>
      </c>
      <c r="H1034" s="32" t="str">
        <f t="shared" si="2"/>
        <v/>
      </c>
    </row>
    <row r="1035">
      <c r="A1035" s="24">
        <v>45084.0</v>
      </c>
      <c r="B1035" s="23" t="s">
        <v>1389</v>
      </c>
      <c r="C1035" s="25" t="s">
        <v>21</v>
      </c>
      <c r="D1035" s="25" t="s">
        <v>21</v>
      </c>
      <c r="G1035" s="31" t="str">
        <f t="shared" si="1"/>
        <v>Ссылка</v>
      </c>
      <c r="H1035" s="32" t="str">
        <f t="shared" si="2"/>
        <v/>
      </c>
    </row>
    <row r="1036">
      <c r="A1036" s="24">
        <v>45084.0</v>
      </c>
      <c r="B1036" s="23" t="s">
        <v>1390</v>
      </c>
      <c r="C1036" s="25" t="s">
        <v>21</v>
      </c>
      <c r="D1036" s="25" t="s">
        <v>21</v>
      </c>
      <c r="G1036" s="31" t="str">
        <f t="shared" si="1"/>
        <v>Ссылка</v>
      </c>
      <c r="H1036" s="32" t="str">
        <f t="shared" si="2"/>
        <v/>
      </c>
    </row>
    <row r="1037">
      <c r="A1037" s="24">
        <v>45084.0</v>
      </c>
      <c r="B1037" s="23" t="s">
        <v>1391</v>
      </c>
      <c r="C1037" s="25" t="s">
        <v>21</v>
      </c>
      <c r="D1037" s="25" t="s">
        <v>21</v>
      </c>
      <c r="G1037" s="31" t="str">
        <f t="shared" si="1"/>
        <v>Ссылка</v>
      </c>
      <c r="H1037" s="32" t="str">
        <f t="shared" si="2"/>
        <v/>
      </c>
    </row>
    <row r="1038">
      <c r="A1038" s="24">
        <v>45084.0</v>
      </c>
      <c r="B1038" s="23" t="s">
        <v>1392</v>
      </c>
      <c r="C1038" s="25" t="s">
        <v>21</v>
      </c>
      <c r="D1038" s="25" t="s">
        <v>21</v>
      </c>
      <c r="G1038" s="31" t="str">
        <f t="shared" si="1"/>
        <v>Ссылка</v>
      </c>
      <c r="H1038" s="32" t="str">
        <f t="shared" si="2"/>
        <v/>
      </c>
    </row>
    <row r="1039">
      <c r="A1039" s="24">
        <v>45084.0</v>
      </c>
      <c r="B1039" s="23" t="s">
        <v>1393</v>
      </c>
      <c r="C1039" s="25" t="s">
        <v>21</v>
      </c>
      <c r="D1039" s="25" t="s">
        <v>21</v>
      </c>
      <c r="G1039" s="31" t="str">
        <f t="shared" si="1"/>
        <v>Ссылка</v>
      </c>
      <c r="H1039" s="32" t="str">
        <f t="shared" si="2"/>
        <v/>
      </c>
    </row>
    <row r="1040">
      <c r="A1040" s="24">
        <v>45084.0</v>
      </c>
      <c r="B1040" s="23" t="s">
        <v>1394</v>
      </c>
      <c r="C1040" s="25" t="s">
        <v>21</v>
      </c>
      <c r="D1040" s="25" t="s">
        <v>21</v>
      </c>
      <c r="G1040" s="31" t="str">
        <f t="shared" si="1"/>
        <v>Ссылка</v>
      </c>
      <c r="H1040" s="32" t="str">
        <f t="shared" si="2"/>
        <v/>
      </c>
    </row>
    <row r="1041">
      <c r="A1041" s="24">
        <v>45084.0</v>
      </c>
      <c r="B1041" s="23" t="s">
        <v>1395</v>
      </c>
      <c r="C1041" s="25" t="s">
        <v>21</v>
      </c>
      <c r="D1041" s="25" t="s">
        <v>21</v>
      </c>
      <c r="G1041" s="31" t="str">
        <f t="shared" si="1"/>
        <v>Ссылка</v>
      </c>
      <c r="H1041" s="32" t="str">
        <f t="shared" si="2"/>
        <v/>
      </c>
    </row>
    <row r="1042">
      <c r="A1042" s="24">
        <v>45084.0</v>
      </c>
      <c r="B1042" s="23" t="s">
        <v>1396</v>
      </c>
      <c r="C1042" s="25" t="s">
        <v>21</v>
      </c>
      <c r="D1042" s="25" t="s">
        <v>21</v>
      </c>
      <c r="G1042" s="31" t="str">
        <f t="shared" si="1"/>
        <v>Ссылка</v>
      </c>
      <c r="H1042" s="32" t="str">
        <f t="shared" si="2"/>
        <v/>
      </c>
    </row>
    <row r="1043">
      <c r="A1043" s="24">
        <v>45084.0</v>
      </c>
      <c r="B1043" s="23" t="s">
        <v>1397</v>
      </c>
      <c r="C1043" s="25" t="s">
        <v>21</v>
      </c>
      <c r="D1043" s="25" t="s">
        <v>21</v>
      </c>
      <c r="G1043" s="31" t="str">
        <f t="shared" si="1"/>
        <v>Ссылка</v>
      </c>
      <c r="H1043" s="32" t="str">
        <f t="shared" si="2"/>
        <v/>
      </c>
    </row>
    <row r="1044">
      <c r="A1044" s="24">
        <v>45084.0</v>
      </c>
      <c r="B1044" s="23" t="s">
        <v>1398</v>
      </c>
      <c r="C1044" s="25" t="s">
        <v>21</v>
      </c>
      <c r="D1044" s="25" t="s">
        <v>21</v>
      </c>
      <c r="G1044" s="31" t="str">
        <f t="shared" si="1"/>
        <v>Ссылка</v>
      </c>
      <c r="H1044" s="32" t="str">
        <f t="shared" si="2"/>
        <v/>
      </c>
    </row>
    <row r="1045">
      <c r="A1045" s="24">
        <v>45084.0</v>
      </c>
      <c r="B1045" s="23" t="s">
        <v>1399</v>
      </c>
      <c r="C1045" s="25" t="s">
        <v>21</v>
      </c>
      <c r="D1045" s="25" t="s">
        <v>21</v>
      </c>
      <c r="G1045" s="31" t="str">
        <f t="shared" si="1"/>
        <v>Ссылка</v>
      </c>
      <c r="H1045" s="32" t="str">
        <f t="shared" si="2"/>
        <v/>
      </c>
    </row>
    <row r="1046">
      <c r="A1046" s="24">
        <v>45084.0</v>
      </c>
      <c r="B1046" s="23" t="s">
        <v>1400</v>
      </c>
      <c r="C1046" s="25" t="s">
        <v>21</v>
      </c>
      <c r="D1046" s="25" t="s">
        <v>21</v>
      </c>
      <c r="G1046" s="31" t="str">
        <f t="shared" si="1"/>
        <v>Ссылка</v>
      </c>
      <c r="H1046" s="32" t="str">
        <f t="shared" si="2"/>
        <v/>
      </c>
    </row>
    <row r="1047">
      <c r="A1047" s="24">
        <v>45084.0</v>
      </c>
      <c r="B1047" s="23" t="s">
        <v>1401</v>
      </c>
      <c r="C1047" s="25" t="s">
        <v>21</v>
      </c>
      <c r="D1047" s="25" t="s">
        <v>21</v>
      </c>
      <c r="G1047" s="31" t="str">
        <f t="shared" si="1"/>
        <v>Ссылка</v>
      </c>
      <c r="H1047" s="32" t="str">
        <f t="shared" si="2"/>
        <v/>
      </c>
    </row>
    <row r="1048">
      <c r="A1048" s="24">
        <v>45084.0</v>
      </c>
      <c r="B1048" s="23" t="s">
        <v>1402</v>
      </c>
      <c r="C1048" s="25" t="s">
        <v>21</v>
      </c>
      <c r="D1048" s="25" t="s">
        <v>21</v>
      </c>
      <c r="G1048" s="31" t="str">
        <f t="shared" si="1"/>
        <v>Ссылка</v>
      </c>
      <c r="H1048" s="32" t="str">
        <f t="shared" si="2"/>
        <v/>
      </c>
    </row>
    <row r="1049">
      <c r="A1049" s="24">
        <v>45084.0</v>
      </c>
      <c r="B1049" s="23" t="s">
        <v>1403</v>
      </c>
      <c r="C1049" s="25" t="s">
        <v>21</v>
      </c>
      <c r="D1049" s="25" t="s">
        <v>21</v>
      </c>
      <c r="G1049" s="31" t="str">
        <f t="shared" si="1"/>
        <v>Ссылка</v>
      </c>
      <c r="H1049" s="32" t="str">
        <f t="shared" si="2"/>
        <v/>
      </c>
    </row>
    <row r="1050">
      <c r="A1050" s="24">
        <v>45084.0</v>
      </c>
      <c r="B1050" s="23" t="s">
        <v>1404</v>
      </c>
      <c r="C1050" s="25" t="s">
        <v>21</v>
      </c>
      <c r="D1050" s="25" t="s">
        <v>21</v>
      </c>
      <c r="G1050" s="31" t="str">
        <f t="shared" si="1"/>
        <v>Ссылка</v>
      </c>
      <c r="H1050" s="32" t="str">
        <f t="shared" si="2"/>
        <v/>
      </c>
    </row>
    <row r="1051">
      <c r="A1051" s="24">
        <v>45084.0</v>
      </c>
      <c r="B1051" s="23" t="s">
        <v>1405</v>
      </c>
      <c r="C1051" s="25" t="s">
        <v>21</v>
      </c>
      <c r="D1051" s="25" t="s">
        <v>21</v>
      </c>
      <c r="G1051" s="31" t="str">
        <f t="shared" si="1"/>
        <v>Ссылка</v>
      </c>
      <c r="H1051" s="32" t="str">
        <f t="shared" si="2"/>
        <v/>
      </c>
    </row>
    <row r="1052">
      <c r="A1052" s="24">
        <v>45084.0</v>
      </c>
      <c r="B1052" s="23" t="s">
        <v>1406</v>
      </c>
      <c r="C1052" s="25" t="s">
        <v>21</v>
      </c>
      <c r="D1052" s="25" t="s">
        <v>21</v>
      </c>
      <c r="G1052" s="31" t="str">
        <f t="shared" si="1"/>
        <v>Ссылка</v>
      </c>
      <c r="H1052" s="32" t="str">
        <f t="shared" si="2"/>
        <v/>
      </c>
    </row>
    <row r="1053">
      <c r="A1053" s="24">
        <v>45084.0</v>
      </c>
      <c r="B1053" s="23" t="s">
        <v>1407</v>
      </c>
      <c r="C1053" s="25" t="s">
        <v>21</v>
      </c>
      <c r="D1053" s="25" t="s">
        <v>21</v>
      </c>
      <c r="G1053" s="31" t="str">
        <f t="shared" si="1"/>
        <v>Ссылка</v>
      </c>
      <c r="H1053" s="32" t="str">
        <f t="shared" si="2"/>
        <v/>
      </c>
    </row>
    <row r="1054">
      <c r="A1054" s="24">
        <v>45084.0</v>
      </c>
      <c r="B1054" s="23" t="s">
        <v>1408</v>
      </c>
      <c r="C1054" s="25" t="s">
        <v>21</v>
      </c>
      <c r="D1054" s="25" t="s">
        <v>21</v>
      </c>
      <c r="G1054" s="31" t="str">
        <f t="shared" si="1"/>
        <v>Ссылка</v>
      </c>
      <c r="H1054" s="32" t="str">
        <f t="shared" si="2"/>
        <v/>
      </c>
    </row>
    <row r="1055">
      <c r="A1055" s="24">
        <v>45084.0</v>
      </c>
      <c r="B1055" s="23" t="s">
        <v>1409</v>
      </c>
      <c r="C1055" s="25" t="s">
        <v>21</v>
      </c>
      <c r="D1055" s="25" t="s">
        <v>21</v>
      </c>
      <c r="G1055" s="31" t="str">
        <f t="shared" si="1"/>
        <v>Ссылка</v>
      </c>
      <c r="H1055" s="31" t="str">
        <f t="shared" si="2"/>
        <v>Ссылка</v>
      </c>
    </row>
    <row r="1056">
      <c r="A1056" s="24">
        <v>45084.0</v>
      </c>
      <c r="B1056" s="23" t="s">
        <v>1410</v>
      </c>
      <c r="C1056" s="25" t="s">
        <v>21</v>
      </c>
      <c r="D1056" s="25" t="s">
        <v>22</v>
      </c>
      <c r="G1056" s="31" t="str">
        <f t="shared" si="1"/>
        <v>Ссылка</v>
      </c>
      <c r="H1056" s="32" t="str">
        <f t="shared" si="2"/>
        <v/>
      </c>
    </row>
    <row r="1057">
      <c r="A1057" s="24">
        <v>45084.0</v>
      </c>
      <c r="B1057" s="23" t="s">
        <v>1411</v>
      </c>
      <c r="C1057" s="25" t="s">
        <v>21</v>
      </c>
      <c r="D1057" s="25" t="s">
        <v>21</v>
      </c>
      <c r="G1057" s="31" t="str">
        <f t="shared" si="1"/>
        <v>Ссылка</v>
      </c>
      <c r="H1057" s="32" t="str">
        <f t="shared" si="2"/>
        <v/>
      </c>
    </row>
    <row r="1058">
      <c r="A1058" s="24">
        <v>45084.0</v>
      </c>
      <c r="B1058" s="23" t="s">
        <v>1412</v>
      </c>
      <c r="C1058" s="25" t="s">
        <v>21</v>
      </c>
      <c r="D1058" s="25" t="s">
        <v>22</v>
      </c>
      <c r="G1058" s="31" t="str">
        <f t="shared" si="1"/>
        <v>Ссылка</v>
      </c>
      <c r="H1058" s="32" t="str">
        <f t="shared" si="2"/>
        <v/>
      </c>
    </row>
    <row r="1059">
      <c r="A1059" s="24">
        <v>45084.0</v>
      </c>
      <c r="B1059" s="23" t="s">
        <v>1413</v>
      </c>
      <c r="C1059" s="25" t="s">
        <v>21</v>
      </c>
      <c r="D1059" s="25" t="s">
        <v>21</v>
      </c>
      <c r="G1059" s="31" t="str">
        <f t="shared" si="1"/>
        <v>Ссылка</v>
      </c>
      <c r="H1059" s="32" t="str">
        <f t="shared" si="2"/>
        <v/>
      </c>
    </row>
    <row r="1060">
      <c r="A1060" s="24">
        <v>45084.0</v>
      </c>
      <c r="B1060" s="23" t="s">
        <v>1414</v>
      </c>
      <c r="C1060" s="25" t="s">
        <v>21</v>
      </c>
      <c r="D1060" s="25" t="s">
        <v>21</v>
      </c>
      <c r="G1060" s="31" t="str">
        <f t="shared" si="1"/>
        <v>Ссылка</v>
      </c>
      <c r="H1060" s="32" t="str">
        <f t="shared" si="2"/>
        <v/>
      </c>
    </row>
    <row r="1061">
      <c r="A1061" s="24">
        <v>45084.0</v>
      </c>
      <c r="B1061" s="23" t="s">
        <v>1415</v>
      </c>
      <c r="C1061" s="25" t="s">
        <v>21</v>
      </c>
      <c r="D1061" s="25" t="s">
        <v>22</v>
      </c>
      <c r="G1061" s="31" t="str">
        <f t="shared" si="1"/>
        <v>Ссылка</v>
      </c>
      <c r="H1061" s="32" t="str">
        <f t="shared" si="2"/>
        <v/>
      </c>
    </row>
    <row r="1062">
      <c r="A1062" s="24">
        <v>45084.0</v>
      </c>
      <c r="B1062" s="23" t="s">
        <v>1416</v>
      </c>
      <c r="C1062" s="25" t="s">
        <v>21</v>
      </c>
      <c r="D1062" s="25" t="s">
        <v>21</v>
      </c>
      <c r="G1062" s="31" t="str">
        <f t="shared" si="1"/>
        <v>Ссылка</v>
      </c>
      <c r="H1062" s="32" t="str">
        <f t="shared" si="2"/>
        <v/>
      </c>
    </row>
    <row r="1063">
      <c r="A1063" s="24">
        <v>45084.0</v>
      </c>
      <c r="B1063" s="23" t="s">
        <v>1417</v>
      </c>
      <c r="C1063" s="25" t="s">
        <v>21</v>
      </c>
      <c r="D1063" s="25" t="s">
        <v>21</v>
      </c>
      <c r="G1063" s="31" t="str">
        <f t="shared" si="1"/>
        <v>Ссылка</v>
      </c>
      <c r="H1063" s="32" t="str">
        <f t="shared" si="2"/>
        <v/>
      </c>
    </row>
    <row r="1064">
      <c r="A1064" s="24">
        <v>45084.0</v>
      </c>
      <c r="B1064" s="23" t="s">
        <v>1418</v>
      </c>
      <c r="C1064" s="25" t="s">
        <v>21</v>
      </c>
      <c r="D1064" s="25" t="s">
        <v>16</v>
      </c>
      <c r="G1064" s="31" t="str">
        <f t="shared" si="1"/>
        <v>Ссылка</v>
      </c>
      <c r="H1064" s="32" t="str">
        <f t="shared" si="2"/>
        <v/>
      </c>
    </row>
    <row r="1065">
      <c r="A1065" s="24">
        <v>45084.0</v>
      </c>
      <c r="B1065" s="23" t="s">
        <v>1419</v>
      </c>
      <c r="C1065" s="25" t="s">
        <v>21</v>
      </c>
      <c r="D1065" s="25" t="s">
        <v>21</v>
      </c>
      <c r="G1065" s="31" t="str">
        <f t="shared" si="1"/>
        <v>Ссылка</v>
      </c>
      <c r="H1065" s="32" t="str">
        <f t="shared" si="2"/>
        <v/>
      </c>
    </row>
    <row r="1066">
      <c r="A1066" s="24">
        <v>45084.0</v>
      </c>
      <c r="B1066" s="23" t="s">
        <v>1420</v>
      </c>
      <c r="C1066" s="25" t="s">
        <v>21</v>
      </c>
      <c r="D1066" s="25" t="s">
        <v>21</v>
      </c>
      <c r="G1066" s="31" t="str">
        <f t="shared" si="1"/>
        <v>Ссылка</v>
      </c>
      <c r="H1066" s="32" t="str">
        <f t="shared" si="2"/>
        <v/>
      </c>
    </row>
    <row r="1067">
      <c r="A1067" s="24">
        <v>45084.0</v>
      </c>
      <c r="B1067" s="23" t="s">
        <v>1421</v>
      </c>
      <c r="C1067" s="25" t="s">
        <v>21</v>
      </c>
      <c r="D1067" s="25" t="s">
        <v>21</v>
      </c>
      <c r="G1067" s="31" t="str">
        <f t="shared" si="1"/>
        <v>Ссылка</v>
      </c>
      <c r="H1067" s="32" t="str">
        <f t="shared" si="2"/>
        <v/>
      </c>
    </row>
    <row r="1068">
      <c r="A1068" s="24">
        <v>45084.0</v>
      </c>
      <c r="B1068" s="23" t="s">
        <v>1422</v>
      </c>
      <c r="C1068" s="25" t="s">
        <v>21</v>
      </c>
      <c r="D1068" s="25" t="s">
        <v>21</v>
      </c>
      <c r="G1068" s="31" t="str">
        <f t="shared" si="1"/>
        <v>Ссылка</v>
      </c>
      <c r="H1068" s="32" t="str">
        <f t="shared" si="2"/>
        <v/>
      </c>
    </row>
    <row r="1069">
      <c r="A1069" s="24">
        <v>45084.0</v>
      </c>
      <c r="B1069" s="23" t="s">
        <v>1423</v>
      </c>
      <c r="C1069" s="25" t="s">
        <v>21</v>
      </c>
      <c r="D1069" s="25" t="s">
        <v>21</v>
      </c>
      <c r="G1069" s="31" t="str">
        <f t="shared" si="1"/>
        <v>Ссылка</v>
      </c>
      <c r="H1069" s="32" t="str">
        <f t="shared" si="2"/>
        <v/>
      </c>
    </row>
    <row r="1070">
      <c r="A1070" s="24">
        <v>45084.0</v>
      </c>
      <c r="B1070" s="23" t="s">
        <v>1424</v>
      </c>
      <c r="C1070" s="25" t="s">
        <v>21</v>
      </c>
      <c r="D1070" s="25" t="s">
        <v>21</v>
      </c>
      <c r="G1070" s="31" t="str">
        <f t="shared" si="1"/>
        <v>Ссылка</v>
      </c>
      <c r="H1070" s="32" t="str">
        <f t="shared" si="2"/>
        <v/>
      </c>
    </row>
    <row r="1071">
      <c r="A1071" s="24">
        <v>45084.0</v>
      </c>
      <c r="B1071" s="23" t="s">
        <v>1425</v>
      </c>
      <c r="C1071" s="25" t="s">
        <v>21</v>
      </c>
      <c r="D1071" s="25" t="s">
        <v>21</v>
      </c>
      <c r="G1071" s="31" t="str">
        <f t="shared" si="1"/>
        <v>Ссылка</v>
      </c>
      <c r="H1071" s="32" t="str">
        <f t="shared" si="2"/>
        <v/>
      </c>
    </row>
    <row r="1072">
      <c r="A1072" s="24">
        <v>45084.0</v>
      </c>
      <c r="B1072" s="23" t="s">
        <v>1426</v>
      </c>
      <c r="C1072" s="25" t="s">
        <v>21</v>
      </c>
      <c r="D1072" s="25" t="s">
        <v>21</v>
      </c>
      <c r="G1072" s="31" t="str">
        <f t="shared" si="1"/>
        <v>Ссылка</v>
      </c>
      <c r="H1072" s="32" t="str">
        <f t="shared" si="2"/>
        <v/>
      </c>
    </row>
    <row r="1073">
      <c r="A1073" s="24">
        <v>45084.0</v>
      </c>
      <c r="B1073" s="23" t="s">
        <v>1427</v>
      </c>
      <c r="C1073" s="25" t="s">
        <v>21</v>
      </c>
      <c r="D1073" s="25" t="s">
        <v>21</v>
      </c>
      <c r="G1073" s="31" t="str">
        <f t="shared" si="1"/>
        <v>Ссылка</v>
      </c>
      <c r="H1073" s="32" t="str">
        <f t="shared" si="2"/>
        <v/>
      </c>
    </row>
    <row r="1074">
      <c r="A1074" s="24">
        <v>45084.0</v>
      </c>
      <c r="B1074" s="23" t="s">
        <v>1428</v>
      </c>
      <c r="C1074" s="25" t="s">
        <v>21</v>
      </c>
      <c r="D1074" s="25" t="s">
        <v>21</v>
      </c>
      <c r="G1074" s="31" t="str">
        <f t="shared" si="1"/>
        <v>Ссылка</v>
      </c>
      <c r="H1074" s="32" t="str">
        <f t="shared" si="2"/>
        <v/>
      </c>
    </row>
    <row r="1075">
      <c r="A1075" s="24">
        <v>45084.0</v>
      </c>
      <c r="B1075" s="23" t="s">
        <v>1429</v>
      </c>
      <c r="C1075" s="25" t="s">
        <v>21</v>
      </c>
      <c r="D1075" s="25" t="s">
        <v>21</v>
      </c>
      <c r="G1075" s="31" t="str">
        <f t="shared" si="1"/>
        <v>Ссылка</v>
      </c>
      <c r="H1075" s="32" t="str">
        <f t="shared" si="2"/>
        <v/>
      </c>
    </row>
    <row r="1076">
      <c r="A1076" s="24">
        <v>45084.0</v>
      </c>
      <c r="B1076" s="23" t="s">
        <v>1430</v>
      </c>
      <c r="C1076" s="25" t="s">
        <v>21</v>
      </c>
      <c r="D1076" s="25" t="s">
        <v>21</v>
      </c>
      <c r="G1076" s="31" t="str">
        <f t="shared" si="1"/>
        <v>Ссылка</v>
      </c>
      <c r="H1076" s="32" t="str">
        <f t="shared" si="2"/>
        <v/>
      </c>
    </row>
    <row r="1077">
      <c r="A1077" s="24">
        <v>45084.0</v>
      </c>
      <c r="B1077" s="23" t="s">
        <v>1431</v>
      </c>
      <c r="C1077" s="25" t="s">
        <v>21</v>
      </c>
      <c r="D1077" s="25" t="s">
        <v>21</v>
      </c>
      <c r="G1077" s="31" t="str">
        <f t="shared" si="1"/>
        <v>Ссылка</v>
      </c>
      <c r="H1077" s="32" t="str">
        <f t="shared" si="2"/>
        <v/>
      </c>
    </row>
    <row r="1078">
      <c r="A1078" s="24">
        <v>45084.0</v>
      </c>
      <c r="B1078" s="23" t="s">
        <v>1432</v>
      </c>
      <c r="C1078" s="25" t="s">
        <v>21</v>
      </c>
      <c r="D1078" s="25" t="s">
        <v>21</v>
      </c>
      <c r="G1078" s="31" t="str">
        <f t="shared" si="1"/>
        <v>Ссылка</v>
      </c>
      <c r="H1078" s="32" t="str">
        <f t="shared" si="2"/>
        <v/>
      </c>
    </row>
    <row r="1079">
      <c r="A1079" s="24">
        <v>45084.0</v>
      </c>
      <c r="B1079" s="23" t="s">
        <v>1433</v>
      </c>
      <c r="C1079" s="25" t="s">
        <v>21</v>
      </c>
      <c r="D1079" s="25" t="s">
        <v>21</v>
      </c>
      <c r="G1079" s="31" t="str">
        <f t="shared" si="1"/>
        <v>Ссылка</v>
      </c>
      <c r="H1079" s="32" t="str">
        <f t="shared" si="2"/>
        <v/>
      </c>
    </row>
    <row r="1080">
      <c r="A1080" s="24">
        <v>45084.0</v>
      </c>
      <c r="B1080" s="23" t="s">
        <v>1434</v>
      </c>
      <c r="C1080" s="25" t="s">
        <v>21</v>
      </c>
      <c r="D1080" s="25" t="s">
        <v>21</v>
      </c>
      <c r="G1080" s="31" t="str">
        <f t="shared" si="1"/>
        <v>Ссылка</v>
      </c>
      <c r="H1080" s="32" t="str">
        <f t="shared" si="2"/>
        <v/>
      </c>
    </row>
    <row r="1081">
      <c r="A1081" s="24">
        <v>45084.0</v>
      </c>
      <c r="B1081" s="23" t="s">
        <v>1435</v>
      </c>
      <c r="C1081" s="25" t="s">
        <v>21</v>
      </c>
      <c r="D1081" s="25" t="s">
        <v>21</v>
      </c>
      <c r="G1081" s="31" t="str">
        <f t="shared" si="1"/>
        <v>Ссылка</v>
      </c>
      <c r="H1081" s="32" t="str">
        <f t="shared" si="2"/>
        <v/>
      </c>
    </row>
    <row r="1082">
      <c r="A1082" s="24">
        <v>45084.0</v>
      </c>
      <c r="B1082" s="23" t="s">
        <v>1436</v>
      </c>
      <c r="C1082" s="25" t="s">
        <v>21</v>
      </c>
      <c r="D1082" s="25" t="s">
        <v>21</v>
      </c>
      <c r="G1082" s="31" t="str">
        <f t="shared" si="1"/>
        <v>Ссылка</v>
      </c>
      <c r="H1082" s="32" t="str">
        <f t="shared" si="2"/>
        <v/>
      </c>
    </row>
    <row r="1083">
      <c r="A1083" s="24">
        <v>45084.0</v>
      </c>
      <c r="B1083" s="23" t="s">
        <v>1437</v>
      </c>
      <c r="C1083" s="25" t="s">
        <v>21</v>
      </c>
      <c r="D1083" s="25" t="s">
        <v>21</v>
      </c>
      <c r="G1083" s="31" t="str">
        <f t="shared" si="1"/>
        <v>Ссылка</v>
      </c>
      <c r="H1083" s="32" t="str">
        <f t="shared" si="2"/>
        <v/>
      </c>
    </row>
    <row r="1084">
      <c r="A1084" s="24">
        <v>45084.0</v>
      </c>
      <c r="B1084" s="23" t="s">
        <v>1438</v>
      </c>
      <c r="C1084" s="25" t="s">
        <v>21</v>
      </c>
      <c r="D1084" s="25" t="s">
        <v>21</v>
      </c>
      <c r="G1084" s="31" t="str">
        <f t="shared" si="1"/>
        <v>Ссылка</v>
      </c>
      <c r="H1084" s="32" t="str">
        <f t="shared" si="2"/>
        <v/>
      </c>
    </row>
    <row r="1085">
      <c r="A1085" s="24">
        <v>45084.0</v>
      </c>
      <c r="B1085" s="23" t="s">
        <v>1439</v>
      </c>
      <c r="C1085" s="25" t="s">
        <v>21</v>
      </c>
      <c r="D1085" s="25" t="s">
        <v>21</v>
      </c>
      <c r="G1085" s="31" t="str">
        <f t="shared" si="1"/>
        <v>Ссылка</v>
      </c>
      <c r="H1085" s="32" t="str">
        <f t="shared" si="2"/>
        <v/>
      </c>
    </row>
    <row r="1086">
      <c r="A1086" s="24">
        <v>45084.0</v>
      </c>
      <c r="B1086" s="23" t="s">
        <v>1440</v>
      </c>
      <c r="C1086" s="25" t="s">
        <v>21</v>
      </c>
      <c r="D1086" s="25" t="s">
        <v>21</v>
      </c>
      <c r="G1086" s="31" t="str">
        <f t="shared" si="1"/>
        <v>Ссылка</v>
      </c>
      <c r="H1086" s="32" t="str">
        <f t="shared" si="2"/>
        <v/>
      </c>
    </row>
    <row r="1087">
      <c r="A1087" s="24">
        <v>45084.0</v>
      </c>
      <c r="B1087" s="23" t="s">
        <v>1441</v>
      </c>
      <c r="C1087" s="25" t="s">
        <v>21</v>
      </c>
      <c r="D1087" s="25" t="s">
        <v>21</v>
      </c>
      <c r="G1087" s="31" t="str">
        <f t="shared" si="1"/>
        <v>Ссылка</v>
      </c>
      <c r="H1087" s="32" t="str">
        <f t="shared" si="2"/>
        <v/>
      </c>
    </row>
    <row r="1088">
      <c r="A1088" s="24">
        <v>45084.0</v>
      </c>
      <c r="B1088" s="23" t="s">
        <v>1442</v>
      </c>
      <c r="C1088" s="25" t="s">
        <v>21</v>
      </c>
      <c r="D1088" s="25" t="s">
        <v>21</v>
      </c>
      <c r="G1088" s="31" t="str">
        <f t="shared" si="1"/>
        <v>Ссылка</v>
      </c>
      <c r="H1088" s="32" t="str">
        <f t="shared" si="2"/>
        <v/>
      </c>
    </row>
    <row r="1089">
      <c r="A1089" s="24">
        <v>45084.0</v>
      </c>
      <c r="B1089" s="23" t="s">
        <v>1443</v>
      </c>
      <c r="C1089" s="25" t="s">
        <v>21</v>
      </c>
      <c r="D1089" s="25" t="s">
        <v>21</v>
      </c>
      <c r="G1089" s="31" t="str">
        <f t="shared" si="1"/>
        <v>Ссылка</v>
      </c>
      <c r="H1089" s="32" t="str">
        <f t="shared" si="2"/>
        <v/>
      </c>
    </row>
    <row r="1090">
      <c r="A1090" s="24">
        <v>45084.0</v>
      </c>
      <c r="B1090" s="23" t="s">
        <v>1444</v>
      </c>
      <c r="C1090" s="25" t="s">
        <v>21</v>
      </c>
      <c r="D1090" s="25" t="s">
        <v>21</v>
      </c>
      <c r="G1090" s="31" t="str">
        <f t="shared" si="1"/>
        <v>Ссылка</v>
      </c>
      <c r="H1090" s="32" t="str">
        <f t="shared" si="2"/>
        <v/>
      </c>
    </row>
    <row r="1091">
      <c r="A1091" s="24">
        <v>45084.0</v>
      </c>
      <c r="B1091" s="23" t="s">
        <v>1445</v>
      </c>
      <c r="C1091" s="25" t="s">
        <v>21</v>
      </c>
      <c r="D1091" s="25" t="s">
        <v>21</v>
      </c>
      <c r="G1091" s="31" t="str">
        <f t="shared" si="1"/>
        <v>Ссылка</v>
      </c>
      <c r="H1091" s="32" t="str">
        <f t="shared" si="2"/>
        <v/>
      </c>
    </row>
    <row r="1092">
      <c r="A1092" s="24">
        <v>45084.0</v>
      </c>
      <c r="B1092" s="23" t="s">
        <v>1446</v>
      </c>
      <c r="C1092" s="25" t="s">
        <v>21</v>
      </c>
      <c r="D1092" s="25" t="s">
        <v>21</v>
      </c>
      <c r="G1092" s="31" t="str">
        <f t="shared" si="1"/>
        <v>Ссылка</v>
      </c>
      <c r="H1092" s="31" t="str">
        <f t="shared" si="2"/>
        <v>Ссылка</v>
      </c>
    </row>
    <row r="1093">
      <c r="A1093" s="24">
        <v>45084.0</v>
      </c>
      <c r="B1093" s="23" t="s">
        <v>1447</v>
      </c>
      <c r="C1093" s="25" t="s">
        <v>21</v>
      </c>
      <c r="D1093" s="25" t="s">
        <v>21</v>
      </c>
      <c r="G1093" s="31" t="str">
        <f t="shared" si="1"/>
        <v>Ссылка</v>
      </c>
      <c r="H1093" s="32" t="str">
        <f t="shared" si="2"/>
        <v/>
      </c>
    </row>
    <row r="1094">
      <c r="A1094" s="24">
        <v>45084.0</v>
      </c>
      <c r="B1094" s="23" t="s">
        <v>1448</v>
      </c>
      <c r="C1094" s="25" t="s">
        <v>21</v>
      </c>
      <c r="D1094" s="25" t="s">
        <v>21</v>
      </c>
      <c r="G1094" s="31" t="str">
        <f t="shared" si="1"/>
        <v>Ссылка</v>
      </c>
      <c r="H1094" s="32" t="str">
        <f t="shared" si="2"/>
        <v/>
      </c>
    </row>
    <row r="1095">
      <c r="A1095" s="24">
        <v>45084.0</v>
      </c>
      <c r="B1095" s="23" t="s">
        <v>1449</v>
      </c>
      <c r="C1095" s="25" t="s">
        <v>21</v>
      </c>
      <c r="D1095" s="25" t="s">
        <v>21</v>
      </c>
      <c r="G1095" s="31" t="str">
        <f t="shared" si="1"/>
        <v>Ссылка</v>
      </c>
      <c r="H1095" s="32" t="str">
        <f t="shared" si="2"/>
        <v/>
      </c>
    </row>
    <row r="1096">
      <c r="A1096" s="24">
        <v>45084.0</v>
      </c>
      <c r="B1096" s="23" t="s">
        <v>1450</v>
      </c>
      <c r="C1096" s="25" t="s">
        <v>21</v>
      </c>
      <c r="D1096" s="25" t="s">
        <v>21</v>
      </c>
      <c r="G1096" s="31" t="str">
        <f t="shared" si="1"/>
        <v>Ссылка</v>
      </c>
      <c r="H1096" s="32" t="str">
        <f t="shared" si="2"/>
        <v/>
      </c>
    </row>
    <row r="1097">
      <c r="A1097" s="24">
        <v>45084.0</v>
      </c>
      <c r="B1097" s="23" t="s">
        <v>1451</v>
      </c>
      <c r="C1097" s="25" t="s">
        <v>21</v>
      </c>
      <c r="D1097" s="25" t="s">
        <v>21</v>
      </c>
      <c r="G1097" s="31" t="str">
        <f t="shared" si="1"/>
        <v>Ссылка</v>
      </c>
      <c r="H1097" s="32" t="str">
        <f t="shared" si="2"/>
        <v/>
      </c>
    </row>
    <row r="1098">
      <c r="A1098" s="24">
        <v>45084.0</v>
      </c>
      <c r="B1098" s="23" t="s">
        <v>1452</v>
      </c>
      <c r="C1098" s="25" t="s">
        <v>21</v>
      </c>
      <c r="D1098" s="25" t="s">
        <v>21</v>
      </c>
      <c r="G1098" s="31" t="str">
        <f t="shared" si="1"/>
        <v>Ссылка</v>
      </c>
      <c r="H1098" s="32" t="str">
        <f t="shared" si="2"/>
        <v/>
      </c>
    </row>
    <row r="1099">
      <c r="A1099" s="24">
        <v>45084.0</v>
      </c>
      <c r="B1099" s="23" t="s">
        <v>1453</v>
      </c>
      <c r="C1099" s="25" t="s">
        <v>21</v>
      </c>
      <c r="D1099" s="25" t="s">
        <v>21</v>
      </c>
      <c r="G1099" s="31" t="str">
        <f t="shared" si="1"/>
        <v>Ссылка</v>
      </c>
      <c r="H1099" s="32" t="str">
        <f t="shared" si="2"/>
        <v/>
      </c>
    </row>
    <row r="1100">
      <c r="A1100" s="24">
        <v>45084.0</v>
      </c>
      <c r="B1100" s="23" t="s">
        <v>1454</v>
      </c>
      <c r="C1100" s="25" t="s">
        <v>21</v>
      </c>
      <c r="D1100" s="25" t="s">
        <v>21</v>
      </c>
      <c r="G1100" s="31" t="str">
        <f t="shared" si="1"/>
        <v>Ссылка</v>
      </c>
      <c r="H1100" s="32" t="str">
        <f t="shared" si="2"/>
        <v/>
      </c>
    </row>
    <row r="1101">
      <c r="A1101" s="24">
        <v>45084.0</v>
      </c>
      <c r="B1101" s="23" t="s">
        <v>1455</v>
      </c>
      <c r="C1101" s="25" t="s">
        <v>21</v>
      </c>
      <c r="D1101" s="25" t="s">
        <v>21</v>
      </c>
      <c r="G1101" s="31" t="str">
        <f t="shared" si="1"/>
        <v>Ссылка</v>
      </c>
      <c r="H1101" s="32" t="str">
        <f t="shared" si="2"/>
        <v/>
      </c>
    </row>
    <row r="1102">
      <c r="A1102" s="24">
        <v>45084.0</v>
      </c>
      <c r="B1102" s="23" t="s">
        <v>1456</v>
      </c>
      <c r="C1102" s="25" t="s">
        <v>21</v>
      </c>
      <c r="D1102" s="25" t="s">
        <v>21</v>
      </c>
      <c r="G1102" s="31" t="str">
        <f t="shared" si="1"/>
        <v>Ссылка</v>
      </c>
      <c r="H1102" s="32" t="str">
        <f t="shared" si="2"/>
        <v/>
      </c>
    </row>
    <row r="1103">
      <c r="A1103" s="24">
        <v>45085.0</v>
      </c>
      <c r="B1103" s="23" t="s">
        <v>1457</v>
      </c>
      <c r="C1103" s="25" t="s">
        <v>21</v>
      </c>
      <c r="D1103" s="25" t="s">
        <v>21</v>
      </c>
      <c r="G1103" s="31" t="str">
        <f t="shared" si="1"/>
        <v>Ссылка</v>
      </c>
      <c r="H1103" s="32" t="str">
        <f t="shared" si="2"/>
        <v/>
      </c>
    </row>
    <row r="1104">
      <c r="A1104" s="24">
        <v>45085.0</v>
      </c>
      <c r="B1104" s="23" t="s">
        <v>1458</v>
      </c>
      <c r="C1104" s="25" t="s">
        <v>21</v>
      </c>
      <c r="D1104" s="25" t="s">
        <v>21</v>
      </c>
      <c r="G1104" s="31" t="str">
        <f t="shared" si="1"/>
        <v>Ссылка</v>
      </c>
      <c r="H1104" s="32" t="str">
        <f t="shared" si="2"/>
        <v/>
      </c>
    </row>
    <row r="1105">
      <c r="A1105" s="24">
        <v>45085.0</v>
      </c>
      <c r="B1105" s="23" t="s">
        <v>1459</v>
      </c>
      <c r="C1105" s="25" t="s">
        <v>21</v>
      </c>
      <c r="D1105" s="25" t="s">
        <v>21</v>
      </c>
      <c r="G1105" s="31" t="str">
        <f t="shared" si="1"/>
        <v>Ссылка</v>
      </c>
      <c r="H1105" s="32" t="str">
        <f t="shared" si="2"/>
        <v/>
      </c>
    </row>
    <row r="1106">
      <c r="A1106" s="24">
        <v>45085.0</v>
      </c>
      <c r="B1106" s="23" t="s">
        <v>1460</v>
      </c>
      <c r="C1106" s="25" t="s">
        <v>21</v>
      </c>
      <c r="D1106" s="25" t="s">
        <v>21</v>
      </c>
      <c r="G1106" s="31" t="str">
        <f t="shared" si="1"/>
        <v>Ссылка</v>
      </c>
      <c r="H1106" s="32" t="str">
        <f t="shared" si="2"/>
        <v/>
      </c>
    </row>
    <row r="1107">
      <c r="A1107" s="24">
        <v>45085.0</v>
      </c>
      <c r="B1107" s="23" t="s">
        <v>1461</v>
      </c>
      <c r="C1107" s="25" t="s">
        <v>21</v>
      </c>
      <c r="D1107" s="25" t="s">
        <v>21</v>
      </c>
      <c r="G1107" s="31" t="str">
        <f t="shared" si="1"/>
        <v>Ссылка</v>
      </c>
      <c r="H1107" s="32" t="str">
        <f t="shared" si="2"/>
        <v/>
      </c>
    </row>
    <row r="1108">
      <c r="A1108" s="24">
        <v>45085.0</v>
      </c>
      <c r="B1108" s="23" t="s">
        <v>1462</v>
      </c>
      <c r="C1108" s="25" t="s">
        <v>21</v>
      </c>
      <c r="D1108" s="25" t="s">
        <v>21</v>
      </c>
      <c r="G1108" s="31" t="str">
        <f t="shared" si="1"/>
        <v>Ссылка</v>
      </c>
      <c r="H1108" s="32" t="str">
        <f t="shared" si="2"/>
        <v/>
      </c>
    </row>
    <row r="1109">
      <c r="A1109" s="24">
        <v>45085.0</v>
      </c>
      <c r="B1109" s="23" t="s">
        <v>1463</v>
      </c>
      <c r="C1109" s="25" t="s">
        <v>21</v>
      </c>
      <c r="D1109" s="25" t="s">
        <v>21</v>
      </c>
      <c r="G1109" s="31" t="str">
        <f t="shared" si="1"/>
        <v>Ссылка</v>
      </c>
      <c r="H1109" s="32" t="str">
        <f t="shared" si="2"/>
        <v/>
      </c>
    </row>
    <row r="1110">
      <c r="A1110" s="24">
        <v>45085.0</v>
      </c>
      <c r="B1110" s="23" t="s">
        <v>1464</v>
      </c>
      <c r="C1110" s="25" t="s">
        <v>21</v>
      </c>
      <c r="D1110" s="25" t="s">
        <v>21</v>
      </c>
      <c r="G1110" s="31" t="str">
        <f t="shared" si="1"/>
        <v>Ссылка</v>
      </c>
      <c r="H1110" s="32" t="str">
        <f t="shared" si="2"/>
        <v/>
      </c>
    </row>
    <row r="1111">
      <c r="A1111" s="24">
        <v>45085.0</v>
      </c>
      <c r="B1111" s="23" t="s">
        <v>1465</v>
      </c>
      <c r="C1111" s="25" t="s">
        <v>21</v>
      </c>
      <c r="D1111" s="25" t="s">
        <v>21</v>
      </c>
      <c r="G1111" s="31" t="str">
        <f t="shared" si="1"/>
        <v>Ссылка</v>
      </c>
      <c r="H1111" s="32" t="str">
        <f t="shared" si="2"/>
        <v/>
      </c>
    </row>
    <row r="1112">
      <c r="A1112" s="24">
        <v>45085.0</v>
      </c>
      <c r="B1112" s="23" t="s">
        <v>1466</v>
      </c>
      <c r="C1112" s="25" t="s">
        <v>21</v>
      </c>
      <c r="D1112" s="25" t="s">
        <v>21</v>
      </c>
      <c r="G1112" s="31" t="str">
        <f t="shared" si="1"/>
        <v>Ссылка</v>
      </c>
      <c r="H1112" s="32" t="str">
        <f t="shared" si="2"/>
        <v/>
      </c>
    </row>
    <row r="1113">
      <c r="A1113" s="24">
        <v>45085.0</v>
      </c>
      <c r="B1113" s="23" t="s">
        <v>1467</v>
      </c>
      <c r="C1113" s="25" t="s">
        <v>21</v>
      </c>
      <c r="D1113" s="25" t="s">
        <v>21</v>
      </c>
      <c r="G1113" s="31" t="str">
        <f t="shared" si="1"/>
        <v>Ссылка</v>
      </c>
      <c r="H1113" s="32" t="str">
        <f t="shared" si="2"/>
        <v/>
      </c>
    </row>
    <row r="1114">
      <c r="A1114" s="24">
        <v>45085.0</v>
      </c>
      <c r="B1114" s="23" t="s">
        <v>1468</v>
      </c>
      <c r="C1114" s="25" t="s">
        <v>21</v>
      </c>
      <c r="D1114" s="25" t="s">
        <v>21</v>
      </c>
      <c r="G1114" s="31" t="str">
        <f t="shared" si="1"/>
        <v>Ссылка</v>
      </c>
      <c r="H1114" s="32" t="str">
        <f t="shared" si="2"/>
        <v/>
      </c>
    </row>
    <row r="1115">
      <c r="A1115" s="24">
        <v>45085.0</v>
      </c>
      <c r="B1115" s="23" t="s">
        <v>1469</v>
      </c>
      <c r="C1115" s="25" t="s">
        <v>21</v>
      </c>
      <c r="D1115" s="25" t="s">
        <v>21</v>
      </c>
      <c r="G1115" s="31" t="str">
        <f t="shared" si="1"/>
        <v>Ссылка</v>
      </c>
      <c r="H1115" s="32" t="str">
        <f t="shared" si="2"/>
        <v/>
      </c>
    </row>
    <row r="1116">
      <c r="A1116" s="24">
        <v>45085.0</v>
      </c>
      <c r="B1116" s="23" t="s">
        <v>1470</v>
      </c>
      <c r="C1116" s="25" t="s">
        <v>21</v>
      </c>
      <c r="D1116" s="25" t="s">
        <v>21</v>
      </c>
      <c r="G1116" s="31" t="str">
        <f t="shared" si="1"/>
        <v>Ссылка</v>
      </c>
      <c r="H1116" s="32" t="str">
        <f t="shared" si="2"/>
        <v/>
      </c>
    </row>
    <row r="1117">
      <c r="A1117" s="24">
        <v>45085.0</v>
      </c>
      <c r="B1117" s="23" t="s">
        <v>1471</v>
      </c>
      <c r="C1117" s="25" t="s">
        <v>21</v>
      </c>
      <c r="D1117" s="25" t="s">
        <v>21</v>
      </c>
      <c r="G1117" s="31" t="str">
        <f t="shared" si="1"/>
        <v>Ссылка</v>
      </c>
      <c r="H1117" s="32" t="str">
        <f t="shared" si="2"/>
        <v/>
      </c>
    </row>
    <row r="1118">
      <c r="A1118" s="24">
        <v>45085.0</v>
      </c>
      <c r="B1118" s="23" t="s">
        <v>1472</v>
      </c>
      <c r="C1118" s="25" t="s">
        <v>21</v>
      </c>
      <c r="D1118" s="25" t="s">
        <v>21</v>
      </c>
      <c r="G1118" s="31" t="str">
        <f t="shared" si="1"/>
        <v>Ссылка</v>
      </c>
      <c r="H1118" s="32" t="str">
        <f t="shared" si="2"/>
        <v/>
      </c>
    </row>
    <row r="1119">
      <c r="A1119" s="24">
        <v>45085.0</v>
      </c>
      <c r="B1119" s="23" t="s">
        <v>1473</v>
      </c>
      <c r="C1119" s="25" t="s">
        <v>21</v>
      </c>
      <c r="D1119" s="25" t="s">
        <v>21</v>
      </c>
      <c r="G1119" s="31" t="str">
        <f t="shared" si="1"/>
        <v>Ссылка</v>
      </c>
      <c r="H1119" s="32" t="str">
        <f t="shared" si="2"/>
        <v/>
      </c>
    </row>
    <row r="1120">
      <c r="A1120" s="24">
        <v>45085.0</v>
      </c>
      <c r="B1120" s="23" t="s">
        <v>1474</v>
      </c>
      <c r="C1120" s="25" t="s">
        <v>21</v>
      </c>
      <c r="D1120" s="25" t="s">
        <v>16</v>
      </c>
      <c r="G1120" s="31" t="str">
        <f t="shared" si="1"/>
        <v>Ссылка</v>
      </c>
      <c r="H1120" s="32" t="str">
        <f t="shared" si="2"/>
        <v/>
      </c>
    </row>
    <row r="1121">
      <c r="A1121" s="24">
        <v>45085.0</v>
      </c>
      <c r="B1121" s="23" t="s">
        <v>1475</v>
      </c>
      <c r="C1121" s="25" t="s">
        <v>21</v>
      </c>
      <c r="D1121" s="25" t="s">
        <v>21</v>
      </c>
      <c r="G1121" s="31" t="str">
        <f t="shared" si="1"/>
        <v>Ссылка</v>
      </c>
      <c r="H1121" s="32" t="str">
        <f t="shared" si="2"/>
        <v/>
      </c>
    </row>
    <row r="1122">
      <c r="A1122" s="24">
        <v>45085.0</v>
      </c>
      <c r="B1122" s="23" t="s">
        <v>1476</v>
      </c>
      <c r="C1122" s="25" t="s">
        <v>21</v>
      </c>
      <c r="D1122" s="25" t="s">
        <v>21</v>
      </c>
      <c r="G1122" s="31" t="str">
        <f t="shared" si="1"/>
        <v>Ссылка</v>
      </c>
      <c r="H1122" s="32" t="str">
        <f t="shared" si="2"/>
        <v/>
      </c>
    </row>
    <row r="1123">
      <c r="A1123" s="24">
        <v>45085.0</v>
      </c>
      <c r="B1123" s="23" t="s">
        <v>1477</v>
      </c>
      <c r="C1123" s="25" t="s">
        <v>21</v>
      </c>
      <c r="D1123" s="25" t="s">
        <v>21</v>
      </c>
      <c r="G1123" s="31" t="str">
        <f t="shared" si="1"/>
        <v>Ссылка</v>
      </c>
      <c r="H1123" s="32" t="str">
        <f t="shared" si="2"/>
        <v/>
      </c>
    </row>
    <row r="1124">
      <c r="A1124" s="24">
        <v>45085.0</v>
      </c>
      <c r="B1124" s="23" t="s">
        <v>1478</v>
      </c>
      <c r="C1124" s="25" t="s">
        <v>21</v>
      </c>
      <c r="D1124" s="25" t="s">
        <v>21</v>
      </c>
      <c r="G1124" s="31" t="str">
        <f t="shared" si="1"/>
        <v>Ссылка</v>
      </c>
      <c r="H1124" s="32" t="str">
        <f t="shared" si="2"/>
        <v/>
      </c>
    </row>
    <row r="1125">
      <c r="A1125" s="24">
        <v>45085.0</v>
      </c>
      <c r="B1125" s="23" t="s">
        <v>1479</v>
      </c>
      <c r="C1125" s="25" t="s">
        <v>21</v>
      </c>
      <c r="D1125" s="25" t="s">
        <v>21</v>
      </c>
      <c r="G1125" s="31" t="str">
        <f t="shared" si="1"/>
        <v>Ссылка</v>
      </c>
      <c r="H1125" s="32" t="str">
        <f t="shared" si="2"/>
        <v/>
      </c>
    </row>
    <row r="1126">
      <c r="A1126" s="24">
        <v>45085.0</v>
      </c>
      <c r="B1126" s="23" t="s">
        <v>1480</v>
      </c>
      <c r="C1126" s="25" t="s">
        <v>21</v>
      </c>
      <c r="D1126" s="25" t="s">
        <v>21</v>
      </c>
      <c r="G1126" s="31" t="str">
        <f t="shared" si="1"/>
        <v>Ссылка</v>
      </c>
      <c r="H1126" s="32" t="str">
        <f t="shared" si="2"/>
        <v/>
      </c>
    </row>
    <row r="1127">
      <c r="A1127" s="24">
        <v>45085.0</v>
      </c>
      <c r="B1127" s="23" t="s">
        <v>1481</v>
      </c>
      <c r="C1127" s="25" t="s">
        <v>21</v>
      </c>
      <c r="D1127" s="25" t="s">
        <v>21</v>
      </c>
      <c r="G1127" s="31" t="str">
        <f t="shared" si="1"/>
        <v>Ссылка</v>
      </c>
      <c r="H1127" s="32" t="str">
        <f t="shared" si="2"/>
        <v/>
      </c>
    </row>
    <row r="1128">
      <c r="A1128" s="24">
        <v>45085.0</v>
      </c>
      <c r="B1128" s="23" t="s">
        <v>1482</v>
      </c>
      <c r="C1128" s="25" t="s">
        <v>21</v>
      </c>
      <c r="D1128" s="25" t="s">
        <v>21</v>
      </c>
      <c r="G1128" s="31" t="str">
        <f t="shared" si="1"/>
        <v>Ссылка</v>
      </c>
      <c r="H1128" s="32" t="str">
        <f t="shared" si="2"/>
        <v/>
      </c>
    </row>
    <row r="1129">
      <c r="A1129" s="24">
        <v>45085.0</v>
      </c>
      <c r="B1129" s="23" t="s">
        <v>1483</v>
      </c>
      <c r="C1129" s="25" t="s">
        <v>21</v>
      </c>
      <c r="D1129" s="25" t="s">
        <v>21</v>
      </c>
      <c r="G1129" s="31" t="str">
        <f t="shared" si="1"/>
        <v>Ссылка</v>
      </c>
      <c r="H1129" s="31" t="str">
        <f t="shared" si="2"/>
        <v>Ссылка</v>
      </c>
    </row>
    <row r="1130">
      <c r="A1130" s="24">
        <v>45085.0</v>
      </c>
      <c r="B1130" s="23" t="s">
        <v>1484</v>
      </c>
      <c r="C1130" s="25" t="s">
        <v>21</v>
      </c>
      <c r="D1130" s="25" t="s">
        <v>21</v>
      </c>
      <c r="G1130" s="31" t="str">
        <f t="shared" si="1"/>
        <v>Ссылка</v>
      </c>
      <c r="H1130" s="32" t="str">
        <f t="shared" si="2"/>
        <v/>
      </c>
    </row>
    <row r="1131">
      <c r="A1131" s="24">
        <v>45085.0</v>
      </c>
      <c r="B1131" s="23" t="s">
        <v>1485</v>
      </c>
      <c r="C1131" s="25" t="s">
        <v>21</v>
      </c>
      <c r="D1131" s="25" t="s">
        <v>21</v>
      </c>
      <c r="G1131" s="31" t="str">
        <f t="shared" si="1"/>
        <v>Ссылка</v>
      </c>
      <c r="H1131" s="31" t="str">
        <f t="shared" si="2"/>
        <v>Ссылка</v>
      </c>
    </row>
    <row r="1132">
      <c r="A1132" s="24">
        <v>45085.0</v>
      </c>
      <c r="B1132" s="23" t="s">
        <v>1486</v>
      </c>
      <c r="C1132" s="25" t="s">
        <v>21</v>
      </c>
      <c r="D1132" s="25" t="s">
        <v>21</v>
      </c>
      <c r="G1132" s="31" t="str">
        <f t="shared" si="1"/>
        <v>Ссылка</v>
      </c>
      <c r="H1132" s="32" t="str">
        <f t="shared" si="2"/>
        <v/>
      </c>
    </row>
    <row r="1133">
      <c r="A1133" s="24">
        <v>45085.0</v>
      </c>
      <c r="B1133" s="23" t="s">
        <v>1487</v>
      </c>
      <c r="C1133" s="25" t="s">
        <v>21</v>
      </c>
      <c r="D1133" s="25" t="s">
        <v>21</v>
      </c>
      <c r="G1133" s="31" t="str">
        <f t="shared" si="1"/>
        <v>Ссылка</v>
      </c>
      <c r="H1133" s="32" t="str">
        <f t="shared" si="2"/>
        <v/>
      </c>
    </row>
    <row r="1134">
      <c r="A1134" s="24">
        <v>45085.0</v>
      </c>
      <c r="B1134" s="23" t="s">
        <v>1488</v>
      </c>
      <c r="C1134" s="25" t="s">
        <v>21</v>
      </c>
      <c r="D1134" s="25" t="s">
        <v>21</v>
      </c>
      <c r="G1134" s="31" t="str">
        <f t="shared" si="1"/>
        <v>Ссылка</v>
      </c>
      <c r="H1134" s="32" t="str">
        <f t="shared" si="2"/>
        <v/>
      </c>
    </row>
    <row r="1135">
      <c r="A1135" s="24">
        <v>45085.0</v>
      </c>
      <c r="B1135" s="23" t="s">
        <v>1489</v>
      </c>
      <c r="C1135" s="25" t="s">
        <v>21</v>
      </c>
      <c r="D1135" s="25" t="s">
        <v>21</v>
      </c>
      <c r="G1135" s="31" t="str">
        <f t="shared" si="1"/>
        <v>Ссылка</v>
      </c>
      <c r="H1135" s="32" t="str">
        <f t="shared" si="2"/>
        <v/>
      </c>
    </row>
    <row r="1136">
      <c r="A1136" s="24">
        <v>45085.0</v>
      </c>
      <c r="B1136" s="23" t="s">
        <v>1490</v>
      </c>
      <c r="C1136" s="25" t="s">
        <v>21</v>
      </c>
      <c r="D1136" s="25" t="s">
        <v>22</v>
      </c>
      <c r="G1136" s="31" t="str">
        <f t="shared" si="1"/>
        <v>Ссылка</v>
      </c>
      <c r="H1136" s="32" t="str">
        <f t="shared" si="2"/>
        <v/>
      </c>
    </row>
    <row r="1137">
      <c r="A1137" s="24">
        <v>45085.0</v>
      </c>
      <c r="B1137" s="23" t="s">
        <v>1491</v>
      </c>
      <c r="C1137" s="25" t="s">
        <v>21</v>
      </c>
      <c r="D1137" s="25" t="s">
        <v>21</v>
      </c>
      <c r="G1137" s="31" t="str">
        <f t="shared" si="1"/>
        <v>Ссылка</v>
      </c>
      <c r="H1137" s="32" t="str">
        <f t="shared" si="2"/>
        <v/>
      </c>
    </row>
    <row r="1138">
      <c r="A1138" s="24">
        <v>45085.0</v>
      </c>
      <c r="B1138" s="23" t="s">
        <v>1492</v>
      </c>
      <c r="C1138" s="25" t="s">
        <v>21</v>
      </c>
      <c r="D1138" s="25" t="s">
        <v>21</v>
      </c>
      <c r="G1138" s="31" t="str">
        <f t="shared" si="1"/>
        <v>Ссылка</v>
      </c>
      <c r="H1138" s="32" t="str">
        <f t="shared" si="2"/>
        <v/>
      </c>
    </row>
    <row r="1139">
      <c r="A1139" s="24">
        <v>45085.0</v>
      </c>
      <c r="B1139" s="23" t="s">
        <v>1493</v>
      </c>
      <c r="C1139" s="25" t="s">
        <v>21</v>
      </c>
      <c r="D1139" s="25" t="s">
        <v>21</v>
      </c>
      <c r="G1139" s="31" t="str">
        <f t="shared" si="1"/>
        <v>Ссылка</v>
      </c>
      <c r="H1139" s="32" t="str">
        <f t="shared" si="2"/>
        <v/>
      </c>
    </row>
    <row r="1140">
      <c r="A1140" s="24">
        <v>45085.0</v>
      </c>
      <c r="B1140" s="23" t="s">
        <v>1494</v>
      </c>
      <c r="C1140" s="25" t="s">
        <v>21</v>
      </c>
      <c r="D1140" s="25" t="s">
        <v>21</v>
      </c>
      <c r="G1140" s="31" t="str">
        <f t="shared" si="1"/>
        <v>Ссылка</v>
      </c>
      <c r="H1140" s="32" t="str">
        <f t="shared" si="2"/>
        <v/>
      </c>
    </row>
    <row r="1141">
      <c r="A1141" s="24">
        <v>45085.0</v>
      </c>
      <c r="B1141" s="23" t="s">
        <v>1495</v>
      </c>
      <c r="C1141" s="25" t="s">
        <v>21</v>
      </c>
      <c r="D1141" s="25" t="s">
        <v>22</v>
      </c>
      <c r="G1141" s="31" t="str">
        <f t="shared" si="1"/>
        <v>Ссылка</v>
      </c>
      <c r="H1141" s="32" t="str">
        <f t="shared" si="2"/>
        <v/>
      </c>
    </row>
    <row r="1142">
      <c r="A1142" s="24">
        <v>45085.0</v>
      </c>
      <c r="B1142" s="23" t="s">
        <v>1496</v>
      </c>
      <c r="C1142" s="25" t="s">
        <v>21</v>
      </c>
      <c r="D1142" s="25" t="s">
        <v>21</v>
      </c>
      <c r="G1142" s="31" t="str">
        <f t="shared" si="1"/>
        <v>Ссылка</v>
      </c>
      <c r="H1142" s="32" t="str">
        <f t="shared" si="2"/>
        <v/>
      </c>
    </row>
    <row r="1143">
      <c r="A1143" s="24">
        <v>45085.0</v>
      </c>
      <c r="B1143" s="23" t="s">
        <v>1497</v>
      </c>
      <c r="C1143" s="25" t="s">
        <v>21</v>
      </c>
      <c r="D1143" s="25" t="s">
        <v>21</v>
      </c>
      <c r="G1143" s="31" t="str">
        <f t="shared" si="1"/>
        <v>Ссылка</v>
      </c>
      <c r="H1143" s="32" t="str">
        <f t="shared" si="2"/>
        <v/>
      </c>
    </row>
    <row r="1144">
      <c r="A1144" s="24">
        <v>45085.0</v>
      </c>
      <c r="B1144" s="23" t="s">
        <v>1498</v>
      </c>
      <c r="C1144" s="25" t="s">
        <v>21</v>
      </c>
      <c r="D1144" s="25" t="s">
        <v>21</v>
      </c>
      <c r="G1144" s="31" t="str">
        <f t="shared" si="1"/>
        <v>Ссылка</v>
      </c>
      <c r="H1144" s="32" t="str">
        <f t="shared" si="2"/>
        <v/>
      </c>
    </row>
    <row r="1145">
      <c r="A1145" s="24">
        <v>45085.0</v>
      </c>
      <c r="B1145" s="23" t="s">
        <v>1499</v>
      </c>
      <c r="C1145" s="25" t="s">
        <v>21</v>
      </c>
      <c r="D1145" s="25" t="s">
        <v>21</v>
      </c>
      <c r="G1145" s="31" t="str">
        <f t="shared" si="1"/>
        <v>Ссылка</v>
      </c>
      <c r="H1145" s="32" t="str">
        <f t="shared" si="2"/>
        <v/>
      </c>
    </row>
    <row r="1146">
      <c r="A1146" s="24">
        <v>45085.0</v>
      </c>
      <c r="B1146" s="23" t="s">
        <v>1500</v>
      </c>
      <c r="C1146" s="25" t="s">
        <v>21</v>
      </c>
      <c r="D1146" s="25" t="s">
        <v>21</v>
      </c>
      <c r="G1146" s="31" t="str">
        <f t="shared" si="1"/>
        <v>Ссылка</v>
      </c>
      <c r="H1146" s="32" t="str">
        <f t="shared" si="2"/>
        <v/>
      </c>
    </row>
    <row r="1147">
      <c r="A1147" s="24">
        <v>45085.0</v>
      </c>
      <c r="B1147" s="23" t="s">
        <v>1501</v>
      </c>
      <c r="C1147" s="25" t="s">
        <v>21</v>
      </c>
      <c r="D1147" s="25" t="s">
        <v>21</v>
      </c>
      <c r="G1147" s="31" t="str">
        <f t="shared" si="1"/>
        <v>Ссылка</v>
      </c>
      <c r="H1147" s="32" t="str">
        <f t="shared" si="2"/>
        <v/>
      </c>
    </row>
    <row r="1148">
      <c r="A1148" s="24">
        <v>45085.0</v>
      </c>
      <c r="B1148" s="23" t="s">
        <v>1502</v>
      </c>
      <c r="C1148" s="25" t="s">
        <v>21</v>
      </c>
      <c r="D1148" s="25" t="s">
        <v>21</v>
      </c>
      <c r="G1148" s="31" t="str">
        <f t="shared" si="1"/>
        <v>Ссылка</v>
      </c>
      <c r="H1148" s="32" t="str">
        <f t="shared" si="2"/>
        <v/>
      </c>
    </row>
    <row r="1149">
      <c r="A1149" s="24">
        <v>45085.0</v>
      </c>
      <c r="B1149" s="23" t="s">
        <v>1503</v>
      </c>
      <c r="C1149" s="25" t="s">
        <v>21</v>
      </c>
      <c r="D1149" s="25" t="s">
        <v>21</v>
      </c>
      <c r="G1149" s="31" t="str">
        <f t="shared" si="1"/>
        <v>Ссылка</v>
      </c>
      <c r="H1149" s="32" t="str">
        <f t="shared" si="2"/>
        <v/>
      </c>
    </row>
    <row r="1150">
      <c r="A1150" s="24">
        <v>45085.0</v>
      </c>
      <c r="B1150" s="23" t="s">
        <v>1504</v>
      </c>
      <c r="C1150" s="25" t="s">
        <v>21</v>
      </c>
      <c r="D1150" s="25" t="s">
        <v>21</v>
      </c>
      <c r="G1150" s="31" t="str">
        <f t="shared" si="1"/>
        <v>Ссылка</v>
      </c>
      <c r="H1150" s="32" t="str">
        <f t="shared" si="2"/>
        <v/>
      </c>
    </row>
    <row r="1151">
      <c r="A1151" s="24">
        <v>45085.0</v>
      </c>
      <c r="B1151" s="23" t="s">
        <v>1505</v>
      </c>
      <c r="C1151" s="25" t="s">
        <v>21</v>
      </c>
      <c r="D1151" s="25" t="s">
        <v>21</v>
      </c>
      <c r="G1151" s="31" t="str">
        <f t="shared" si="1"/>
        <v>Ссылка</v>
      </c>
      <c r="H1151" s="32" t="str">
        <f t="shared" si="2"/>
        <v/>
      </c>
    </row>
    <row r="1152">
      <c r="A1152" s="24">
        <v>45085.0</v>
      </c>
      <c r="B1152" s="23" t="s">
        <v>1506</v>
      </c>
      <c r="C1152" s="25" t="s">
        <v>21</v>
      </c>
      <c r="D1152" s="25" t="s">
        <v>21</v>
      </c>
      <c r="G1152" s="31" t="str">
        <f t="shared" si="1"/>
        <v>Ссылка</v>
      </c>
      <c r="H1152" s="32" t="str">
        <f t="shared" si="2"/>
        <v/>
      </c>
    </row>
    <row r="1153">
      <c r="A1153" s="24">
        <v>45085.0</v>
      </c>
      <c r="B1153" s="23" t="s">
        <v>1507</v>
      </c>
      <c r="C1153" s="25" t="s">
        <v>21</v>
      </c>
      <c r="D1153" s="25" t="s">
        <v>21</v>
      </c>
      <c r="G1153" s="31" t="str">
        <f t="shared" si="1"/>
        <v>Ссылка</v>
      </c>
      <c r="H1153" s="32" t="str">
        <f t="shared" si="2"/>
        <v/>
      </c>
    </row>
    <row r="1154">
      <c r="A1154" s="24">
        <v>45085.0</v>
      </c>
      <c r="B1154" s="23" t="s">
        <v>1508</v>
      </c>
      <c r="C1154" s="25" t="s">
        <v>21</v>
      </c>
      <c r="D1154" s="25" t="s">
        <v>21</v>
      </c>
      <c r="G1154" s="31" t="str">
        <f t="shared" si="1"/>
        <v>Ссылка</v>
      </c>
      <c r="H1154" s="32" t="str">
        <f t="shared" si="2"/>
        <v/>
      </c>
    </row>
    <row r="1155">
      <c r="A1155" s="24">
        <v>45085.0</v>
      </c>
      <c r="B1155" s="23" t="s">
        <v>1509</v>
      </c>
      <c r="C1155" s="25" t="s">
        <v>21</v>
      </c>
      <c r="D1155" s="25" t="s">
        <v>22</v>
      </c>
      <c r="G1155" s="31" t="str">
        <f t="shared" si="1"/>
        <v>Ссылка</v>
      </c>
      <c r="H1155" s="32" t="str">
        <f t="shared" si="2"/>
        <v/>
      </c>
    </row>
    <row r="1156">
      <c r="A1156" s="24">
        <v>45085.0</v>
      </c>
      <c r="B1156" s="23" t="s">
        <v>1510</v>
      </c>
      <c r="C1156" s="25" t="s">
        <v>21</v>
      </c>
      <c r="D1156" s="25" t="s">
        <v>21</v>
      </c>
      <c r="G1156" s="31" t="str">
        <f t="shared" si="1"/>
        <v>Ссылка</v>
      </c>
      <c r="H1156" s="32" t="str">
        <f t="shared" si="2"/>
        <v/>
      </c>
    </row>
    <row r="1157">
      <c r="A1157" s="24">
        <v>45085.0</v>
      </c>
      <c r="B1157" s="23" t="s">
        <v>1511</v>
      </c>
      <c r="C1157" s="25" t="s">
        <v>21</v>
      </c>
      <c r="D1157" s="25" t="s">
        <v>16</v>
      </c>
      <c r="G1157" s="31" t="str">
        <f t="shared" si="1"/>
        <v>Ссылка</v>
      </c>
      <c r="H1157" s="32" t="str">
        <f t="shared" si="2"/>
        <v/>
      </c>
    </row>
    <row r="1158">
      <c r="A1158" s="24">
        <v>45085.0</v>
      </c>
      <c r="B1158" s="23" t="s">
        <v>1512</v>
      </c>
      <c r="C1158" s="25" t="s">
        <v>21</v>
      </c>
      <c r="D1158" s="25" t="s">
        <v>21</v>
      </c>
      <c r="G1158" s="31" t="str">
        <f t="shared" si="1"/>
        <v>Ссылка</v>
      </c>
      <c r="H1158" s="32" t="str">
        <f t="shared" si="2"/>
        <v/>
      </c>
    </row>
    <row r="1159">
      <c r="A1159" s="24">
        <v>45085.0</v>
      </c>
      <c r="B1159" s="23" t="s">
        <v>1513</v>
      </c>
      <c r="C1159" s="25" t="s">
        <v>21</v>
      </c>
      <c r="D1159" s="25" t="s">
        <v>21</v>
      </c>
      <c r="G1159" s="31" t="str">
        <f t="shared" si="1"/>
        <v>Ссылка</v>
      </c>
      <c r="H1159" s="32" t="str">
        <f t="shared" si="2"/>
        <v/>
      </c>
    </row>
    <row r="1160">
      <c r="A1160" s="24">
        <v>45085.0</v>
      </c>
      <c r="B1160" s="23" t="s">
        <v>1514</v>
      </c>
      <c r="C1160" s="25" t="s">
        <v>21</v>
      </c>
      <c r="D1160" s="25" t="s">
        <v>21</v>
      </c>
      <c r="G1160" s="31" t="str">
        <f t="shared" si="1"/>
        <v>Ссылка</v>
      </c>
      <c r="H1160" s="32" t="str">
        <f t="shared" si="2"/>
        <v/>
      </c>
    </row>
    <row r="1161">
      <c r="A1161" s="24">
        <v>45085.0</v>
      </c>
      <c r="B1161" s="23" t="s">
        <v>1515</v>
      </c>
      <c r="C1161" s="25" t="s">
        <v>21</v>
      </c>
      <c r="D1161" s="25" t="s">
        <v>21</v>
      </c>
      <c r="G1161" s="31" t="str">
        <f t="shared" si="1"/>
        <v>Ссылка</v>
      </c>
      <c r="H1161" s="32" t="str">
        <f t="shared" si="2"/>
        <v/>
      </c>
    </row>
    <row r="1162">
      <c r="A1162" s="24">
        <v>45085.0</v>
      </c>
      <c r="B1162" s="23" t="s">
        <v>1516</v>
      </c>
      <c r="C1162" s="25" t="s">
        <v>21</v>
      </c>
      <c r="D1162" s="25" t="s">
        <v>21</v>
      </c>
      <c r="G1162" s="31" t="str">
        <f t="shared" si="1"/>
        <v>Ссылка</v>
      </c>
      <c r="H1162" s="31" t="str">
        <f t="shared" si="2"/>
        <v>Ссылка</v>
      </c>
    </row>
    <row r="1163">
      <c r="A1163" s="24">
        <v>45085.0</v>
      </c>
      <c r="B1163" s="23" t="s">
        <v>1517</v>
      </c>
      <c r="C1163" s="25" t="s">
        <v>21</v>
      </c>
      <c r="D1163" s="25" t="s">
        <v>21</v>
      </c>
      <c r="G1163" s="31" t="str">
        <f t="shared" si="1"/>
        <v>Ссылка</v>
      </c>
      <c r="H1163" s="32" t="str">
        <f t="shared" si="2"/>
        <v/>
      </c>
    </row>
    <row r="1164">
      <c r="A1164" s="24">
        <v>45085.0</v>
      </c>
      <c r="B1164" s="23" t="s">
        <v>1518</v>
      </c>
      <c r="C1164" s="25" t="s">
        <v>21</v>
      </c>
      <c r="D1164" s="25" t="s">
        <v>21</v>
      </c>
      <c r="G1164" s="31" t="str">
        <f t="shared" si="1"/>
        <v>Ссылка</v>
      </c>
      <c r="H1164" s="32" t="str">
        <f t="shared" si="2"/>
        <v/>
      </c>
    </row>
    <row r="1165">
      <c r="A1165" s="24">
        <v>45085.0</v>
      </c>
      <c r="B1165" s="23" t="s">
        <v>1519</v>
      </c>
      <c r="C1165" s="25" t="s">
        <v>21</v>
      </c>
      <c r="D1165" s="25" t="s">
        <v>21</v>
      </c>
      <c r="G1165" s="31" t="str">
        <f t="shared" si="1"/>
        <v>Ссылка</v>
      </c>
      <c r="H1165" s="32" t="str">
        <f t="shared" si="2"/>
        <v/>
      </c>
    </row>
    <row r="1166">
      <c r="A1166" s="24">
        <v>45085.0</v>
      </c>
      <c r="B1166" s="23" t="s">
        <v>1520</v>
      </c>
      <c r="C1166" s="25" t="s">
        <v>21</v>
      </c>
      <c r="D1166" s="25" t="s">
        <v>21</v>
      </c>
      <c r="G1166" s="31" t="str">
        <f t="shared" si="1"/>
        <v>Ссылка</v>
      </c>
      <c r="H1166" s="32" t="str">
        <f t="shared" si="2"/>
        <v/>
      </c>
    </row>
    <row r="1167">
      <c r="A1167" s="24">
        <v>45085.0</v>
      </c>
      <c r="B1167" s="23" t="s">
        <v>1521</v>
      </c>
      <c r="C1167" s="25" t="s">
        <v>21</v>
      </c>
      <c r="D1167" s="25" t="s">
        <v>21</v>
      </c>
      <c r="G1167" s="31" t="str">
        <f t="shared" si="1"/>
        <v>Ссылка</v>
      </c>
      <c r="H1167" s="32" t="str">
        <f t="shared" si="2"/>
        <v/>
      </c>
    </row>
    <row r="1168">
      <c r="A1168" s="24">
        <v>45085.0</v>
      </c>
      <c r="B1168" s="23" t="s">
        <v>1522</v>
      </c>
      <c r="C1168" s="25" t="s">
        <v>21</v>
      </c>
      <c r="D1168" s="25" t="s">
        <v>21</v>
      </c>
      <c r="G1168" s="31" t="str">
        <f t="shared" si="1"/>
        <v>Ссылка</v>
      </c>
      <c r="H1168" s="31" t="str">
        <f t="shared" si="2"/>
        <v>Ссылка</v>
      </c>
    </row>
    <row r="1169">
      <c r="A1169" s="24">
        <v>45085.0</v>
      </c>
      <c r="B1169" s="23" t="s">
        <v>1523</v>
      </c>
      <c r="C1169" s="25" t="s">
        <v>21</v>
      </c>
      <c r="D1169" s="25" t="s">
        <v>21</v>
      </c>
      <c r="G1169" s="31" t="str">
        <f t="shared" si="1"/>
        <v>Ссылка</v>
      </c>
      <c r="H1169" s="32" t="str">
        <f t="shared" si="2"/>
        <v/>
      </c>
    </row>
    <row r="1170">
      <c r="A1170" s="24">
        <v>45085.0</v>
      </c>
      <c r="B1170" s="23" t="s">
        <v>1524</v>
      </c>
      <c r="C1170" s="25" t="s">
        <v>21</v>
      </c>
      <c r="D1170" s="25" t="s">
        <v>21</v>
      </c>
      <c r="G1170" s="31" t="str">
        <f t="shared" si="1"/>
        <v>Ссылка</v>
      </c>
      <c r="H1170" s="32" t="str">
        <f t="shared" si="2"/>
        <v/>
      </c>
    </row>
    <row r="1171">
      <c r="A1171" s="24">
        <v>45085.0</v>
      </c>
      <c r="B1171" s="23" t="s">
        <v>1525</v>
      </c>
      <c r="C1171" s="25" t="s">
        <v>21</v>
      </c>
      <c r="D1171" s="25" t="s">
        <v>21</v>
      </c>
      <c r="G1171" s="31" t="str">
        <f t="shared" si="1"/>
        <v>Ссылка</v>
      </c>
      <c r="H1171" s="31" t="str">
        <f t="shared" si="2"/>
        <v>Ссылка</v>
      </c>
    </row>
    <row r="1172">
      <c r="A1172" s="24">
        <v>45085.0</v>
      </c>
      <c r="B1172" s="23" t="s">
        <v>1526</v>
      </c>
      <c r="C1172" s="25" t="s">
        <v>21</v>
      </c>
      <c r="D1172" s="25" t="s">
        <v>21</v>
      </c>
      <c r="G1172" s="31" t="str">
        <f t="shared" si="1"/>
        <v>Ссылка</v>
      </c>
      <c r="H1172" s="32" t="str">
        <f t="shared" si="2"/>
        <v/>
      </c>
    </row>
    <row r="1173">
      <c r="A1173" s="24">
        <v>45085.0</v>
      </c>
      <c r="B1173" s="23" t="s">
        <v>1527</v>
      </c>
      <c r="C1173" s="25" t="s">
        <v>21</v>
      </c>
      <c r="D1173" s="25" t="s">
        <v>21</v>
      </c>
      <c r="G1173" s="31" t="str">
        <f t="shared" si="1"/>
        <v>Ссылка</v>
      </c>
      <c r="H1173" s="32" t="str">
        <f t="shared" si="2"/>
        <v/>
      </c>
    </row>
    <row r="1174">
      <c r="A1174" s="24">
        <v>45085.0</v>
      </c>
      <c r="B1174" s="23" t="s">
        <v>1528</v>
      </c>
      <c r="C1174" s="25" t="s">
        <v>21</v>
      </c>
      <c r="D1174" s="25" t="s">
        <v>21</v>
      </c>
      <c r="G1174" s="31" t="str">
        <f t="shared" si="1"/>
        <v>Ссылка</v>
      </c>
      <c r="H1174" s="32" t="str">
        <f t="shared" si="2"/>
        <v/>
      </c>
    </row>
    <row r="1175">
      <c r="A1175" s="24">
        <v>45085.0</v>
      </c>
      <c r="B1175" s="23" t="s">
        <v>1529</v>
      </c>
      <c r="C1175" s="25" t="s">
        <v>21</v>
      </c>
      <c r="D1175" s="25" t="s">
        <v>21</v>
      </c>
      <c r="G1175" s="31" t="str">
        <f t="shared" si="1"/>
        <v>Ссылка</v>
      </c>
      <c r="H1175" s="32" t="str">
        <f t="shared" si="2"/>
        <v/>
      </c>
    </row>
    <row r="1176">
      <c r="A1176" s="24">
        <v>45085.0</v>
      </c>
      <c r="B1176" s="23" t="s">
        <v>1530</v>
      </c>
      <c r="C1176" s="25" t="s">
        <v>21</v>
      </c>
      <c r="D1176" s="25" t="s">
        <v>21</v>
      </c>
      <c r="G1176" s="31" t="str">
        <f t="shared" si="1"/>
        <v>Ссылка</v>
      </c>
      <c r="H1176" s="32" t="str">
        <f t="shared" si="2"/>
        <v/>
      </c>
    </row>
    <row r="1177">
      <c r="A1177" s="24">
        <v>45085.0</v>
      </c>
      <c r="B1177" s="23" t="s">
        <v>1531</v>
      </c>
      <c r="C1177" s="25" t="s">
        <v>21</v>
      </c>
      <c r="D1177" s="25" t="s">
        <v>21</v>
      </c>
      <c r="G1177" s="31" t="str">
        <f t="shared" si="1"/>
        <v>Ссылка</v>
      </c>
      <c r="H1177" s="32" t="str">
        <f t="shared" si="2"/>
        <v/>
      </c>
    </row>
    <row r="1178">
      <c r="A1178" s="24">
        <v>45085.0</v>
      </c>
      <c r="B1178" s="23" t="s">
        <v>1532</v>
      </c>
      <c r="C1178" s="25" t="s">
        <v>21</v>
      </c>
      <c r="D1178" s="25" t="s">
        <v>21</v>
      </c>
      <c r="G1178" s="31" t="str">
        <f t="shared" si="1"/>
        <v>Ссылка</v>
      </c>
      <c r="H1178" s="32" t="str">
        <f t="shared" si="2"/>
        <v/>
      </c>
    </row>
    <row r="1179">
      <c r="A1179" s="24">
        <v>45085.0</v>
      </c>
      <c r="B1179" s="23" t="s">
        <v>1533</v>
      </c>
      <c r="C1179" s="25" t="s">
        <v>21</v>
      </c>
      <c r="D1179" s="25" t="s">
        <v>21</v>
      </c>
      <c r="G1179" s="31" t="str">
        <f t="shared" si="1"/>
        <v>Ссылка</v>
      </c>
      <c r="H1179" s="32" t="str">
        <f t="shared" si="2"/>
        <v/>
      </c>
    </row>
    <row r="1180">
      <c r="A1180" s="24">
        <v>45085.0</v>
      </c>
      <c r="B1180" s="23" t="s">
        <v>1534</v>
      </c>
      <c r="C1180" s="25" t="s">
        <v>21</v>
      </c>
      <c r="D1180" s="25" t="s">
        <v>21</v>
      </c>
      <c r="G1180" s="31" t="str">
        <f t="shared" si="1"/>
        <v>Ссылка</v>
      </c>
      <c r="H1180" s="32" t="str">
        <f t="shared" si="2"/>
        <v/>
      </c>
    </row>
    <row r="1181">
      <c r="A1181" s="24">
        <v>45085.0</v>
      </c>
      <c r="B1181" s="23" t="s">
        <v>1535</v>
      </c>
      <c r="C1181" s="25" t="s">
        <v>21</v>
      </c>
      <c r="D1181" s="25" t="s">
        <v>21</v>
      </c>
      <c r="G1181" s="31" t="str">
        <f t="shared" si="1"/>
        <v>Ссылка</v>
      </c>
      <c r="H1181" s="32" t="str">
        <f t="shared" si="2"/>
        <v/>
      </c>
    </row>
    <row r="1182">
      <c r="A1182" s="24">
        <v>45085.0</v>
      </c>
      <c r="B1182" s="23" t="s">
        <v>1536</v>
      </c>
      <c r="C1182" s="25" t="s">
        <v>21</v>
      </c>
      <c r="D1182" s="25" t="s">
        <v>21</v>
      </c>
      <c r="G1182" s="31" t="str">
        <f t="shared" si="1"/>
        <v>Ссылка</v>
      </c>
      <c r="H1182" s="32" t="str">
        <f t="shared" si="2"/>
        <v/>
      </c>
    </row>
    <row r="1183">
      <c r="A1183" s="24">
        <v>45085.0</v>
      </c>
      <c r="B1183" s="23" t="s">
        <v>1537</v>
      </c>
      <c r="C1183" s="25" t="s">
        <v>21</v>
      </c>
      <c r="D1183" s="25" t="s">
        <v>21</v>
      </c>
      <c r="G1183" s="31" t="str">
        <f t="shared" si="1"/>
        <v>Ссылка</v>
      </c>
      <c r="H1183" s="32" t="str">
        <f t="shared" si="2"/>
        <v/>
      </c>
    </row>
    <row r="1184">
      <c r="A1184" s="24">
        <v>45085.0</v>
      </c>
      <c r="B1184" s="23" t="s">
        <v>1538</v>
      </c>
      <c r="C1184" s="25" t="s">
        <v>21</v>
      </c>
      <c r="D1184" s="25" t="s">
        <v>21</v>
      </c>
      <c r="G1184" s="31" t="str">
        <f t="shared" si="1"/>
        <v>Ссылка</v>
      </c>
      <c r="H1184" s="31" t="str">
        <f t="shared" si="2"/>
        <v>Ссылка</v>
      </c>
    </row>
    <row r="1185">
      <c r="A1185" s="24">
        <v>45085.0</v>
      </c>
      <c r="B1185" s="23" t="s">
        <v>1539</v>
      </c>
      <c r="C1185" s="25" t="s">
        <v>21</v>
      </c>
      <c r="D1185" s="25" t="s">
        <v>21</v>
      </c>
      <c r="G1185" s="31" t="str">
        <f t="shared" si="1"/>
        <v>Ссылка</v>
      </c>
      <c r="H1185" s="32" t="str">
        <f t="shared" si="2"/>
        <v/>
      </c>
    </row>
    <row r="1186">
      <c r="A1186" s="24">
        <v>45085.0</v>
      </c>
      <c r="B1186" s="23" t="s">
        <v>1540</v>
      </c>
      <c r="C1186" s="25" t="s">
        <v>21</v>
      </c>
      <c r="D1186" s="25" t="s">
        <v>21</v>
      </c>
      <c r="G1186" s="31" t="str">
        <f t="shared" si="1"/>
        <v>Ссылка</v>
      </c>
      <c r="H1186" s="32" t="str">
        <f t="shared" si="2"/>
        <v/>
      </c>
    </row>
    <row r="1187">
      <c r="A1187" s="24">
        <v>45085.0</v>
      </c>
      <c r="B1187" s="23" t="s">
        <v>1541</v>
      </c>
      <c r="C1187" s="25" t="s">
        <v>21</v>
      </c>
      <c r="D1187" s="25" t="s">
        <v>21</v>
      </c>
      <c r="G1187" s="31" t="str">
        <f t="shared" si="1"/>
        <v>Ссылка</v>
      </c>
      <c r="H1187" s="31" t="str">
        <f t="shared" si="2"/>
        <v>Ссылка</v>
      </c>
    </row>
    <row r="1188">
      <c r="A1188" s="24">
        <v>45085.0</v>
      </c>
      <c r="B1188" s="23" t="s">
        <v>1542</v>
      </c>
      <c r="C1188" s="25" t="s">
        <v>21</v>
      </c>
      <c r="D1188" s="25" t="s">
        <v>21</v>
      </c>
      <c r="G1188" s="31" t="str">
        <f t="shared" si="1"/>
        <v>Ссылка</v>
      </c>
      <c r="H1188" s="31" t="str">
        <f t="shared" si="2"/>
        <v>Ссылка</v>
      </c>
    </row>
    <row r="1189">
      <c r="A1189" s="24">
        <v>45085.0</v>
      </c>
      <c r="B1189" s="23" t="s">
        <v>1543</v>
      </c>
      <c r="C1189" s="25" t="s">
        <v>21</v>
      </c>
      <c r="D1189" s="25" t="s">
        <v>16</v>
      </c>
      <c r="G1189" s="31" t="str">
        <f t="shared" si="1"/>
        <v>Ссылка</v>
      </c>
      <c r="H1189" s="32" t="str">
        <f t="shared" si="2"/>
        <v/>
      </c>
    </row>
    <row r="1190">
      <c r="A1190" s="24">
        <v>45085.0</v>
      </c>
      <c r="B1190" s="23" t="s">
        <v>1544</v>
      </c>
      <c r="C1190" s="25" t="s">
        <v>21</v>
      </c>
      <c r="D1190" s="25" t="s">
        <v>21</v>
      </c>
      <c r="G1190" s="31" t="str">
        <f t="shared" si="1"/>
        <v>Ссылка</v>
      </c>
      <c r="H1190" s="32" t="str">
        <f t="shared" si="2"/>
        <v/>
      </c>
    </row>
    <row r="1191">
      <c r="A1191" s="24">
        <v>45085.0</v>
      </c>
      <c r="B1191" s="23" t="s">
        <v>1545</v>
      </c>
      <c r="C1191" s="25" t="s">
        <v>21</v>
      </c>
      <c r="D1191" s="25" t="s">
        <v>21</v>
      </c>
      <c r="G1191" s="31" t="str">
        <f t="shared" si="1"/>
        <v>Ссылка</v>
      </c>
      <c r="H1191" s="32" t="str">
        <f t="shared" si="2"/>
        <v/>
      </c>
    </row>
    <row r="1192">
      <c r="A1192" s="24">
        <v>45085.0</v>
      </c>
      <c r="B1192" s="23" t="s">
        <v>1546</v>
      </c>
      <c r="C1192" s="25" t="s">
        <v>21</v>
      </c>
      <c r="D1192" s="25" t="s">
        <v>21</v>
      </c>
      <c r="G1192" s="31" t="str">
        <f t="shared" si="1"/>
        <v>Ссылка</v>
      </c>
      <c r="H1192" s="32" t="str">
        <f t="shared" si="2"/>
        <v/>
      </c>
    </row>
    <row r="1193">
      <c r="A1193" s="24">
        <v>45085.0</v>
      </c>
      <c r="B1193" s="23" t="s">
        <v>1547</v>
      </c>
      <c r="C1193" s="25" t="s">
        <v>21</v>
      </c>
      <c r="D1193" s="25" t="s">
        <v>21</v>
      </c>
      <c r="G1193" s="31" t="str">
        <f t="shared" si="1"/>
        <v>Ссылка</v>
      </c>
      <c r="H1193" s="32" t="str">
        <f t="shared" si="2"/>
        <v/>
      </c>
    </row>
    <row r="1194">
      <c r="A1194" s="24">
        <v>45085.0</v>
      </c>
      <c r="B1194" s="23" t="s">
        <v>1548</v>
      </c>
      <c r="C1194" s="25" t="s">
        <v>21</v>
      </c>
      <c r="D1194" s="25" t="s">
        <v>21</v>
      </c>
      <c r="G1194" s="31" t="str">
        <f t="shared" si="1"/>
        <v>Ссылка</v>
      </c>
      <c r="H1194" s="32" t="str">
        <f t="shared" si="2"/>
        <v/>
      </c>
    </row>
    <row r="1195">
      <c r="A1195" s="24">
        <v>45085.0</v>
      </c>
      <c r="B1195" s="23" t="s">
        <v>1549</v>
      </c>
      <c r="C1195" s="25" t="s">
        <v>21</v>
      </c>
      <c r="D1195" s="25" t="s">
        <v>21</v>
      </c>
      <c r="G1195" s="31" t="str">
        <f t="shared" si="1"/>
        <v>Ссылка</v>
      </c>
      <c r="H1195" s="32" t="str">
        <f t="shared" si="2"/>
        <v/>
      </c>
    </row>
    <row r="1196">
      <c r="A1196" s="24">
        <v>45085.0</v>
      </c>
      <c r="B1196" s="23" t="s">
        <v>1550</v>
      </c>
      <c r="C1196" s="25" t="s">
        <v>21</v>
      </c>
      <c r="D1196" s="25" t="s">
        <v>21</v>
      </c>
      <c r="G1196" s="31" t="str">
        <f t="shared" si="1"/>
        <v>Ссылка</v>
      </c>
      <c r="H1196" s="32" t="str">
        <f t="shared" si="2"/>
        <v/>
      </c>
    </row>
    <row r="1197">
      <c r="A1197" s="24">
        <v>45085.0</v>
      </c>
      <c r="B1197" s="23" t="s">
        <v>1551</v>
      </c>
      <c r="C1197" s="25" t="s">
        <v>21</v>
      </c>
      <c r="D1197" s="25" t="s">
        <v>21</v>
      </c>
      <c r="G1197" s="31" t="str">
        <f t="shared" si="1"/>
        <v>Ссылка</v>
      </c>
      <c r="H1197" s="32" t="str">
        <f t="shared" si="2"/>
        <v/>
      </c>
    </row>
    <row r="1198">
      <c r="A1198" s="24">
        <v>45085.0</v>
      </c>
      <c r="B1198" s="23" t="s">
        <v>1552</v>
      </c>
      <c r="C1198" s="25" t="s">
        <v>21</v>
      </c>
      <c r="D1198" s="25" t="s">
        <v>21</v>
      </c>
      <c r="G1198" s="31" t="str">
        <f t="shared" si="1"/>
        <v>Ссылка</v>
      </c>
      <c r="H1198" s="32" t="str">
        <f t="shared" si="2"/>
        <v/>
      </c>
    </row>
    <row r="1199">
      <c r="A1199" s="24">
        <v>45085.0</v>
      </c>
      <c r="B1199" s="23" t="s">
        <v>1553</v>
      </c>
      <c r="C1199" s="25" t="s">
        <v>21</v>
      </c>
      <c r="D1199" s="25" t="s">
        <v>21</v>
      </c>
      <c r="G1199" s="31" t="str">
        <f t="shared" si="1"/>
        <v>Ссылка</v>
      </c>
      <c r="H1199" s="31" t="str">
        <f t="shared" si="2"/>
        <v>Ссылка</v>
      </c>
    </row>
    <row r="1200">
      <c r="A1200" s="24">
        <v>45085.0</v>
      </c>
      <c r="B1200" s="23" t="s">
        <v>1554</v>
      </c>
      <c r="C1200" s="25" t="s">
        <v>21</v>
      </c>
      <c r="D1200" s="25" t="s">
        <v>21</v>
      </c>
      <c r="G1200" s="31" t="str">
        <f t="shared" si="1"/>
        <v>Ссылка</v>
      </c>
      <c r="H1200" s="31" t="str">
        <f t="shared" si="2"/>
        <v>Ссылка</v>
      </c>
    </row>
    <row r="1201">
      <c r="A1201" s="24">
        <v>45085.0</v>
      </c>
      <c r="B1201" s="23" t="s">
        <v>1555</v>
      </c>
      <c r="C1201" s="25" t="s">
        <v>21</v>
      </c>
      <c r="D1201" s="25" t="s">
        <v>21</v>
      </c>
      <c r="G1201" s="31" t="str">
        <f t="shared" si="1"/>
        <v>Ссылка</v>
      </c>
      <c r="H1201" s="32" t="str">
        <f t="shared" si="2"/>
        <v/>
      </c>
    </row>
    <row r="1202">
      <c r="A1202" s="24">
        <v>45085.0</v>
      </c>
      <c r="B1202" s="23" t="s">
        <v>1556</v>
      </c>
      <c r="C1202" s="25" t="s">
        <v>21</v>
      </c>
      <c r="D1202" s="25" t="s">
        <v>21</v>
      </c>
      <c r="G1202" s="31" t="str">
        <f t="shared" si="1"/>
        <v>Ссылка</v>
      </c>
      <c r="H1202" s="32" t="str">
        <f t="shared" si="2"/>
        <v/>
      </c>
    </row>
    <row r="1203">
      <c r="A1203" s="24">
        <v>45085.0</v>
      </c>
      <c r="B1203" s="23" t="s">
        <v>1557</v>
      </c>
      <c r="C1203" s="25" t="s">
        <v>21</v>
      </c>
      <c r="D1203" s="25" t="s">
        <v>21</v>
      </c>
      <c r="G1203" s="31" t="str">
        <f t="shared" si="1"/>
        <v>Ссылка</v>
      </c>
      <c r="H1203" s="32" t="str">
        <f t="shared" si="2"/>
        <v/>
      </c>
    </row>
    <row r="1204">
      <c r="A1204" s="24">
        <v>45085.0</v>
      </c>
      <c r="B1204" s="23" t="s">
        <v>1558</v>
      </c>
      <c r="C1204" s="25" t="s">
        <v>21</v>
      </c>
      <c r="D1204" s="25" t="s">
        <v>21</v>
      </c>
      <c r="G1204" s="31" t="str">
        <f t="shared" si="1"/>
        <v>Ссылка</v>
      </c>
      <c r="H1204" s="32" t="str">
        <f t="shared" si="2"/>
        <v/>
      </c>
    </row>
    <row r="1205">
      <c r="A1205" s="24">
        <v>45085.0</v>
      </c>
      <c r="B1205" s="23" t="s">
        <v>1559</v>
      </c>
      <c r="C1205" s="25" t="s">
        <v>21</v>
      </c>
      <c r="D1205" s="25" t="s">
        <v>21</v>
      </c>
      <c r="G1205" s="31" t="str">
        <f t="shared" si="1"/>
        <v>Ссылка</v>
      </c>
      <c r="H1205" s="31" t="str">
        <f t="shared" si="2"/>
        <v>Ссылка</v>
      </c>
    </row>
    <row r="1206">
      <c r="A1206" s="24">
        <v>45085.0</v>
      </c>
      <c r="B1206" s="23" t="s">
        <v>1560</v>
      </c>
      <c r="C1206" s="25" t="s">
        <v>21</v>
      </c>
      <c r="D1206" s="25" t="s">
        <v>16</v>
      </c>
      <c r="G1206" s="31" t="str">
        <f t="shared" si="1"/>
        <v>Ссылка</v>
      </c>
      <c r="H1206" s="31" t="str">
        <f t="shared" si="2"/>
        <v>Ссылка</v>
      </c>
    </row>
    <row r="1207">
      <c r="A1207" s="24">
        <v>45085.0</v>
      </c>
      <c r="B1207" s="23" t="s">
        <v>1561</v>
      </c>
      <c r="C1207" s="25" t="s">
        <v>21</v>
      </c>
      <c r="D1207" s="25" t="s">
        <v>21</v>
      </c>
      <c r="G1207" s="31" t="str">
        <f t="shared" si="1"/>
        <v>Ссылка</v>
      </c>
      <c r="H1207" s="32" t="str">
        <f t="shared" si="2"/>
        <v/>
      </c>
    </row>
    <row r="1208">
      <c r="A1208" s="24">
        <v>45085.0</v>
      </c>
      <c r="B1208" s="23" t="s">
        <v>1562</v>
      </c>
      <c r="C1208" s="25" t="s">
        <v>21</v>
      </c>
      <c r="D1208" s="25" t="s">
        <v>21</v>
      </c>
      <c r="G1208" s="31" t="str">
        <f t="shared" si="1"/>
        <v>Ссылка</v>
      </c>
      <c r="H1208" s="32" t="str">
        <f t="shared" si="2"/>
        <v/>
      </c>
    </row>
    <row r="1209">
      <c r="A1209" s="24">
        <v>45085.0</v>
      </c>
      <c r="B1209" s="23" t="s">
        <v>1563</v>
      </c>
      <c r="C1209" s="25" t="s">
        <v>21</v>
      </c>
      <c r="D1209" s="25" t="s">
        <v>21</v>
      </c>
      <c r="G1209" s="31" t="str">
        <f t="shared" si="1"/>
        <v>Ссылка</v>
      </c>
      <c r="H1209" s="32" t="str">
        <f t="shared" si="2"/>
        <v/>
      </c>
    </row>
    <row r="1210">
      <c r="A1210" s="24">
        <v>45085.0</v>
      </c>
      <c r="B1210" s="23" t="s">
        <v>1564</v>
      </c>
      <c r="C1210" s="25" t="s">
        <v>21</v>
      </c>
      <c r="D1210" s="25" t="s">
        <v>21</v>
      </c>
      <c r="G1210" s="31" t="str">
        <f t="shared" si="1"/>
        <v>Ссылка</v>
      </c>
      <c r="H1210" s="32" t="str">
        <f t="shared" si="2"/>
        <v/>
      </c>
    </row>
    <row r="1211">
      <c r="A1211" s="24">
        <v>45085.0</v>
      </c>
      <c r="B1211" s="23" t="s">
        <v>1565</v>
      </c>
      <c r="C1211" s="25" t="s">
        <v>21</v>
      </c>
      <c r="D1211" s="25" t="s">
        <v>21</v>
      </c>
      <c r="G1211" s="31" t="str">
        <f t="shared" si="1"/>
        <v>Ссылка</v>
      </c>
      <c r="H1211" s="32" t="str">
        <f t="shared" si="2"/>
        <v/>
      </c>
    </row>
    <row r="1212">
      <c r="A1212" s="24">
        <v>45085.0</v>
      </c>
      <c r="B1212" s="23" t="s">
        <v>1566</v>
      </c>
      <c r="C1212" s="25" t="s">
        <v>21</v>
      </c>
      <c r="D1212" s="25" t="s">
        <v>21</v>
      </c>
      <c r="G1212" s="31" t="str">
        <f t="shared" si="1"/>
        <v>Ссылка</v>
      </c>
      <c r="H1212" s="32" t="str">
        <f t="shared" si="2"/>
        <v/>
      </c>
    </row>
    <row r="1213">
      <c r="A1213" s="24">
        <v>45085.0</v>
      </c>
      <c r="B1213" s="23" t="s">
        <v>1567</v>
      </c>
      <c r="C1213" s="25" t="s">
        <v>21</v>
      </c>
      <c r="D1213" s="25" t="s">
        <v>21</v>
      </c>
      <c r="G1213" s="31" t="str">
        <f t="shared" si="1"/>
        <v>Ссылка</v>
      </c>
      <c r="H1213" s="32" t="str">
        <f t="shared" si="2"/>
        <v/>
      </c>
    </row>
    <row r="1214">
      <c r="A1214" s="24">
        <v>45085.0</v>
      </c>
      <c r="B1214" s="23" t="s">
        <v>1568</v>
      </c>
      <c r="C1214" s="25" t="s">
        <v>21</v>
      </c>
      <c r="D1214" s="25" t="s">
        <v>21</v>
      </c>
      <c r="G1214" s="31" t="str">
        <f t="shared" si="1"/>
        <v>Ссылка</v>
      </c>
      <c r="H1214" s="32" t="str">
        <f t="shared" si="2"/>
        <v/>
      </c>
    </row>
    <row r="1215">
      <c r="A1215" s="24">
        <v>45085.0</v>
      </c>
      <c r="B1215" s="23" t="s">
        <v>1569</v>
      </c>
      <c r="C1215" s="25" t="s">
        <v>21</v>
      </c>
      <c r="D1215" s="25" t="s">
        <v>21</v>
      </c>
      <c r="G1215" s="31" t="str">
        <f t="shared" si="1"/>
        <v>Ссылка</v>
      </c>
      <c r="H1215" s="32" t="str">
        <f t="shared" si="2"/>
        <v/>
      </c>
    </row>
    <row r="1216">
      <c r="A1216" s="24">
        <v>45085.0</v>
      </c>
      <c r="B1216" s="23" t="s">
        <v>1570</v>
      </c>
      <c r="C1216" s="25" t="s">
        <v>21</v>
      </c>
      <c r="D1216" s="25" t="s">
        <v>21</v>
      </c>
      <c r="G1216" s="31" t="str">
        <f t="shared" si="1"/>
        <v>Ссылка</v>
      </c>
      <c r="H1216" s="31" t="str">
        <f t="shared" si="2"/>
        <v>Ссылка</v>
      </c>
    </row>
    <row r="1217">
      <c r="A1217" s="24">
        <v>45085.0</v>
      </c>
      <c r="B1217" s="23" t="s">
        <v>1571</v>
      </c>
      <c r="C1217" s="25" t="s">
        <v>21</v>
      </c>
      <c r="D1217" s="25" t="s">
        <v>21</v>
      </c>
      <c r="G1217" s="31" t="str">
        <f t="shared" si="1"/>
        <v>Ссылка</v>
      </c>
      <c r="H1217" s="32" t="str">
        <f t="shared" si="2"/>
        <v/>
      </c>
    </row>
    <row r="1218">
      <c r="A1218" s="24">
        <v>45085.0</v>
      </c>
      <c r="B1218" s="23" t="s">
        <v>1572</v>
      </c>
      <c r="C1218" s="25" t="s">
        <v>21</v>
      </c>
      <c r="D1218" s="25" t="s">
        <v>21</v>
      </c>
      <c r="G1218" s="31" t="str">
        <f t="shared" si="1"/>
        <v>Ссылка</v>
      </c>
      <c r="H1218" s="32" t="str">
        <f t="shared" si="2"/>
        <v/>
      </c>
    </row>
    <row r="1219">
      <c r="A1219" s="24">
        <v>45085.0</v>
      </c>
      <c r="B1219" s="23" t="s">
        <v>1573</v>
      </c>
      <c r="C1219" s="25" t="s">
        <v>21</v>
      </c>
      <c r="D1219" s="25" t="s">
        <v>21</v>
      </c>
      <c r="G1219" s="31" t="str">
        <f t="shared" si="1"/>
        <v>Ссылка</v>
      </c>
      <c r="H1219" s="32" t="str">
        <f t="shared" si="2"/>
        <v/>
      </c>
    </row>
    <row r="1220">
      <c r="A1220" s="24">
        <v>45085.0</v>
      </c>
      <c r="B1220" s="23" t="s">
        <v>1574</v>
      </c>
      <c r="C1220" s="25" t="s">
        <v>21</v>
      </c>
      <c r="D1220" s="25" t="s">
        <v>21</v>
      </c>
      <c r="G1220" s="31" t="str">
        <f t="shared" si="1"/>
        <v>Ссылка</v>
      </c>
      <c r="H1220" s="32" t="str">
        <f t="shared" si="2"/>
        <v/>
      </c>
    </row>
    <row r="1221">
      <c r="A1221" s="24">
        <v>45085.0</v>
      </c>
      <c r="B1221" s="23" t="s">
        <v>1575</v>
      </c>
      <c r="C1221" s="25" t="s">
        <v>21</v>
      </c>
      <c r="D1221" s="25" t="s">
        <v>21</v>
      </c>
      <c r="G1221" s="31" t="str">
        <f t="shared" si="1"/>
        <v>Ссылка</v>
      </c>
      <c r="H1221" s="32" t="str">
        <f t="shared" si="2"/>
        <v/>
      </c>
    </row>
    <row r="1222">
      <c r="A1222" s="24">
        <v>45085.0</v>
      </c>
      <c r="B1222" s="23" t="s">
        <v>1576</v>
      </c>
      <c r="C1222" s="25" t="s">
        <v>21</v>
      </c>
      <c r="D1222" s="25" t="s">
        <v>21</v>
      </c>
      <c r="G1222" s="31" t="str">
        <f t="shared" si="1"/>
        <v>Ссылка</v>
      </c>
      <c r="H1222" s="32" t="str">
        <f t="shared" si="2"/>
        <v/>
      </c>
    </row>
    <row r="1223">
      <c r="A1223" s="24">
        <v>45085.0</v>
      </c>
      <c r="B1223" s="23" t="s">
        <v>1577</v>
      </c>
      <c r="C1223" s="25" t="s">
        <v>21</v>
      </c>
      <c r="D1223" s="25" t="s">
        <v>22</v>
      </c>
      <c r="G1223" s="31" t="str">
        <f t="shared" si="1"/>
        <v>Ссылка</v>
      </c>
      <c r="H1223" s="32" t="str">
        <f t="shared" si="2"/>
        <v/>
      </c>
    </row>
    <row r="1224">
      <c r="A1224" s="24">
        <v>45085.0</v>
      </c>
      <c r="B1224" s="23" t="s">
        <v>1578</v>
      </c>
      <c r="C1224" s="25" t="s">
        <v>21</v>
      </c>
      <c r="D1224" s="25" t="s">
        <v>21</v>
      </c>
      <c r="G1224" s="31" t="str">
        <f t="shared" si="1"/>
        <v>Ссылка</v>
      </c>
      <c r="H1224" s="31" t="str">
        <f t="shared" si="2"/>
        <v>Ссылка</v>
      </c>
    </row>
    <row r="1225">
      <c r="A1225" s="24">
        <v>45085.0</v>
      </c>
      <c r="B1225" s="23" t="s">
        <v>1579</v>
      </c>
      <c r="C1225" s="25" t="s">
        <v>21</v>
      </c>
      <c r="D1225" s="25" t="s">
        <v>21</v>
      </c>
      <c r="G1225" s="31" t="str">
        <f t="shared" si="1"/>
        <v>Ссылка</v>
      </c>
      <c r="H1225" s="32" t="str">
        <f t="shared" si="2"/>
        <v/>
      </c>
    </row>
    <row r="1226">
      <c r="A1226" s="24">
        <v>45085.0</v>
      </c>
      <c r="B1226" s="23" t="s">
        <v>1580</v>
      </c>
      <c r="C1226" s="25" t="s">
        <v>21</v>
      </c>
      <c r="D1226" s="25" t="s">
        <v>21</v>
      </c>
      <c r="G1226" s="31" t="str">
        <f t="shared" si="1"/>
        <v>Ссылка</v>
      </c>
      <c r="H1226" s="32" t="str">
        <f t="shared" si="2"/>
        <v/>
      </c>
    </row>
    <row r="1227">
      <c r="A1227" s="24">
        <v>45085.0</v>
      </c>
      <c r="B1227" s="23" t="s">
        <v>1581</v>
      </c>
      <c r="C1227" s="25" t="s">
        <v>21</v>
      </c>
      <c r="D1227" s="25" t="s">
        <v>22</v>
      </c>
      <c r="G1227" s="31" t="str">
        <f t="shared" si="1"/>
        <v>Ссылка</v>
      </c>
      <c r="H1227" s="32" t="str">
        <f t="shared" si="2"/>
        <v/>
      </c>
    </row>
    <row r="1228">
      <c r="A1228" s="24">
        <v>45085.0</v>
      </c>
      <c r="B1228" s="23" t="s">
        <v>1582</v>
      </c>
      <c r="C1228" s="25" t="s">
        <v>21</v>
      </c>
      <c r="D1228" s="25" t="s">
        <v>21</v>
      </c>
      <c r="G1228" s="31" t="str">
        <f t="shared" si="1"/>
        <v>Ссылка</v>
      </c>
      <c r="H1228" s="32" t="str">
        <f t="shared" si="2"/>
        <v/>
      </c>
    </row>
    <row r="1229">
      <c r="A1229" s="24">
        <v>45085.0</v>
      </c>
      <c r="B1229" s="23" t="s">
        <v>1583</v>
      </c>
      <c r="C1229" s="25" t="s">
        <v>21</v>
      </c>
      <c r="D1229" s="25" t="s">
        <v>21</v>
      </c>
      <c r="G1229" s="31" t="str">
        <f t="shared" si="1"/>
        <v>Ссылка</v>
      </c>
      <c r="H1229" s="32" t="str">
        <f t="shared" si="2"/>
        <v/>
      </c>
    </row>
    <row r="1230">
      <c r="A1230" s="24">
        <v>45085.0</v>
      </c>
      <c r="B1230" s="23" t="s">
        <v>1584</v>
      </c>
      <c r="C1230" s="25" t="s">
        <v>21</v>
      </c>
      <c r="D1230" s="25" t="s">
        <v>22</v>
      </c>
      <c r="G1230" s="31" t="str">
        <f t="shared" si="1"/>
        <v>Ссылка</v>
      </c>
      <c r="H1230" s="31" t="str">
        <f t="shared" si="2"/>
        <v>Ссылка</v>
      </c>
    </row>
    <row r="1231">
      <c r="A1231" s="24">
        <v>45085.0</v>
      </c>
      <c r="B1231" s="23" t="s">
        <v>1585</v>
      </c>
      <c r="C1231" s="25" t="s">
        <v>21</v>
      </c>
      <c r="D1231" s="25" t="s">
        <v>22</v>
      </c>
      <c r="G1231" s="31" t="str">
        <f t="shared" si="1"/>
        <v>Ссылка</v>
      </c>
      <c r="H1231" s="32" t="str">
        <f t="shared" si="2"/>
        <v/>
      </c>
    </row>
    <row r="1232">
      <c r="A1232" s="24">
        <v>45085.0</v>
      </c>
      <c r="B1232" s="23" t="s">
        <v>1586</v>
      </c>
      <c r="C1232" s="25" t="s">
        <v>21</v>
      </c>
      <c r="D1232" s="25" t="s">
        <v>21</v>
      </c>
      <c r="G1232" s="31" t="str">
        <f t="shared" si="1"/>
        <v>Ссылка</v>
      </c>
      <c r="H1232" s="32" t="str">
        <f t="shared" si="2"/>
        <v/>
      </c>
    </row>
    <row r="1233">
      <c r="A1233" s="24">
        <v>45085.0</v>
      </c>
      <c r="B1233" s="23" t="s">
        <v>1587</v>
      </c>
      <c r="C1233" s="25" t="s">
        <v>21</v>
      </c>
      <c r="D1233" s="25" t="s">
        <v>21</v>
      </c>
      <c r="G1233" s="31" t="str">
        <f t="shared" si="1"/>
        <v>Ссылка</v>
      </c>
      <c r="H1233" s="32" t="str">
        <f t="shared" si="2"/>
        <v/>
      </c>
    </row>
    <row r="1234">
      <c r="A1234" s="24">
        <v>45085.0</v>
      </c>
      <c r="B1234" s="23" t="s">
        <v>1588</v>
      </c>
      <c r="C1234" s="25" t="s">
        <v>21</v>
      </c>
      <c r="D1234" s="25" t="s">
        <v>21</v>
      </c>
      <c r="G1234" s="31" t="str">
        <f t="shared" si="1"/>
        <v>Ссылка</v>
      </c>
      <c r="H1234" s="32" t="str">
        <f t="shared" si="2"/>
        <v/>
      </c>
    </row>
    <row r="1235">
      <c r="A1235" s="24">
        <v>45085.0</v>
      </c>
      <c r="B1235" s="23" t="s">
        <v>1589</v>
      </c>
      <c r="C1235" s="25" t="s">
        <v>21</v>
      </c>
      <c r="D1235" s="25" t="s">
        <v>21</v>
      </c>
      <c r="G1235" s="31" t="str">
        <f t="shared" si="1"/>
        <v>Ссылка</v>
      </c>
      <c r="H1235" s="32" t="str">
        <f t="shared" si="2"/>
        <v/>
      </c>
    </row>
    <row r="1236">
      <c r="A1236" s="24">
        <v>45085.0</v>
      </c>
      <c r="B1236" s="23" t="s">
        <v>1590</v>
      </c>
      <c r="C1236" s="25" t="s">
        <v>21</v>
      </c>
      <c r="D1236" s="25" t="s">
        <v>21</v>
      </c>
      <c r="G1236" s="31" t="str">
        <f t="shared" si="1"/>
        <v>Ссылка</v>
      </c>
      <c r="H1236" s="32" t="str">
        <f t="shared" si="2"/>
        <v/>
      </c>
    </row>
    <row r="1237">
      <c r="A1237" s="24">
        <v>45085.0</v>
      </c>
      <c r="B1237" s="23" t="s">
        <v>1591</v>
      </c>
      <c r="C1237" s="25" t="s">
        <v>21</v>
      </c>
      <c r="D1237" s="25" t="s">
        <v>21</v>
      </c>
      <c r="G1237" s="31" t="str">
        <f t="shared" si="1"/>
        <v>Ссылка</v>
      </c>
      <c r="H1237" s="32" t="str">
        <f t="shared" si="2"/>
        <v/>
      </c>
    </row>
    <row r="1238">
      <c r="A1238" s="24">
        <v>45085.0</v>
      </c>
      <c r="B1238" s="23" t="s">
        <v>1592</v>
      </c>
      <c r="C1238" s="25" t="s">
        <v>21</v>
      </c>
      <c r="D1238" s="25" t="s">
        <v>21</v>
      </c>
      <c r="G1238" s="31" t="str">
        <f t="shared" si="1"/>
        <v>Ссылка</v>
      </c>
      <c r="H1238" s="32" t="str">
        <f t="shared" si="2"/>
        <v/>
      </c>
    </row>
    <row r="1239">
      <c r="A1239" s="24">
        <v>45085.0</v>
      </c>
      <c r="B1239" s="23" t="s">
        <v>1593</v>
      </c>
      <c r="C1239" s="25" t="s">
        <v>21</v>
      </c>
      <c r="D1239" s="25" t="s">
        <v>22</v>
      </c>
      <c r="G1239" s="31" t="str">
        <f t="shared" si="1"/>
        <v>Ссылка</v>
      </c>
      <c r="H1239" s="32" t="str">
        <f t="shared" si="2"/>
        <v/>
      </c>
    </row>
    <row r="1240">
      <c r="A1240" s="24">
        <v>45085.0</v>
      </c>
      <c r="B1240" s="23" t="s">
        <v>1594</v>
      </c>
      <c r="C1240" s="25" t="s">
        <v>21</v>
      </c>
      <c r="D1240" s="25" t="s">
        <v>21</v>
      </c>
      <c r="G1240" s="31" t="str">
        <f t="shared" si="1"/>
        <v>Ссылка</v>
      </c>
      <c r="H1240" s="32" t="str">
        <f t="shared" si="2"/>
        <v/>
      </c>
    </row>
    <row r="1241">
      <c r="A1241" s="24">
        <v>45085.0</v>
      </c>
      <c r="B1241" s="23" t="s">
        <v>1595</v>
      </c>
      <c r="C1241" s="25" t="s">
        <v>21</v>
      </c>
      <c r="D1241" s="25" t="s">
        <v>21</v>
      </c>
      <c r="G1241" s="31" t="str">
        <f t="shared" si="1"/>
        <v>Ссылка</v>
      </c>
      <c r="H1241" s="32" t="str">
        <f t="shared" si="2"/>
        <v/>
      </c>
    </row>
    <row r="1242">
      <c r="A1242" s="24">
        <v>45085.0</v>
      </c>
      <c r="B1242" s="23" t="s">
        <v>1596</v>
      </c>
      <c r="C1242" s="25" t="s">
        <v>21</v>
      </c>
      <c r="D1242" s="25" t="s">
        <v>21</v>
      </c>
      <c r="G1242" s="31" t="str">
        <f t="shared" si="1"/>
        <v>Ссылка</v>
      </c>
      <c r="H1242" s="32" t="str">
        <f t="shared" si="2"/>
        <v/>
      </c>
    </row>
    <row r="1243">
      <c r="A1243" s="24">
        <v>45085.0</v>
      </c>
      <c r="B1243" s="23" t="s">
        <v>1597</v>
      </c>
      <c r="C1243" s="25" t="s">
        <v>21</v>
      </c>
      <c r="D1243" s="25" t="s">
        <v>21</v>
      </c>
      <c r="G1243" s="31" t="str">
        <f t="shared" si="1"/>
        <v>Ссылка</v>
      </c>
      <c r="H1243" s="32" t="str">
        <f t="shared" si="2"/>
        <v/>
      </c>
    </row>
    <row r="1244">
      <c r="A1244" s="24">
        <v>45085.0</v>
      </c>
      <c r="B1244" s="23" t="s">
        <v>1598</v>
      </c>
      <c r="C1244" s="25" t="s">
        <v>21</v>
      </c>
      <c r="D1244" s="25" t="s">
        <v>21</v>
      </c>
      <c r="G1244" s="31" t="str">
        <f t="shared" si="1"/>
        <v>Ссылка</v>
      </c>
      <c r="H1244" s="32" t="str">
        <f t="shared" si="2"/>
        <v/>
      </c>
    </row>
    <row r="1245">
      <c r="A1245" s="24">
        <v>45085.0</v>
      </c>
      <c r="B1245" s="23" t="s">
        <v>1599</v>
      </c>
      <c r="C1245" s="25" t="s">
        <v>21</v>
      </c>
      <c r="D1245" s="25" t="s">
        <v>21</v>
      </c>
      <c r="G1245" s="31" t="str">
        <f t="shared" si="1"/>
        <v>Ссылка</v>
      </c>
      <c r="H1245" s="32" t="str">
        <f t="shared" si="2"/>
        <v/>
      </c>
    </row>
    <row r="1246">
      <c r="A1246" s="24">
        <v>45085.0</v>
      </c>
      <c r="B1246" s="23" t="s">
        <v>1600</v>
      </c>
      <c r="C1246" s="25" t="s">
        <v>21</v>
      </c>
      <c r="D1246" s="25" t="s">
        <v>21</v>
      </c>
      <c r="G1246" s="31" t="str">
        <f t="shared" si="1"/>
        <v>Ссылка</v>
      </c>
      <c r="H1246" s="32" t="str">
        <f t="shared" si="2"/>
        <v/>
      </c>
    </row>
    <row r="1247">
      <c r="A1247" s="24">
        <v>45085.0</v>
      </c>
      <c r="B1247" s="23" t="s">
        <v>1601</v>
      </c>
      <c r="C1247" s="25" t="s">
        <v>21</v>
      </c>
      <c r="D1247" s="25" t="s">
        <v>21</v>
      </c>
      <c r="G1247" s="31" t="str">
        <f t="shared" si="1"/>
        <v>Ссылка</v>
      </c>
      <c r="H1247" s="32" t="str">
        <f t="shared" si="2"/>
        <v/>
      </c>
    </row>
    <row r="1248">
      <c r="A1248" s="24">
        <v>45085.0</v>
      </c>
      <c r="B1248" s="23" t="s">
        <v>1602</v>
      </c>
      <c r="C1248" s="25" t="s">
        <v>21</v>
      </c>
      <c r="D1248" s="25" t="s">
        <v>21</v>
      </c>
      <c r="G1248" s="31" t="str">
        <f t="shared" si="1"/>
        <v>Ссылка</v>
      </c>
      <c r="H1248" s="32" t="str">
        <f t="shared" si="2"/>
        <v/>
      </c>
    </row>
    <row r="1249">
      <c r="A1249" s="24">
        <v>45085.0</v>
      </c>
      <c r="B1249" s="23" t="s">
        <v>1603</v>
      </c>
      <c r="C1249" s="25" t="s">
        <v>21</v>
      </c>
      <c r="D1249" s="25" t="s">
        <v>21</v>
      </c>
      <c r="G1249" s="31" t="str">
        <f t="shared" si="1"/>
        <v>Ссылка</v>
      </c>
      <c r="H1249" s="32" t="str">
        <f t="shared" si="2"/>
        <v/>
      </c>
    </row>
    <row r="1250">
      <c r="A1250" s="24">
        <v>45085.0</v>
      </c>
      <c r="B1250" s="23" t="s">
        <v>1604</v>
      </c>
      <c r="C1250" s="25" t="s">
        <v>21</v>
      </c>
      <c r="D1250" s="25" t="s">
        <v>21</v>
      </c>
      <c r="G1250" s="31" t="str">
        <f t="shared" si="1"/>
        <v>Ссылка</v>
      </c>
      <c r="H1250" s="32" t="str">
        <f t="shared" si="2"/>
        <v/>
      </c>
    </row>
    <row r="1251">
      <c r="A1251" s="24">
        <v>45085.0</v>
      </c>
      <c r="B1251" s="23" t="s">
        <v>1605</v>
      </c>
      <c r="C1251" s="25" t="s">
        <v>21</v>
      </c>
      <c r="D1251" s="25" t="s">
        <v>22</v>
      </c>
      <c r="G1251" s="31" t="str">
        <f t="shared" si="1"/>
        <v>Ссылка</v>
      </c>
      <c r="H1251" s="31" t="str">
        <f t="shared" si="2"/>
        <v>Ссылка</v>
      </c>
    </row>
    <row r="1252">
      <c r="A1252" s="24">
        <v>45085.0</v>
      </c>
      <c r="B1252" s="23" t="s">
        <v>1606</v>
      </c>
      <c r="C1252" s="25" t="s">
        <v>21</v>
      </c>
      <c r="D1252" s="25" t="s">
        <v>21</v>
      </c>
      <c r="G1252" s="31" t="str">
        <f t="shared" si="1"/>
        <v>Ссылка</v>
      </c>
      <c r="H1252" s="32" t="str">
        <f t="shared" si="2"/>
        <v/>
      </c>
    </row>
    <row r="1253">
      <c r="A1253" s="24">
        <v>45085.0</v>
      </c>
      <c r="B1253" s="23" t="s">
        <v>1607</v>
      </c>
      <c r="C1253" s="25" t="s">
        <v>21</v>
      </c>
      <c r="D1253" s="25" t="s">
        <v>21</v>
      </c>
      <c r="G1253" s="31" t="str">
        <f t="shared" si="1"/>
        <v>Ссылка</v>
      </c>
      <c r="H1253" s="32" t="str">
        <f t="shared" si="2"/>
        <v/>
      </c>
    </row>
    <row r="1254">
      <c r="A1254" s="24">
        <v>45085.0</v>
      </c>
      <c r="B1254" s="23" t="s">
        <v>1608</v>
      </c>
      <c r="C1254" s="25" t="s">
        <v>21</v>
      </c>
      <c r="D1254" s="25" t="s">
        <v>21</v>
      </c>
      <c r="G1254" s="31" t="str">
        <f t="shared" si="1"/>
        <v>Ссылка</v>
      </c>
      <c r="H1254" s="31" t="str">
        <f t="shared" si="2"/>
        <v>Ссылка</v>
      </c>
    </row>
    <row r="1255">
      <c r="A1255" s="24">
        <v>45085.0</v>
      </c>
      <c r="B1255" s="23" t="s">
        <v>1609</v>
      </c>
      <c r="C1255" s="25" t="s">
        <v>21</v>
      </c>
      <c r="D1255" s="25" t="s">
        <v>21</v>
      </c>
      <c r="G1255" s="31" t="str">
        <f t="shared" si="1"/>
        <v>Ссылка</v>
      </c>
      <c r="H1255" s="32" t="str">
        <f t="shared" si="2"/>
        <v/>
      </c>
    </row>
    <row r="1256">
      <c r="A1256" s="24">
        <v>45085.0</v>
      </c>
      <c r="B1256" s="23" t="s">
        <v>1610</v>
      </c>
      <c r="C1256" s="25" t="s">
        <v>21</v>
      </c>
      <c r="D1256" s="25" t="s">
        <v>21</v>
      </c>
      <c r="G1256" s="31" t="str">
        <f t="shared" si="1"/>
        <v>Ссылка</v>
      </c>
      <c r="H1256" s="32" t="str">
        <f t="shared" si="2"/>
        <v/>
      </c>
    </row>
    <row r="1257">
      <c r="A1257" s="24">
        <v>45085.0</v>
      </c>
      <c r="B1257" s="23" t="s">
        <v>1611</v>
      </c>
      <c r="C1257" s="25" t="s">
        <v>21</v>
      </c>
      <c r="D1257" s="25" t="s">
        <v>21</v>
      </c>
      <c r="G1257" s="31" t="str">
        <f t="shared" si="1"/>
        <v>Ссылка</v>
      </c>
      <c r="H1257" s="32" t="str">
        <f t="shared" si="2"/>
        <v/>
      </c>
    </row>
    <row r="1258">
      <c r="A1258" s="24">
        <v>45085.0</v>
      </c>
      <c r="B1258" s="23" t="s">
        <v>1612</v>
      </c>
      <c r="C1258" s="25" t="s">
        <v>21</v>
      </c>
      <c r="D1258" s="25" t="s">
        <v>21</v>
      </c>
      <c r="G1258" s="31" t="str">
        <f t="shared" si="1"/>
        <v>Ссылка</v>
      </c>
      <c r="H1258" s="32" t="str">
        <f t="shared" si="2"/>
        <v/>
      </c>
    </row>
    <row r="1259">
      <c r="A1259" s="24">
        <v>45085.0</v>
      </c>
      <c r="B1259" s="23" t="s">
        <v>1613</v>
      </c>
      <c r="C1259" s="25" t="s">
        <v>21</v>
      </c>
      <c r="D1259" s="25" t="s">
        <v>21</v>
      </c>
      <c r="G1259" s="31" t="str">
        <f t="shared" si="1"/>
        <v>Ссылка</v>
      </c>
      <c r="H1259" s="32" t="str">
        <f t="shared" si="2"/>
        <v/>
      </c>
    </row>
    <row r="1260">
      <c r="A1260" s="24">
        <v>45085.0</v>
      </c>
      <c r="B1260" s="23" t="s">
        <v>1614</v>
      </c>
      <c r="C1260" s="25" t="s">
        <v>21</v>
      </c>
      <c r="D1260" s="25" t="s">
        <v>21</v>
      </c>
      <c r="G1260" s="31" t="str">
        <f t="shared" si="1"/>
        <v>Ссылка</v>
      </c>
      <c r="H1260" s="32" t="str">
        <f t="shared" si="2"/>
        <v/>
      </c>
    </row>
    <row r="1261">
      <c r="A1261" s="24">
        <v>45085.0</v>
      </c>
      <c r="B1261" s="23" t="s">
        <v>1615</v>
      </c>
      <c r="C1261" s="25" t="s">
        <v>21</v>
      </c>
      <c r="D1261" s="25" t="s">
        <v>21</v>
      </c>
      <c r="G1261" s="31" t="str">
        <f t="shared" si="1"/>
        <v>Ссылка</v>
      </c>
      <c r="H1261" s="32" t="str">
        <f t="shared" si="2"/>
        <v/>
      </c>
    </row>
    <row r="1262">
      <c r="A1262" s="24">
        <v>45085.0</v>
      </c>
      <c r="B1262" s="23" t="s">
        <v>1616</v>
      </c>
      <c r="C1262" s="25" t="s">
        <v>21</v>
      </c>
      <c r="D1262" s="25" t="s">
        <v>21</v>
      </c>
      <c r="G1262" s="31" t="str">
        <f t="shared" si="1"/>
        <v>Ссылка</v>
      </c>
      <c r="H1262" s="32" t="str">
        <f t="shared" si="2"/>
        <v/>
      </c>
    </row>
    <row r="1263">
      <c r="A1263" s="24">
        <v>45085.0</v>
      </c>
      <c r="B1263" s="23" t="s">
        <v>1617</v>
      </c>
      <c r="C1263" s="25" t="s">
        <v>21</v>
      </c>
      <c r="D1263" s="25" t="s">
        <v>21</v>
      </c>
      <c r="G1263" s="31" t="str">
        <f t="shared" si="1"/>
        <v>Ссылка</v>
      </c>
      <c r="H1263" s="32" t="str">
        <f t="shared" si="2"/>
        <v/>
      </c>
    </row>
    <row r="1264">
      <c r="A1264" s="24">
        <v>45085.0</v>
      </c>
      <c r="B1264" s="23" t="s">
        <v>1618</v>
      </c>
      <c r="C1264" s="25" t="s">
        <v>21</v>
      </c>
      <c r="D1264" s="25" t="s">
        <v>21</v>
      </c>
      <c r="G1264" s="31" t="str">
        <f t="shared" si="1"/>
        <v>Ссылка</v>
      </c>
      <c r="H1264" s="32" t="str">
        <f t="shared" si="2"/>
        <v/>
      </c>
    </row>
    <row r="1265">
      <c r="A1265" s="24">
        <v>45085.0</v>
      </c>
      <c r="B1265" s="23" t="s">
        <v>1619</v>
      </c>
      <c r="C1265" s="25" t="s">
        <v>21</v>
      </c>
      <c r="D1265" s="25" t="s">
        <v>21</v>
      </c>
      <c r="G1265" s="31" t="str">
        <f t="shared" si="1"/>
        <v>Ссылка</v>
      </c>
      <c r="H1265" s="32" t="str">
        <f t="shared" si="2"/>
        <v/>
      </c>
    </row>
    <row r="1266">
      <c r="A1266" s="24">
        <v>45085.0</v>
      </c>
      <c r="B1266" s="23" t="s">
        <v>1620</v>
      </c>
      <c r="C1266" s="25" t="s">
        <v>21</v>
      </c>
      <c r="D1266" s="25" t="s">
        <v>22</v>
      </c>
      <c r="G1266" s="31" t="str">
        <f t="shared" si="1"/>
        <v>Ссылка</v>
      </c>
      <c r="H1266" s="32" t="str">
        <f t="shared" si="2"/>
        <v/>
      </c>
    </row>
    <row r="1267">
      <c r="A1267" s="24">
        <v>45085.0</v>
      </c>
      <c r="B1267" s="23" t="s">
        <v>1621</v>
      </c>
      <c r="C1267" s="25" t="s">
        <v>21</v>
      </c>
      <c r="D1267" s="25" t="s">
        <v>21</v>
      </c>
      <c r="G1267" s="31" t="str">
        <f t="shared" si="1"/>
        <v>Ссылка</v>
      </c>
      <c r="H1267" s="32" t="str">
        <f t="shared" si="2"/>
        <v/>
      </c>
    </row>
    <row r="1268">
      <c r="A1268" s="24">
        <v>45085.0</v>
      </c>
      <c r="B1268" s="23" t="s">
        <v>1622</v>
      </c>
      <c r="C1268" s="25" t="s">
        <v>21</v>
      </c>
      <c r="D1268" s="25" t="s">
        <v>21</v>
      </c>
      <c r="G1268" s="31" t="str">
        <f t="shared" si="1"/>
        <v>Ссылка</v>
      </c>
      <c r="H1268" s="32" t="str">
        <f t="shared" si="2"/>
        <v/>
      </c>
    </row>
    <row r="1269">
      <c r="A1269" s="24">
        <v>45085.0</v>
      </c>
      <c r="B1269" s="23" t="s">
        <v>1623</v>
      </c>
      <c r="C1269" s="25" t="s">
        <v>21</v>
      </c>
      <c r="D1269" s="25" t="s">
        <v>21</v>
      </c>
      <c r="G1269" s="31" t="str">
        <f t="shared" si="1"/>
        <v>Ссылка</v>
      </c>
      <c r="H1269" s="32" t="str">
        <f t="shared" si="2"/>
        <v/>
      </c>
    </row>
    <row r="1270">
      <c r="A1270" s="24">
        <v>45085.0</v>
      </c>
      <c r="B1270" s="23" t="s">
        <v>1624</v>
      </c>
      <c r="C1270" s="25" t="s">
        <v>21</v>
      </c>
      <c r="D1270" s="25" t="s">
        <v>21</v>
      </c>
      <c r="G1270" s="31" t="str">
        <f t="shared" si="1"/>
        <v>Ссылка</v>
      </c>
      <c r="H1270" s="32" t="str">
        <f t="shared" si="2"/>
        <v/>
      </c>
    </row>
    <row r="1271">
      <c r="A1271" s="24">
        <v>45085.0</v>
      </c>
      <c r="B1271" s="23" t="s">
        <v>1625</v>
      </c>
      <c r="C1271" s="25" t="s">
        <v>21</v>
      </c>
      <c r="D1271" s="25" t="s">
        <v>21</v>
      </c>
      <c r="G1271" s="31" t="str">
        <f t="shared" si="1"/>
        <v>Ссылка</v>
      </c>
      <c r="H1271" s="32" t="str">
        <f t="shared" si="2"/>
        <v/>
      </c>
    </row>
    <row r="1272">
      <c r="A1272" s="24">
        <v>45085.0</v>
      </c>
      <c r="B1272" s="34" t="s">
        <v>352</v>
      </c>
      <c r="C1272" s="25" t="s">
        <v>21</v>
      </c>
      <c r="D1272" s="25" t="s">
        <v>21</v>
      </c>
      <c r="G1272" s="31" t="str">
        <f t="shared" si="1"/>
        <v>Ссылка</v>
      </c>
      <c r="H1272" s="32" t="str">
        <f t="shared" si="2"/>
        <v/>
      </c>
    </row>
    <row r="1273">
      <c r="A1273" s="24">
        <v>45085.0</v>
      </c>
      <c r="B1273" s="23" t="s">
        <v>353</v>
      </c>
      <c r="C1273" s="25" t="s">
        <v>21</v>
      </c>
      <c r="D1273" s="25" t="s">
        <v>21</v>
      </c>
      <c r="G1273" s="31" t="str">
        <f t="shared" si="1"/>
        <v>Ссылка</v>
      </c>
      <c r="H1273" s="32" t="str">
        <f t="shared" si="2"/>
        <v/>
      </c>
    </row>
    <row r="1274">
      <c r="A1274" s="24">
        <v>45086.0</v>
      </c>
      <c r="B1274" s="23" t="s">
        <v>1626</v>
      </c>
      <c r="C1274" s="25" t="s">
        <v>21</v>
      </c>
      <c r="D1274" s="25" t="s">
        <v>21</v>
      </c>
      <c r="G1274" s="31" t="str">
        <f t="shared" si="1"/>
        <v>Ссылка</v>
      </c>
    </row>
    <row r="1275">
      <c r="A1275" s="24">
        <v>45086.0</v>
      </c>
      <c r="B1275" s="23" t="s">
        <v>1627</v>
      </c>
      <c r="C1275" s="25" t="s">
        <v>21</v>
      </c>
      <c r="D1275" s="25" t="s">
        <v>21</v>
      </c>
      <c r="G1275" s="31" t="str">
        <f t="shared" si="1"/>
        <v>Ссылка</v>
      </c>
    </row>
    <row r="1276">
      <c r="A1276" s="24">
        <v>45086.0</v>
      </c>
      <c r="B1276" s="23" t="s">
        <v>1628</v>
      </c>
      <c r="C1276" s="25" t="s">
        <v>21</v>
      </c>
      <c r="D1276" s="25" t="s">
        <v>21</v>
      </c>
      <c r="G1276" s="31" t="str">
        <f t="shared" si="1"/>
        <v>Ссылка</v>
      </c>
    </row>
    <row r="1277">
      <c r="A1277" s="24">
        <v>45086.0</v>
      </c>
      <c r="B1277" s="23" t="s">
        <v>1629</v>
      </c>
      <c r="C1277" s="25" t="s">
        <v>21</v>
      </c>
      <c r="D1277" s="25" t="s">
        <v>21</v>
      </c>
      <c r="G1277" s="31" t="str">
        <f t="shared" si="1"/>
        <v>Ссылка</v>
      </c>
    </row>
    <row r="1278">
      <c r="A1278" s="24">
        <v>45086.0</v>
      </c>
      <c r="B1278" s="23" t="s">
        <v>1630</v>
      </c>
      <c r="C1278" s="25" t="s">
        <v>21</v>
      </c>
      <c r="D1278" s="25" t="s">
        <v>21</v>
      </c>
      <c r="G1278" s="31" t="str">
        <f t="shared" si="1"/>
        <v>Ссылка</v>
      </c>
    </row>
    <row r="1279">
      <c r="A1279" s="24">
        <v>45086.0</v>
      </c>
      <c r="B1279" s="23" t="s">
        <v>1631</v>
      </c>
      <c r="C1279" s="25" t="s">
        <v>21</v>
      </c>
      <c r="D1279" s="25" t="s">
        <v>21</v>
      </c>
      <c r="G1279" s="31" t="str">
        <f t="shared" si="1"/>
        <v>Ссылка</v>
      </c>
    </row>
    <row r="1280">
      <c r="A1280" s="24">
        <v>45086.0</v>
      </c>
      <c r="B1280" s="23" t="s">
        <v>1632</v>
      </c>
      <c r="C1280" s="25" t="s">
        <v>21</v>
      </c>
      <c r="D1280" s="25" t="s">
        <v>21</v>
      </c>
      <c r="G1280" s="31" t="str">
        <f t="shared" si="1"/>
        <v>Ссылка</v>
      </c>
    </row>
    <row r="1281">
      <c r="A1281" s="24">
        <v>45086.0</v>
      </c>
      <c r="B1281" s="23" t="s">
        <v>1633</v>
      </c>
      <c r="C1281" s="25" t="s">
        <v>21</v>
      </c>
      <c r="D1281" s="25" t="s">
        <v>21</v>
      </c>
      <c r="G1281" s="31" t="str">
        <f t="shared" si="1"/>
        <v>Ссылка</v>
      </c>
    </row>
    <row r="1282">
      <c r="A1282" s="24">
        <v>45086.0</v>
      </c>
      <c r="B1282" s="23" t="s">
        <v>1634</v>
      </c>
      <c r="C1282" s="25" t="s">
        <v>21</v>
      </c>
      <c r="D1282" s="25" t="s">
        <v>21</v>
      </c>
      <c r="G1282" s="31" t="str">
        <f t="shared" si="1"/>
        <v>Ссылка</v>
      </c>
    </row>
    <row r="1283">
      <c r="A1283" s="24">
        <v>45086.0</v>
      </c>
      <c r="B1283" s="23" t="s">
        <v>1635</v>
      </c>
      <c r="C1283" s="25" t="s">
        <v>21</v>
      </c>
      <c r="D1283" s="25" t="s">
        <v>21</v>
      </c>
      <c r="G1283" s="31" t="str">
        <f t="shared" si="1"/>
        <v>Ссылка</v>
      </c>
    </row>
    <row r="1284">
      <c r="A1284" s="24">
        <v>45086.0</v>
      </c>
      <c r="B1284" s="23" t="s">
        <v>1636</v>
      </c>
      <c r="C1284" s="25" t="s">
        <v>21</v>
      </c>
      <c r="D1284" s="25" t="s">
        <v>21</v>
      </c>
      <c r="G1284" s="31" t="str">
        <f t="shared" si="1"/>
        <v>Ссылка</v>
      </c>
    </row>
    <row r="1285">
      <c r="A1285" s="24">
        <v>45086.0</v>
      </c>
      <c r="B1285" s="23" t="s">
        <v>1637</v>
      </c>
      <c r="C1285" s="25" t="s">
        <v>21</v>
      </c>
      <c r="D1285" s="25" t="s">
        <v>21</v>
      </c>
      <c r="G1285" s="31" t="str">
        <f t="shared" si="1"/>
        <v>Ссылка</v>
      </c>
    </row>
    <row r="1286">
      <c r="A1286" s="24">
        <v>45086.0</v>
      </c>
      <c r="B1286" s="23" t="s">
        <v>1638</v>
      </c>
      <c r="C1286" s="25" t="s">
        <v>21</v>
      </c>
      <c r="D1286" s="25" t="s">
        <v>21</v>
      </c>
      <c r="G1286" s="31" t="str">
        <f t="shared" si="1"/>
        <v>Ссылка</v>
      </c>
    </row>
    <row r="1287">
      <c r="A1287" s="24">
        <v>45086.0</v>
      </c>
      <c r="B1287" s="23" t="s">
        <v>1639</v>
      </c>
      <c r="C1287" s="25" t="s">
        <v>21</v>
      </c>
      <c r="D1287" s="25" t="s">
        <v>22</v>
      </c>
      <c r="G1287" s="31" t="str">
        <f t="shared" si="1"/>
        <v>Ссылка</v>
      </c>
    </row>
    <row r="1288">
      <c r="A1288" s="24">
        <v>45086.0</v>
      </c>
      <c r="B1288" s="23" t="s">
        <v>1640</v>
      </c>
      <c r="C1288" s="25" t="s">
        <v>21</v>
      </c>
      <c r="D1288" s="25" t="s">
        <v>16</v>
      </c>
      <c r="G1288" s="31" t="str">
        <f t="shared" si="1"/>
        <v>Ссылка</v>
      </c>
    </row>
    <row r="1289">
      <c r="A1289" s="24">
        <v>45086.0</v>
      </c>
      <c r="B1289" s="23" t="s">
        <v>1641</v>
      </c>
      <c r="C1289" s="25" t="s">
        <v>21</v>
      </c>
      <c r="D1289" s="25" t="s">
        <v>21</v>
      </c>
      <c r="G1289" s="31" t="str">
        <f t="shared" si="1"/>
        <v>Ссылка</v>
      </c>
    </row>
    <row r="1290">
      <c r="A1290" s="24">
        <v>45086.0</v>
      </c>
      <c r="B1290" s="23" t="s">
        <v>1642</v>
      </c>
      <c r="C1290" s="25" t="s">
        <v>21</v>
      </c>
      <c r="D1290" s="25" t="s">
        <v>21</v>
      </c>
      <c r="G1290" s="31" t="str">
        <f t="shared" si="1"/>
        <v>Ссылка</v>
      </c>
    </row>
    <row r="1291">
      <c r="A1291" s="24">
        <v>45086.0</v>
      </c>
      <c r="B1291" s="23" t="s">
        <v>1643</v>
      </c>
      <c r="C1291" s="25" t="s">
        <v>21</v>
      </c>
      <c r="D1291" s="25" t="s">
        <v>21</v>
      </c>
      <c r="G1291" s="31" t="str">
        <f t="shared" si="1"/>
        <v>Ссылка</v>
      </c>
    </row>
    <row r="1292">
      <c r="A1292" s="24">
        <v>45086.0</v>
      </c>
      <c r="B1292" s="23" t="s">
        <v>1644</v>
      </c>
      <c r="C1292" s="25" t="s">
        <v>21</v>
      </c>
      <c r="D1292" s="25" t="s">
        <v>21</v>
      </c>
      <c r="G1292" s="31" t="str">
        <f t="shared" si="1"/>
        <v>Ссылка</v>
      </c>
    </row>
    <row r="1293">
      <c r="A1293" s="24">
        <v>45086.0</v>
      </c>
      <c r="B1293" s="23" t="s">
        <v>1645</v>
      </c>
      <c r="C1293" s="25" t="s">
        <v>21</v>
      </c>
      <c r="D1293" s="25" t="s">
        <v>21</v>
      </c>
      <c r="G1293" s="31" t="str">
        <f t="shared" si="1"/>
        <v>Ссылка</v>
      </c>
    </row>
    <row r="1294">
      <c r="A1294" s="24">
        <v>45086.0</v>
      </c>
      <c r="B1294" s="23" t="s">
        <v>1646</v>
      </c>
      <c r="C1294" s="25" t="s">
        <v>21</v>
      </c>
      <c r="D1294" s="25" t="s">
        <v>21</v>
      </c>
      <c r="G1294" s="31" t="str">
        <f t="shared" si="1"/>
        <v>Ссылка</v>
      </c>
    </row>
    <row r="1295">
      <c r="A1295" s="24">
        <v>45086.0</v>
      </c>
      <c r="B1295" s="23" t="s">
        <v>1647</v>
      </c>
      <c r="C1295" s="25" t="s">
        <v>21</v>
      </c>
      <c r="D1295" s="25" t="s">
        <v>21</v>
      </c>
      <c r="G1295" s="31" t="str">
        <f t="shared" si="1"/>
        <v>Ссылка</v>
      </c>
    </row>
    <row r="1296">
      <c r="A1296" s="24">
        <v>45086.0</v>
      </c>
      <c r="B1296" s="23" t="s">
        <v>1648</v>
      </c>
      <c r="C1296" s="25" t="s">
        <v>21</v>
      </c>
      <c r="D1296" s="25" t="s">
        <v>22</v>
      </c>
      <c r="G1296" s="31" t="str">
        <f t="shared" si="1"/>
        <v>Ссылка</v>
      </c>
    </row>
    <row r="1297">
      <c r="A1297" s="24">
        <v>45086.0</v>
      </c>
      <c r="B1297" s="23" t="s">
        <v>1649</v>
      </c>
      <c r="C1297" s="25" t="s">
        <v>21</v>
      </c>
      <c r="D1297" s="25" t="s">
        <v>21</v>
      </c>
      <c r="G1297" s="31" t="str">
        <f t="shared" si="1"/>
        <v>Ссылка</v>
      </c>
    </row>
    <row r="1298">
      <c r="A1298" s="24">
        <v>45086.0</v>
      </c>
      <c r="B1298" s="23" t="s">
        <v>1650</v>
      </c>
      <c r="C1298" s="25" t="s">
        <v>21</v>
      </c>
      <c r="D1298" s="25" t="s">
        <v>21</v>
      </c>
      <c r="G1298" s="31" t="str">
        <f t="shared" si="1"/>
        <v>Ссылка</v>
      </c>
    </row>
    <row r="1299">
      <c r="A1299" s="24">
        <v>45086.0</v>
      </c>
      <c r="B1299" s="23" t="s">
        <v>1651</v>
      </c>
      <c r="C1299" s="25" t="s">
        <v>21</v>
      </c>
      <c r="D1299" s="25" t="s">
        <v>21</v>
      </c>
      <c r="G1299" s="31" t="str">
        <f t="shared" si="1"/>
        <v>Ссылка</v>
      </c>
    </row>
    <row r="1300">
      <c r="A1300" s="24">
        <v>45086.0</v>
      </c>
      <c r="B1300" s="23" t="s">
        <v>1652</v>
      </c>
      <c r="C1300" s="25" t="s">
        <v>21</v>
      </c>
      <c r="D1300" s="25" t="s">
        <v>21</v>
      </c>
      <c r="G1300" s="31" t="str">
        <f t="shared" si="1"/>
        <v>Ссылка</v>
      </c>
    </row>
    <row r="1301">
      <c r="A1301" s="24">
        <v>45086.0</v>
      </c>
      <c r="B1301" s="23" t="s">
        <v>1653</v>
      </c>
      <c r="C1301" s="25" t="s">
        <v>21</v>
      </c>
      <c r="D1301" s="25" t="s">
        <v>21</v>
      </c>
      <c r="G1301" s="31" t="str">
        <f t="shared" si="1"/>
        <v>Ссылка</v>
      </c>
    </row>
    <row r="1302">
      <c r="A1302" s="24">
        <v>45086.0</v>
      </c>
      <c r="B1302" s="23" t="s">
        <v>1654</v>
      </c>
      <c r="C1302" s="25" t="s">
        <v>21</v>
      </c>
      <c r="D1302" s="25" t="s">
        <v>21</v>
      </c>
      <c r="G1302" s="31" t="str">
        <f t="shared" si="1"/>
        <v>Ссылка</v>
      </c>
    </row>
    <row r="1303">
      <c r="A1303" s="24">
        <v>45086.0</v>
      </c>
      <c r="B1303" s="23" t="s">
        <v>1655</v>
      </c>
      <c r="C1303" s="25" t="s">
        <v>21</v>
      </c>
      <c r="D1303" s="25" t="s">
        <v>21</v>
      </c>
      <c r="G1303" s="31" t="str">
        <f t="shared" si="1"/>
        <v>Ссылка</v>
      </c>
    </row>
    <row r="1304">
      <c r="A1304" s="24">
        <v>45086.0</v>
      </c>
      <c r="B1304" s="23" t="s">
        <v>1656</v>
      </c>
      <c r="C1304" s="25" t="s">
        <v>21</v>
      </c>
      <c r="D1304" s="25" t="s">
        <v>21</v>
      </c>
      <c r="G1304" s="31" t="str">
        <f t="shared" si="1"/>
        <v>Ссылка</v>
      </c>
    </row>
    <row r="1305">
      <c r="A1305" s="24">
        <v>45086.0</v>
      </c>
      <c r="B1305" s="23" t="s">
        <v>1657</v>
      </c>
      <c r="C1305" s="25" t="s">
        <v>21</v>
      </c>
      <c r="D1305" s="25" t="s">
        <v>16</v>
      </c>
      <c r="G1305" s="31" t="str">
        <f t="shared" si="1"/>
        <v>Ссылка</v>
      </c>
    </row>
    <row r="1306">
      <c r="A1306" s="24">
        <v>45086.0</v>
      </c>
      <c r="B1306" s="23" t="s">
        <v>1658</v>
      </c>
      <c r="C1306" s="25" t="s">
        <v>21</v>
      </c>
      <c r="D1306" s="25" t="s">
        <v>21</v>
      </c>
      <c r="G1306" s="31" t="str">
        <f t="shared" si="1"/>
        <v>Ссылка</v>
      </c>
    </row>
    <row r="1307">
      <c r="A1307" s="24">
        <v>45086.0</v>
      </c>
      <c r="B1307" s="23" t="s">
        <v>1659</v>
      </c>
      <c r="C1307" s="25" t="s">
        <v>21</v>
      </c>
      <c r="D1307" s="25" t="s">
        <v>21</v>
      </c>
      <c r="G1307" s="31" t="str">
        <f t="shared" si="1"/>
        <v>Ссылка</v>
      </c>
    </row>
    <row r="1308">
      <c r="A1308" s="24">
        <v>45086.0</v>
      </c>
      <c r="B1308" s="23" t="s">
        <v>1660</v>
      </c>
      <c r="C1308" s="25" t="s">
        <v>21</v>
      </c>
      <c r="D1308" s="25" t="s">
        <v>21</v>
      </c>
      <c r="G1308" s="31" t="str">
        <f t="shared" si="1"/>
        <v>Ссылка</v>
      </c>
    </row>
    <row r="1309">
      <c r="A1309" s="24">
        <v>45086.0</v>
      </c>
      <c r="B1309" s="23" t="s">
        <v>1661</v>
      </c>
      <c r="C1309" s="25" t="s">
        <v>21</v>
      </c>
      <c r="D1309" s="25" t="s">
        <v>21</v>
      </c>
      <c r="G1309" s="31" t="str">
        <f t="shared" si="1"/>
        <v>Ссылка</v>
      </c>
    </row>
    <row r="1310">
      <c r="A1310" s="24">
        <v>45086.0</v>
      </c>
      <c r="B1310" s="23" t="s">
        <v>1662</v>
      </c>
      <c r="C1310" s="25" t="s">
        <v>21</v>
      </c>
      <c r="D1310" s="25" t="s">
        <v>21</v>
      </c>
      <c r="G1310" s="31" t="str">
        <f t="shared" si="1"/>
        <v>Ссылка</v>
      </c>
    </row>
    <row r="1311">
      <c r="A1311" s="24">
        <v>45086.0</v>
      </c>
      <c r="B1311" s="23" t="s">
        <v>1663</v>
      </c>
      <c r="C1311" s="25" t="s">
        <v>21</v>
      </c>
      <c r="D1311" s="25" t="s">
        <v>22</v>
      </c>
      <c r="G1311" s="31" t="str">
        <f t="shared" si="1"/>
        <v>Ссылка</v>
      </c>
    </row>
    <row r="1312">
      <c r="A1312" s="24">
        <v>45086.0</v>
      </c>
      <c r="B1312" s="23" t="s">
        <v>1664</v>
      </c>
      <c r="C1312" s="25" t="s">
        <v>21</v>
      </c>
      <c r="D1312" s="25" t="s">
        <v>21</v>
      </c>
      <c r="G1312" s="31" t="str">
        <f t="shared" si="1"/>
        <v>Ссылка</v>
      </c>
    </row>
    <row r="1313">
      <c r="A1313" s="24">
        <v>45086.0</v>
      </c>
      <c r="B1313" s="23" t="s">
        <v>1665</v>
      </c>
      <c r="C1313" s="25" t="s">
        <v>21</v>
      </c>
      <c r="D1313" s="25" t="s">
        <v>21</v>
      </c>
      <c r="G1313" s="31" t="str">
        <f t="shared" si="1"/>
        <v>Ссылка</v>
      </c>
    </row>
    <row r="1314">
      <c r="A1314" s="24">
        <v>45086.0</v>
      </c>
      <c r="B1314" s="23" t="s">
        <v>1666</v>
      </c>
      <c r="C1314" s="25" t="s">
        <v>21</v>
      </c>
      <c r="D1314" s="25" t="s">
        <v>21</v>
      </c>
      <c r="G1314" s="31" t="str">
        <f t="shared" si="1"/>
        <v>Ссылка</v>
      </c>
    </row>
    <row r="1315">
      <c r="A1315" s="24">
        <v>45086.0</v>
      </c>
      <c r="B1315" s="23" t="s">
        <v>1667</v>
      </c>
      <c r="C1315" s="25" t="s">
        <v>21</v>
      </c>
      <c r="D1315" s="25" t="s">
        <v>21</v>
      </c>
      <c r="G1315" s="31" t="str">
        <f t="shared" si="1"/>
        <v>Ссылка</v>
      </c>
    </row>
    <row r="1316">
      <c r="A1316" s="24">
        <v>45086.0</v>
      </c>
      <c r="B1316" s="23" t="s">
        <v>1668</v>
      </c>
      <c r="C1316" s="25" t="s">
        <v>21</v>
      </c>
      <c r="D1316" s="25" t="s">
        <v>21</v>
      </c>
      <c r="G1316" s="31" t="str">
        <f t="shared" si="1"/>
        <v>Ссылка</v>
      </c>
    </row>
    <row r="1317">
      <c r="A1317" s="24">
        <v>45086.0</v>
      </c>
      <c r="B1317" s="23" t="s">
        <v>1669</v>
      </c>
      <c r="C1317" s="25" t="s">
        <v>21</v>
      </c>
      <c r="D1317" s="25" t="s">
        <v>21</v>
      </c>
      <c r="G1317" s="31" t="str">
        <f t="shared" si="1"/>
        <v>Ссылка</v>
      </c>
    </row>
    <row r="1318">
      <c r="A1318" s="24">
        <v>45086.0</v>
      </c>
      <c r="B1318" s="23" t="s">
        <v>1670</v>
      </c>
      <c r="C1318" s="25" t="s">
        <v>21</v>
      </c>
      <c r="D1318" s="25" t="s">
        <v>21</v>
      </c>
      <c r="G1318" s="31" t="str">
        <f t="shared" si="1"/>
        <v>Ссылка</v>
      </c>
    </row>
    <row r="1319">
      <c r="A1319" s="24">
        <v>45086.0</v>
      </c>
      <c r="B1319" s="23" t="s">
        <v>1671</v>
      </c>
      <c r="C1319" s="25" t="s">
        <v>21</v>
      </c>
      <c r="D1319" s="25" t="s">
        <v>21</v>
      </c>
      <c r="G1319" s="31" t="str">
        <f t="shared" si="1"/>
        <v>Ссылка</v>
      </c>
    </row>
    <row r="1320">
      <c r="A1320" s="24">
        <v>45086.0</v>
      </c>
      <c r="B1320" s="23" t="s">
        <v>1672</v>
      </c>
      <c r="C1320" s="25" t="s">
        <v>21</v>
      </c>
      <c r="D1320" s="25" t="s">
        <v>21</v>
      </c>
      <c r="G1320" s="31" t="str">
        <f t="shared" si="1"/>
        <v>Ссылка</v>
      </c>
    </row>
    <row r="1321">
      <c r="A1321" s="24">
        <v>45086.0</v>
      </c>
      <c r="B1321" s="23" t="s">
        <v>1673</v>
      </c>
      <c r="C1321" s="25" t="s">
        <v>21</v>
      </c>
      <c r="D1321" s="25" t="s">
        <v>21</v>
      </c>
      <c r="G1321" s="31" t="str">
        <f t="shared" si="1"/>
        <v>Ссылка</v>
      </c>
    </row>
    <row r="1322">
      <c r="A1322" s="24">
        <v>45086.0</v>
      </c>
      <c r="B1322" s="23" t="s">
        <v>1674</v>
      </c>
      <c r="C1322" s="25" t="s">
        <v>21</v>
      </c>
      <c r="D1322" s="25" t="s">
        <v>21</v>
      </c>
      <c r="G1322" s="31" t="str">
        <f t="shared" si="1"/>
        <v>Ссылка</v>
      </c>
    </row>
    <row r="1323">
      <c r="A1323" s="24">
        <v>45086.0</v>
      </c>
      <c r="B1323" s="23" t="s">
        <v>1675</v>
      </c>
      <c r="C1323" s="25" t="s">
        <v>21</v>
      </c>
      <c r="D1323" s="25" t="s">
        <v>21</v>
      </c>
      <c r="G1323" s="31" t="str">
        <f t="shared" si="1"/>
        <v>Ссылка</v>
      </c>
    </row>
    <row r="1324">
      <c r="A1324" s="24">
        <v>45086.0</v>
      </c>
      <c r="B1324" s="23" t="s">
        <v>1676</v>
      </c>
      <c r="C1324" s="25" t="s">
        <v>21</v>
      </c>
      <c r="D1324" s="25" t="s">
        <v>21</v>
      </c>
      <c r="G1324" s="31" t="str">
        <f t="shared" si="1"/>
        <v>Ссылка</v>
      </c>
    </row>
    <row r="1325">
      <c r="A1325" s="24">
        <v>45086.0</v>
      </c>
      <c r="B1325" s="23" t="s">
        <v>1677</v>
      </c>
      <c r="C1325" s="25" t="s">
        <v>21</v>
      </c>
      <c r="D1325" s="25" t="s">
        <v>21</v>
      </c>
      <c r="G1325" s="31" t="str">
        <f t="shared" si="1"/>
        <v>Ссылка</v>
      </c>
    </row>
    <row r="1326">
      <c r="A1326" s="24">
        <v>45086.0</v>
      </c>
      <c r="B1326" s="23" t="s">
        <v>1678</v>
      </c>
      <c r="C1326" s="25" t="s">
        <v>21</v>
      </c>
      <c r="D1326" s="25" t="s">
        <v>21</v>
      </c>
      <c r="G1326" s="31" t="str">
        <f t="shared" si="1"/>
        <v>Ссылка</v>
      </c>
    </row>
    <row r="1327">
      <c r="A1327" s="24">
        <v>45086.0</v>
      </c>
      <c r="B1327" s="23" t="s">
        <v>1679</v>
      </c>
      <c r="C1327" s="25" t="s">
        <v>21</v>
      </c>
      <c r="D1327" s="25" t="s">
        <v>21</v>
      </c>
      <c r="G1327" s="31" t="str">
        <f t="shared" si="1"/>
        <v>Ссылка</v>
      </c>
    </row>
    <row r="1328">
      <c r="A1328" s="24">
        <v>45086.0</v>
      </c>
      <c r="B1328" s="23" t="s">
        <v>1680</v>
      </c>
      <c r="C1328" s="25" t="s">
        <v>21</v>
      </c>
      <c r="D1328" s="25" t="s">
        <v>21</v>
      </c>
      <c r="G1328" s="31" t="str">
        <f t="shared" si="1"/>
        <v>Ссылка</v>
      </c>
    </row>
    <row r="1329">
      <c r="A1329" s="24">
        <v>45086.0</v>
      </c>
      <c r="B1329" s="23" t="s">
        <v>1681</v>
      </c>
      <c r="C1329" s="25" t="s">
        <v>21</v>
      </c>
      <c r="D1329" s="25" t="s">
        <v>21</v>
      </c>
      <c r="G1329" s="31" t="str">
        <f t="shared" si="1"/>
        <v>Ссылка</v>
      </c>
    </row>
    <row r="1330">
      <c r="A1330" s="24">
        <v>45086.0</v>
      </c>
      <c r="B1330" s="23" t="s">
        <v>1682</v>
      </c>
      <c r="C1330" s="25" t="s">
        <v>21</v>
      </c>
      <c r="D1330" s="25" t="s">
        <v>22</v>
      </c>
      <c r="G1330" s="31" t="str">
        <f t="shared" si="1"/>
        <v>Ссылка</v>
      </c>
    </row>
    <row r="1331">
      <c r="A1331" s="24">
        <v>45086.0</v>
      </c>
      <c r="B1331" s="23" t="s">
        <v>1683</v>
      </c>
      <c r="C1331" s="25" t="s">
        <v>21</v>
      </c>
      <c r="D1331" s="25" t="s">
        <v>21</v>
      </c>
      <c r="G1331" s="31" t="str">
        <f t="shared" si="1"/>
        <v>Ссылка</v>
      </c>
    </row>
    <row r="1332">
      <c r="A1332" s="24">
        <v>45086.0</v>
      </c>
      <c r="B1332" s="23" t="s">
        <v>1684</v>
      </c>
      <c r="C1332" s="25" t="s">
        <v>21</v>
      </c>
      <c r="D1332" s="25" t="s">
        <v>16</v>
      </c>
      <c r="G1332" s="31" t="str">
        <f t="shared" si="1"/>
        <v>Ссылка</v>
      </c>
    </row>
    <row r="1333">
      <c r="A1333" s="24">
        <v>45086.0</v>
      </c>
      <c r="B1333" s="23" t="s">
        <v>1685</v>
      </c>
      <c r="C1333" s="25" t="s">
        <v>21</v>
      </c>
      <c r="D1333" s="25" t="s">
        <v>21</v>
      </c>
      <c r="G1333" s="31" t="str">
        <f t="shared" si="1"/>
        <v>Ссылка</v>
      </c>
    </row>
    <row r="1334">
      <c r="A1334" s="24">
        <v>45086.0</v>
      </c>
      <c r="B1334" s="23" t="s">
        <v>1686</v>
      </c>
      <c r="C1334" s="25" t="s">
        <v>21</v>
      </c>
      <c r="D1334" s="25" t="s">
        <v>21</v>
      </c>
      <c r="G1334" s="31" t="str">
        <f t="shared" si="1"/>
        <v>Ссылка</v>
      </c>
    </row>
    <row r="1335">
      <c r="A1335" s="24">
        <v>45086.0</v>
      </c>
      <c r="B1335" s="23" t="s">
        <v>1687</v>
      </c>
      <c r="C1335" s="25" t="s">
        <v>21</v>
      </c>
      <c r="D1335" s="25" t="s">
        <v>21</v>
      </c>
      <c r="G1335" s="31" t="str">
        <f t="shared" si="1"/>
        <v>Ссылка</v>
      </c>
    </row>
    <row r="1336">
      <c r="A1336" s="24">
        <v>45086.0</v>
      </c>
      <c r="B1336" s="23" t="s">
        <v>1688</v>
      </c>
      <c r="C1336" s="25" t="s">
        <v>21</v>
      </c>
      <c r="D1336" s="25" t="s">
        <v>21</v>
      </c>
      <c r="G1336" s="31" t="str">
        <f t="shared" si="1"/>
        <v>Ссылка</v>
      </c>
    </row>
    <row r="1337">
      <c r="A1337" s="24">
        <v>45086.0</v>
      </c>
      <c r="B1337" s="23" t="s">
        <v>1689</v>
      </c>
      <c r="C1337" s="25" t="s">
        <v>21</v>
      </c>
      <c r="D1337" s="25" t="s">
        <v>21</v>
      </c>
      <c r="G1337" s="31" t="str">
        <f t="shared" si="1"/>
        <v>Ссылка</v>
      </c>
    </row>
    <row r="1338">
      <c r="A1338" s="24">
        <v>45086.0</v>
      </c>
      <c r="B1338" s="23" t="s">
        <v>1690</v>
      </c>
      <c r="C1338" s="25" t="s">
        <v>21</v>
      </c>
      <c r="D1338" s="25" t="s">
        <v>21</v>
      </c>
      <c r="G1338" s="31" t="str">
        <f t="shared" si="1"/>
        <v>Ссылка</v>
      </c>
    </row>
    <row r="1339">
      <c r="A1339" s="24">
        <v>45086.0</v>
      </c>
      <c r="B1339" s="23" t="s">
        <v>1691</v>
      </c>
      <c r="C1339" s="25" t="s">
        <v>21</v>
      </c>
      <c r="D1339" s="25" t="s">
        <v>21</v>
      </c>
      <c r="G1339" s="31" t="str">
        <f t="shared" si="1"/>
        <v>Ссылка</v>
      </c>
    </row>
    <row r="1340">
      <c r="A1340" s="24">
        <v>45086.0</v>
      </c>
      <c r="B1340" s="23" t="s">
        <v>1692</v>
      </c>
      <c r="C1340" s="25" t="s">
        <v>21</v>
      </c>
      <c r="D1340" s="25" t="s">
        <v>16</v>
      </c>
      <c r="G1340" s="31" t="str">
        <f t="shared" si="1"/>
        <v>Ссылка</v>
      </c>
    </row>
    <row r="1341">
      <c r="A1341" s="24">
        <v>45086.0</v>
      </c>
      <c r="B1341" s="23" t="s">
        <v>1693</v>
      </c>
      <c r="C1341" s="25" t="s">
        <v>21</v>
      </c>
      <c r="D1341" s="25" t="s">
        <v>21</v>
      </c>
      <c r="G1341" s="31" t="str">
        <f t="shared" si="1"/>
        <v>Ссылка</v>
      </c>
    </row>
    <row r="1342">
      <c r="A1342" s="24">
        <v>45086.0</v>
      </c>
      <c r="B1342" s="23" t="s">
        <v>1694</v>
      </c>
      <c r="C1342" s="25" t="s">
        <v>21</v>
      </c>
      <c r="D1342" s="25" t="s">
        <v>21</v>
      </c>
      <c r="G1342" s="31" t="str">
        <f t="shared" si="1"/>
        <v>Ссылка</v>
      </c>
    </row>
    <row r="1343">
      <c r="A1343" s="24">
        <v>45086.0</v>
      </c>
      <c r="B1343" s="23" t="s">
        <v>1695</v>
      </c>
      <c r="C1343" s="25" t="s">
        <v>21</v>
      </c>
      <c r="D1343" s="25" t="s">
        <v>21</v>
      </c>
      <c r="G1343" s="31" t="str">
        <f t="shared" si="1"/>
        <v>Ссылка</v>
      </c>
    </row>
    <row r="1344">
      <c r="A1344" s="24">
        <v>45086.0</v>
      </c>
      <c r="B1344" s="23" t="s">
        <v>1696</v>
      </c>
      <c r="C1344" s="25" t="s">
        <v>21</v>
      </c>
      <c r="D1344" s="25" t="s">
        <v>21</v>
      </c>
      <c r="G1344" s="31" t="str">
        <f t="shared" si="1"/>
        <v>Ссылка</v>
      </c>
    </row>
    <row r="1345">
      <c r="A1345" s="24">
        <v>45086.0</v>
      </c>
      <c r="B1345" s="23" t="s">
        <v>1697</v>
      </c>
      <c r="C1345" s="25" t="s">
        <v>21</v>
      </c>
      <c r="D1345" s="25" t="s">
        <v>22</v>
      </c>
      <c r="G1345" s="31" t="str">
        <f t="shared" si="1"/>
        <v>Ссылка</v>
      </c>
    </row>
    <row r="1346">
      <c r="A1346" s="24">
        <v>45086.0</v>
      </c>
      <c r="B1346" s="23" t="s">
        <v>1698</v>
      </c>
      <c r="C1346" s="25" t="s">
        <v>21</v>
      </c>
      <c r="D1346" s="25" t="s">
        <v>21</v>
      </c>
      <c r="G1346" s="31" t="str">
        <f t="shared" si="1"/>
        <v>Ссылка</v>
      </c>
    </row>
    <row r="1347">
      <c r="A1347" s="24">
        <v>45088.0</v>
      </c>
      <c r="B1347" s="23" t="s">
        <v>1699</v>
      </c>
      <c r="C1347" s="25" t="s">
        <v>21</v>
      </c>
      <c r="D1347" s="25" t="s">
        <v>21</v>
      </c>
      <c r="G1347" s="31" t="str">
        <f t="shared" si="1"/>
        <v>Ссылка</v>
      </c>
    </row>
    <row r="1348">
      <c r="A1348" s="24">
        <v>45088.0</v>
      </c>
      <c r="B1348" s="23" t="s">
        <v>1700</v>
      </c>
      <c r="C1348" s="25" t="s">
        <v>21</v>
      </c>
      <c r="D1348" s="25" t="s">
        <v>21</v>
      </c>
      <c r="G1348" s="31" t="str">
        <f t="shared" si="1"/>
        <v>Ссылка</v>
      </c>
    </row>
    <row r="1349">
      <c r="A1349" s="24">
        <v>45088.0</v>
      </c>
      <c r="B1349" s="23" t="s">
        <v>1701</v>
      </c>
      <c r="C1349" s="25" t="s">
        <v>21</v>
      </c>
      <c r="D1349" s="25" t="s">
        <v>21</v>
      </c>
      <c r="G1349" s="31" t="str">
        <f t="shared" si="1"/>
        <v>Ссылка</v>
      </c>
    </row>
    <row r="1350">
      <c r="A1350" s="24">
        <v>45088.0</v>
      </c>
      <c r="B1350" s="23" t="s">
        <v>1702</v>
      </c>
      <c r="C1350" s="25" t="s">
        <v>21</v>
      </c>
      <c r="D1350" s="25" t="s">
        <v>21</v>
      </c>
      <c r="G1350" s="31" t="str">
        <f t="shared" si="1"/>
        <v>Ссылка</v>
      </c>
    </row>
    <row r="1351">
      <c r="A1351" s="24">
        <v>45088.0</v>
      </c>
      <c r="B1351" s="23" t="s">
        <v>1703</v>
      </c>
      <c r="C1351" s="25" t="s">
        <v>21</v>
      </c>
      <c r="D1351" s="25" t="s">
        <v>21</v>
      </c>
      <c r="G1351" s="31" t="str">
        <f t="shared" si="1"/>
        <v>Ссылка</v>
      </c>
    </row>
    <row r="1352">
      <c r="A1352" s="24">
        <v>45088.0</v>
      </c>
      <c r="B1352" s="23" t="s">
        <v>1704</v>
      </c>
      <c r="C1352" s="25" t="s">
        <v>21</v>
      </c>
      <c r="D1352" s="25" t="s">
        <v>21</v>
      </c>
      <c r="G1352" s="31" t="str">
        <f t="shared" si="1"/>
        <v>Ссылка</v>
      </c>
    </row>
    <row r="1353">
      <c r="A1353" s="24">
        <v>45088.0</v>
      </c>
      <c r="B1353" s="23" t="s">
        <v>1705</v>
      </c>
      <c r="C1353" s="25" t="s">
        <v>21</v>
      </c>
      <c r="D1353" s="25" t="s">
        <v>21</v>
      </c>
      <c r="G1353" s="31" t="str">
        <f t="shared" si="1"/>
        <v>Ссылка</v>
      </c>
    </row>
    <row r="1354">
      <c r="A1354" s="24">
        <v>45088.0</v>
      </c>
      <c r="B1354" s="23" t="s">
        <v>1706</v>
      </c>
      <c r="C1354" s="25" t="s">
        <v>21</v>
      </c>
      <c r="D1354" s="25" t="s">
        <v>21</v>
      </c>
      <c r="G1354" s="31" t="str">
        <f t="shared" si="1"/>
        <v>Ссылка</v>
      </c>
    </row>
    <row r="1355">
      <c r="A1355" s="24">
        <v>45088.0</v>
      </c>
      <c r="B1355" s="23" t="s">
        <v>1707</v>
      </c>
      <c r="C1355" s="25" t="s">
        <v>21</v>
      </c>
      <c r="D1355" s="25" t="s">
        <v>21</v>
      </c>
      <c r="G1355" s="31" t="str">
        <f t="shared" si="1"/>
        <v>Ссылка</v>
      </c>
    </row>
    <row r="1356">
      <c r="A1356" s="24">
        <v>45088.0</v>
      </c>
      <c r="B1356" s="23" t="s">
        <v>1708</v>
      </c>
      <c r="C1356" s="25" t="s">
        <v>21</v>
      </c>
      <c r="D1356" s="25" t="s">
        <v>21</v>
      </c>
      <c r="G1356" s="31" t="str">
        <f t="shared" si="1"/>
        <v>Ссылка</v>
      </c>
    </row>
    <row r="1357">
      <c r="A1357" s="24">
        <v>45088.0</v>
      </c>
      <c r="B1357" s="23" t="s">
        <v>1709</v>
      </c>
      <c r="C1357" s="25" t="s">
        <v>21</v>
      </c>
      <c r="D1357" s="25" t="s">
        <v>21</v>
      </c>
      <c r="G1357" s="31" t="str">
        <f t="shared" si="1"/>
        <v>Ссылка</v>
      </c>
    </row>
    <row r="1358">
      <c r="A1358" s="24">
        <v>45088.0</v>
      </c>
      <c r="B1358" s="23" t="s">
        <v>1710</v>
      </c>
      <c r="C1358" s="25" t="s">
        <v>21</v>
      </c>
      <c r="D1358" s="25" t="s">
        <v>21</v>
      </c>
      <c r="G1358" s="31" t="str">
        <f t="shared" si="1"/>
        <v>Ссылка</v>
      </c>
    </row>
    <row r="1359">
      <c r="A1359" s="24">
        <v>45088.0</v>
      </c>
      <c r="B1359" s="23" t="s">
        <v>1711</v>
      </c>
      <c r="C1359" s="25" t="s">
        <v>21</v>
      </c>
      <c r="D1359" s="25" t="s">
        <v>21</v>
      </c>
      <c r="G1359" s="31" t="str">
        <f t="shared" si="1"/>
        <v>Ссылка</v>
      </c>
    </row>
    <row r="1360">
      <c r="A1360" s="24">
        <v>45088.0</v>
      </c>
      <c r="B1360" s="23" t="s">
        <v>1712</v>
      </c>
      <c r="C1360" s="25" t="s">
        <v>21</v>
      </c>
      <c r="D1360" s="25" t="s">
        <v>21</v>
      </c>
      <c r="G1360" s="31" t="str">
        <f t="shared" si="1"/>
        <v>Ссылка</v>
      </c>
    </row>
    <row r="1361">
      <c r="A1361" s="24">
        <v>45088.0</v>
      </c>
      <c r="B1361" s="23" t="s">
        <v>1713</v>
      </c>
      <c r="C1361" s="25" t="s">
        <v>21</v>
      </c>
      <c r="D1361" s="25" t="s">
        <v>21</v>
      </c>
      <c r="G1361" s="31" t="str">
        <f t="shared" si="1"/>
        <v>Ссылка</v>
      </c>
    </row>
    <row r="1362">
      <c r="A1362" s="24">
        <v>45088.0</v>
      </c>
      <c r="B1362" s="23" t="s">
        <v>1714</v>
      </c>
      <c r="C1362" s="25" t="s">
        <v>21</v>
      </c>
      <c r="D1362" s="25" t="s">
        <v>21</v>
      </c>
      <c r="G1362" s="31" t="str">
        <f t="shared" si="1"/>
        <v>Ссылка</v>
      </c>
    </row>
    <row r="1363">
      <c r="A1363" s="24">
        <v>45088.0</v>
      </c>
      <c r="B1363" s="23" t="s">
        <v>1715</v>
      </c>
      <c r="C1363" s="25" t="s">
        <v>21</v>
      </c>
      <c r="D1363" s="25" t="s">
        <v>21</v>
      </c>
      <c r="G1363" s="31" t="str">
        <f t="shared" si="1"/>
        <v>Ссылка</v>
      </c>
    </row>
    <row r="1364">
      <c r="A1364" s="24">
        <v>45088.0</v>
      </c>
      <c r="B1364" s="23" t="s">
        <v>1716</v>
      </c>
      <c r="C1364" s="25" t="s">
        <v>21</v>
      </c>
      <c r="D1364" s="25" t="s">
        <v>21</v>
      </c>
      <c r="G1364" s="31" t="str">
        <f t="shared" si="1"/>
        <v>Ссылка</v>
      </c>
    </row>
    <row r="1365">
      <c r="A1365" s="24">
        <v>45088.0</v>
      </c>
      <c r="B1365" s="23" t="s">
        <v>1717</v>
      </c>
      <c r="C1365" s="25" t="s">
        <v>21</v>
      </c>
      <c r="D1365" s="25" t="s">
        <v>21</v>
      </c>
      <c r="G1365" s="31" t="str">
        <f t="shared" si="1"/>
        <v>Ссылка</v>
      </c>
    </row>
    <row r="1366">
      <c r="A1366" s="24">
        <v>45088.0</v>
      </c>
      <c r="B1366" s="23" t="s">
        <v>1718</v>
      </c>
      <c r="C1366" s="25" t="s">
        <v>21</v>
      </c>
      <c r="D1366" s="25" t="s">
        <v>21</v>
      </c>
      <c r="G1366" s="31" t="str">
        <f t="shared" si="1"/>
        <v>Ссылка</v>
      </c>
    </row>
    <row r="1367">
      <c r="A1367" s="24">
        <v>45088.0</v>
      </c>
      <c r="B1367" s="23" t="s">
        <v>1719</v>
      </c>
      <c r="C1367" s="25" t="s">
        <v>21</v>
      </c>
      <c r="D1367" s="25" t="s">
        <v>21</v>
      </c>
      <c r="G1367" s="31" t="str">
        <f t="shared" si="1"/>
        <v>Ссылка</v>
      </c>
    </row>
    <row r="1368">
      <c r="A1368" s="24">
        <v>45088.0</v>
      </c>
      <c r="B1368" s="23" t="s">
        <v>1720</v>
      </c>
      <c r="C1368" s="25" t="s">
        <v>21</v>
      </c>
      <c r="D1368" s="25" t="s">
        <v>21</v>
      </c>
      <c r="E1368" s="23">
        <v>1.0</v>
      </c>
      <c r="G1368" s="31" t="str">
        <f t="shared" si="1"/>
        <v>Ссылка</v>
      </c>
    </row>
    <row r="1369">
      <c r="A1369" s="24">
        <v>45088.0</v>
      </c>
      <c r="B1369" s="23" t="s">
        <v>1721</v>
      </c>
      <c r="C1369" s="25" t="s">
        <v>21</v>
      </c>
      <c r="D1369" s="25" t="s">
        <v>21</v>
      </c>
      <c r="G1369" s="31" t="str">
        <f t="shared" si="1"/>
        <v>Ссылка</v>
      </c>
    </row>
    <row r="1370">
      <c r="A1370" s="24">
        <v>45088.0</v>
      </c>
      <c r="B1370" s="23" t="s">
        <v>1722</v>
      </c>
      <c r="C1370" s="25" t="s">
        <v>21</v>
      </c>
      <c r="D1370" s="25" t="s">
        <v>21</v>
      </c>
      <c r="G1370" s="31" t="str">
        <f t="shared" si="1"/>
        <v>Ссылка</v>
      </c>
    </row>
    <row r="1371">
      <c r="A1371" s="24">
        <v>45088.0</v>
      </c>
      <c r="B1371" s="23" t="s">
        <v>1723</v>
      </c>
      <c r="C1371" s="25" t="s">
        <v>21</v>
      </c>
      <c r="D1371" s="25" t="s">
        <v>21</v>
      </c>
      <c r="G1371" s="31" t="str">
        <f t="shared" si="1"/>
        <v>Ссылка</v>
      </c>
    </row>
    <row r="1372">
      <c r="A1372" s="24">
        <v>45088.0</v>
      </c>
      <c r="B1372" s="23" t="s">
        <v>1724</v>
      </c>
      <c r="C1372" s="25" t="s">
        <v>21</v>
      </c>
      <c r="D1372" s="25" t="s">
        <v>21</v>
      </c>
      <c r="G1372" s="31" t="str">
        <f t="shared" si="1"/>
        <v>Ссылка</v>
      </c>
    </row>
    <row r="1373">
      <c r="A1373" s="24">
        <v>45088.0</v>
      </c>
      <c r="B1373" s="23" t="s">
        <v>1725</v>
      </c>
      <c r="C1373" s="25" t="s">
        <v>21</v>
      </c>
      <c r="D1373" s="25" t="s">
        <v>21</v>
      </c>
      <c r="G1373" s="31" t="str">
        <f t="shared" si="1"/>
        <v>Ссылка</v>
      </c>
    </row>
    <row r="1374">
      <c r="A1374" s="24">
        <v>45088.0</v>
      </c>
      <c r="B1374" s="23" t="s">
        <v>1726</v>
      </c>
      <c r="C1374" s="25" t="s">
        <v>21</v>
      </c>
      <c r="D1374" s="25" t="s">
        <v>21</v>
      </c>
      <c r="G1374" s="31" t="str">
        <f t="shared" si="1"/>
        <v>Ссылка</v>
      </c>
    </row>
    <row r="1375">
      <c r="A1375" s="24">
        <v>45088.0</v>
      </c>
      <c r="B1375" s="23" t="s">
        <v>1727</v>
      </c>
      <c r="C1375" s="25" t="s">
        <v>21</v>
      </c>
      <c r="D1375" s="25" t="s">
        <v>21</v>
      </c>
      <c r="G1375" s="31" t="str">
        <f t="shared" si="1"/>
        <v>Ссылка</v>
      </c>
    </row>
    <row r="1376">
      <c r="A1376" s="24">
        <v>45088.0</v>
      </c>
      <c r="B1376" s="23" t="s">
        <v>1728</v>
      </c>
      <c r="C1376" s="25" t="s">
        <v>21</v>
      </c>
      <c r="D1376" s="25" t="s">
        <v>21</v>
      </c>
      <c r="G1376" s="31" t="str">
        <f t="shared" si="1"/>
        <v>Ссылка</v>
      </c>
    </row>
    <row r="1377">
      <c r="A1377" s="24">
        <v>45088.0</v>
      </c>
      <c r="B1377" s="23" t="s">
        <v>1729</v>
      </c>
      <c r="C1377" s="25" t="s">
        <v>21</v>
      </c>
      <c r="D1377" s="25" t="s">
        <v>21</v>
      </c>
      <c r="G1377" s="31" t="str">
        <f t="shared" si="1"/>
        <v>Ссылка</v>
      </c>
    </row>
    <row r="1378">
      <c r="A1378" s="24">
        <v>45088.0</v>
      </c>
      <c r="B1378" s="23" t="s">
        <v>1730</v>
      </c>
      <c r="C1378" s="25" t="s">
        <v>21</v>
      </c>
      <c r="D1378" s="25" t="s">
        <v>21</v>
      </c>
      <c r="G1378" s="31" t="str">
        <f t="shared" si="1"/>
        <v>Ссылка</v>
      </c>
    </row>
    <row r="1379">
      <c r="A1379" s="24">
        <v>45088.0</v>
      </c>
      <c r="B1379" s="23" t="s">
        <v>1731</v>
      </c>
      <c r="C1379" s="25" t="s">
        <v>21</v>
      </c>
      <c r="D1379" s="25" t="s">
        <v>21</v>
      </c>
      <c r="G1379" s="31" t="str">
        <f t="shared" si="1"/>
        <v>Ссылка</v>
      </c>
    </row>
    <row r="1380">
      <c r="A1380" s="24">
        <v>45088.0</v>
      </c>
      <c r="B1380" s="23" t="s">
        <v>1732</v>
      </c>
      <c r="C1380" s="25" t="s">
        <v>21</v>
      </c>
      <c r="D1380" s="25" t="s">
        <v>21</v>
      </c>
      <c r="G1380" s="31" t="str">
        <f t="shared" si="1"/>
        <v>Ссылка</v>
      </c>
    </row>
    <row r="1381">
      <c r="A1381" s="24">
        <v>45088.0</v>
      </c>
      <c r="B1381" s="23" t="s">
        <v>1733</v>
      </c>
      <c r="C1381" s="25" t="s">
        <v>21</v>
      </c>
      <c r="D1381" s="25" t="s">
        <v>21</v>
      </c>
      <c r="G1381" s="31" t="str">
        <f t="shared" si="1"/>
        <v>Ссылка</v>
      </c>
    </row>
    <row r="1382">
      <c r="A1382" s="24">
        <v>45088.0</v>
      </c>
      <c r="B1382" s="23" t="s">
        <v>1734</v>
      </c>
      <c r="C1382" s="25" t="s">
        <v>21</v>
      </c>
      <c r="D1382" s="25" t="s">
        <v>21</v>
      </c>
      <c r="G1382" s="31" t="str">
        <f t="shared" si="1"/>
        <v>Ссылка</v>
      </c>
    </row>
    <row r="1383">
      <c r="A1383" s="24">
        <v>45088.0</v>
      </c>
      <c r="B1383" s="23" t="s">
        <v>1735</v>
      </c>
      <c r="C1383" s="25" t="s">
        <v>21</v>
      </c>
      <c r="D1383" s="25" t="s">
        <v>22</v>
      </c>
      <c r="G1383" s="31" t="str">
        <f t="shared" si="1"/>
        <v>Ссылка</v>
      </c>
    </row>
    <row r="1384">
      <c r="A1384" s="24">
        <v>45088.0</v>
      </c>
      <c r="B1384" s="23" t="s">
        <v>1736</v>
      </c>
      <c r="C1384" s="25" t="s">
        <v>21</v>
      </c>
      <c r="D1384" s="25" t="s">
        <v>24</v>
      </c>
      <c r="G1384" s="31" t="str">
        <f t="shared" si="1"/>
        <v>Ссылка</v>
      </c>
    </row>
    <row r="1385">
      <c r="A1385" s="24">
        <v>45088.0</v>
      </c>
      <c r="B1385" s="23" t="s">
        <v>1737</v>
      </c>
      <c r="C1385" s="25" t="s">
        <v>21</v>
      </c>
      <c r="D1385" s="25" t="s">
        <v>21</v>
      </c>
      <c r="G1385" s="31" t="str">
        <f t="shared" si="1"/>
        <v>Ссылка</v>
      </c>
    </row>
    <row r="1386">
      <c r="A1386" s="24">
        <v>45088.0</v>
      </c>
      <c r="B1386" s="23" t="s">
        <v>1738</v>
      </c>
      <c r="C1386" s="25" t="s">
        <v>21</v>
      </c>
      <c r="D1386" s="25" t="s">
        <v>21</v>
      </c>
      <c r="G1386" s="31" t="str">
        <f t="shared" si="1"/>
        <v>Ссылка</v>
      </c>
    </row>
    <row r="1387">
      <c r="A1387" s="24">
        <v>45088.0</v>
      </c>
      <c r="B1387" s="23" t="s">
        <v>1739</v>
      </c>
      <c r="C1387" s="25" t="s">
        <v>21</v>
      </c>
      <c r="D1387" s="25" t="s">
        <v>21</v>
      </c>
      <c r="G1387" s="31" t="str">
        <f t="shared" si="1"/>
        <v>Ссылка</v>
      </c>
    </row>
    <row r="1388">
      <c r="A1388" s="24">
        <v>45088.0</v>
      </c>
      <c r="B1388" s="23" t="s">
        <v>1740</v>
      </c>
      <c r="C1388" s="25" t="s">
        <v>21</v>
      </c>
      <c r="D1388" s="25" t="s">
        <v>21</v>
      </c>
      <c r="G1388" s="31" t="str">
        <f t="shared" si="1"/>
        <v>Ссылка</v>
      </c>
    </row>
    <row r="1389">
      <c r="A1389" s="24">
        <v>45088.0</v>
      </c>
      <c r="B1389" s="23" t="s">
        <v>1741</v>
      </c>
      <c r="C1389" s="25" t="s">
        <v>21</v>
      </c>
      <c r="D1389" s="25" t="s">
        <v>21</v>
      </c>
      <c r="G1389" s="31" t="str">
        <f t="shared" si="1"/>
        <v>Ссылка</v>
      </c>
    </row>
    <row r="1390">
      <c r="A1390" s="24">
        <v>45088.0</v>
      </c>
      <c r="B1390" s="23" t="s">
        <v>1742</v>
      </c>
      <c r="C1390" s="25" t="s">
        <v>21</v>
      </c>
      <c r="D1390" s="25" t="s">
        <v>21</v>
      </c>
      <c r="G1390" s="31" t="str">
        <f t="shared" si="1"/>
        <v>Ссылка</v>
      </c>
    </row>
    <row r="1391">
      <c r="A1391" s="24">
        <v>45088.0</v>
      </c>
      <c r="B1391" s="23" t="s">
        <v>1743</v>
      </c>
      <c r="C1391" s="25" t="s">
        <v>21</v>
      </c>
      <c r="D1391" s="25" t="s">
        <v>21</v>
      </c>
      <c r="G1391" s="31" t="str">
        <f t="shared" si="1"/>
        <v>Ссылка</v>
      </c>
    </row>
    <row r="1392">
      <c r="A1392" s="24">
        <v>45088.0</v>
      </c>
      <c r="B1392" s="23" t="s">
        <v>1744</v>
      </c>
      <c r="C1392" s="25" t="s">
        <v>21</v>
      </c>
      <c r="D1392" s="25" t="s">
        <v>21</v>
      </c>
      <c r="G1392" s="31" t="str">
        <f t="shared" si="1"/>
        <v>Ссылка</v>
      </c>
    </row>
    <row r="1393">
      <c r="A1393" s="24">
        <v>45088.0</v>
      </c>
      <c r="B1393" s="23" t="s">
        <v>1745</v>
      </c>
      <c r="C1393" s="25" t="s">
        <v>21</v>
      </c>
      <c r="D1393" s="25" t="s">
        <v>21</v>
      </c>
      <c r="G1393" s="31" t="str">
        <f t="shared" si="1"/>
        <v>Ссылка</v>
      </c>
    </row>
    <row r="1394">
      <c r="A1394" s="24">
        <v>45088.0</v>
      </c>
      <c r="B1394" s="23" t="s">
        <v>1746</v>
      </c>
      <c r="C1394" s="25" t="s">
        <v>21</v>
      </c>
      <c r="D1394" s="25" t="s">
        <v>21</v>
      </c>
      <c r="G1394" s="31" t="str">
        <f t="shared" si="1"/>
        <v>Ссылка</v>
      </c>
    </row>
    <row r="1395">
      <c r="A1395" s="24">
        <v>45088.0</v>
      </c>
      <c r="B1395" s="23" t="s">
        <v>1747</v>
      </c>
      <c r="C1395" s="25" t="s">
        <v>21</v>
      </c>
      <c r="D1395" s="25" t="s">
        <v>21</v>
      </c>
      <c r="G1395" s="31" t="str">
        <f t="shared" si="1"/>
        <v>Ссылка</v>
      </c>
    </row>
    <row r="1396">
      <c r="A1396" s="24">
        <v>45088.0</v>
      </c>
      <c r="B1396" s="23" t="s">
        <v>1748</v>
      </c>
      <c r="C1396" s="25" t="s">
        <v>21</v>
      </c>
      <c r="D1396" s="25" t="s">
        <v>21</v>
      </c>
      <c r="G1396" s="31" t="str">
        <f t="shared" si="1"/>
        <v>Ссылка</v>
      </c>
    </row>
    <row r="1397">
      <c r="A1397" s="24">
        <v>45088.0</v>
      </c>
      <c r="B1397" s="23" t="s">
        <v>1749</v>
      </c>
      <c r="C1397" s="25" t="s">
        <v>21</v>
      </c>
      <c r="D1397" s="25" t="s">
        <v>21</v>
      </c>
      <c r="G1397" s="31" t="str">
        <f t="shared" si="1"/>
        <v>Ссылка</v>
      </c>
    </row>
    <row r="1398">
      <c r="A1398" s="24">
        <v>45088.0</v>
      </c>
      <c r="B1398" s="23" t="s">
        <v>1750</v>
      </c>
      <c r="C1398" s="25" t="s">
        <v>21</v>
      </c>
      <c r="D1398" s="25" t="s">
        <v>21</v>
      </c>
      <c r="G1398" s="31" t="str">
        <f t="shared" si="1"/>
        <v>Ссылка</v>
      </c>
    </row>
    <row r="1399">
      <c r="A1399" s="24">
        <v>45088.0</v>
      </c>
      <c r="B1399" s="23" t="s">
        <v>1751</v>
      </c>
      <c r="C1399" s="25" t="s">
        <v>21</v>
      </c>
      <c r="D1399" s="25" t="s">
        <v>21</v>
      </c>
      <c r="G1399" s="31" t="str">
        <f t="shared" si="1"/>
        <v>Ссылка</v>
      </c>
    </row>
    <row r="1400">
      <c r="A1400" s="24">
        <v>45088.0</v>
      </c>
      <c r="B1400" s="23" t="s">
        <v>1752</v>
      </c>
      <c r="C1400" s="25" t="s">
        <v>21</v>
      </c>
      <c r="D1400" s="25" t="s">
        <v>21</v>
      </c>
      <c r="G1400" s="31" t="str">
        <f t="shared" si="1"/>
        <v>Ссылка</v>
      </c>
    </row>
    <row r="1401">
      <c r="A1401" s="24">
        <v>45088.0</v>
      </c>
      <c r="B1401" s="23" t="s">
        <v>1753</v>
      </c>
      <c r="C1401" s="25" t="s">
        <v>21</v>
      </c>
      <c r="D1401" s="25" t="s">
        <v>21</v>
      </c>
      <c r="G1401" s="31" t="str">
        <f t="shared" si="1"/>
        <v>Ссылка</v>
      </c>
    </row>
    <row r="1402">
      <c r="A1402" s="24">
        <v>45088.0</v>
      </c>
      <c r="B1402" s="23" t="s">
        <v>1754</v>
      </c>
      <c r="C1402" s="25" t="s">
        <v>21</v>
      </c>
      <c r="D1402" s="25" t="s">
        <v>21</v>
      </c>
      <c r="G1402" s="31" t="str">
        <f t="shared" si="1"/>
        <v>Ссылка</v>
      </c>
    </row>
    <row r="1403">
      <c r="A1403" s="24">
        <v>45088.0</v>
      </c>
      <c r="B1403" s="23" t="s">
        <v>1755</v>
      </c>
      <c r="C1403" s="25" t="s">
        <v>21</v>
      </c>
      <c r="D1403" s="25" t="s">
        <v>21</v>
      </c>
      <c r="G1403" s="31" t="str">
        <f t="shared" si="1"/>
        <v>Ссылка</v>
      </c>
    </row>
    <row r="1404">
      <c r="A1404" s="24">
        <v>45088.0</v>
      </c>
      <c r="B1404" s="23" t="s">
        <v>1756</v>
      </c>
      <c r="C1404" s="25" t="s">
        <v>21</v>
      </c>
      <c r="D1404" s="25" t="s">
        <v>16</v>
      </c>
      <c r="G1404" s="31" t="str">
        <f t="shared" si="1"/>
        <v>Ссылка</v>
      </c>
    </row>
    <row r="1405">
      <c r="A1405" s="24">
        <v>45088.0</v>
      </c>
      <c r="B1405" s="23" t="s">
        <v>1757</v>
      </c>
      <c r="C1405" s="25" t="s">
        <v>21</v>
      </c>
      <c r="D1405" s="25" t="s">
        <v>21</v>
      </c>
      <c r="G1405" s="31" t="str">
        <f t="shared" si="1"/>
        <v>Ссылка</v>
      </c>
    </row>
    <row r="1406">
      <c r="A1406" s="24">
        <v>45088.0</v>
      </c>
      <c r="B1406" s="23" t="s">
        <v>1758</v>
      </c>
      <c r="C1406" s="25" t="s">
        <v>21</v>
      </c>
      <c r="D1406" s="25" t="s">
        <v>21</v>
      </c>
      <c r="G1406" s="31" t="str">
        <f t="shared" si="1"/>
        <v>Ссылка</v>
      </c>
    </row>
    <row r="1407">
      <c r="A1407" s="24">
        <v>45088.0</v>
      </c>
      <c r="B1407" s="23" t="s">
        <v>1759</v>
      </c>
      <c r="C1407" s="25" t="s">
        <v>21</v>
      </c>
      <c r="D1407" s="25" t="s">
        <v>21</v>
      </c>
      <c r="G1407" s="31" t="str">
        <f t="shared" si="1"/>
        <v>Ссылка</v>
      </c>
    </row>
    <row r="1408">
      <c r="A1408" s="24">
        <v>45088.0</v>
      </c>
      <c r="B1408" s="23" t="s">
        <v>1760</v>
      </c>
      <c r="C1408" s="25" t="s">
        <v>21</v>
      </c>
      <c r="D1408" s="25" t="s">
        <v>21</v>
      </c>
      <c r="G1408" s="31" t="str">
        <f t="shared" si="1"/>
        <v>Ссылка</v>
      </c>
    </row>
    <row r="1409">
      <c r="A1409" s="24">
        <v>45088.0</v>
      </c>
      <c r="B1409" s="23" t="s">
        <v>1761</v>
      </c>
      <c r="C1409" s="25" t="s">
        <v>21</v>
      </c>
      <c r="D1409" s="25" t="s">
        <v>21</v>
      </c>
      <c r="G1409" s="31" t="str">
        <f t="shared" si="1"/>
        <v>Ссылка</v>
      </c>
    </row>
    <row r="1410">
      <c r="A1410" s="24">
        <v>45088.0</v>
      </c>
      <c r="B1410" s="23" t="s">
        <v>1762</v>
      </c>
      <c r="C1410" s="25" t="s">
        <v>21</v>
      </c>
      <c r="D1410" s="25" t="s">
        <v>21</v>
      </c>
      <c r="G1410" s="31" t="str">
        <f t="shared" si="1"/>
        <v>Ссылка</v>
      </c>
    </row>
    <row r="1411">
      <c r="A1411" s="24">
        <v>45088.0</v>
      </c>
      <c r="B1411" s="23" t="s">
        <v>1763</v>
      </c>
      <c r="C1411" s="25" t="s">
        <v>21</v>
      </c>
      <c r="D1411" s="25" t="s">
        <v>21</v>
      </c>
      <c r="G1411" s="31" t="str">
        <f t="shared" si="1"/>
        <v>Ссылка</v>
      </c>
    </row>
    <row r="1412">
      <c r="A1412" s="24">
        <v>45088.0</v>
      </c>
      <c r="B1412" s="23" t="s">
        <v>1764</v>
      </c>
      <c r="C1412" s="25" t="s">
        <v>21</v>
      </c>
      <c r="D1412" s="25" t="s">
        <v>21</v>
      </c>
      <c r="G1412" s="31" t="str">
        <f t="shared" si="1"/>
        <v>Ссылка</v>
      </c>
    </row>
    <row r="1413">
      <c r="A1413" s="24">
        <v>45088.0</v>
      </c>
      <c r="B1413" s="23" t="s">
        <v>1765</v>
      </c>
      <c r="C1413" s="25" t="s">
        <v>21</v>
      </c>
      <c r="D1413" s="25" t="s">
        <v>21</v>
      </c>
      <c r="G1413" s="31" t="str">
        <f t="shared" si="1"/>
        <v>Ссылка</v>
      </c>
    </row>
    <row r="1414">
      <c r="A1414" s="24">
        <v>45088.0</v>
      </c>
      <c r="B1414" s="23" t="s">
        <v>1766</v>
      </c>
      <c r="C1414" s="25" t="s">
        <v>21</v>
      </c>
      <c r="D1414" s="25" t="s">
        <v>21</v>
      </c>
      <c r="G1414" s="31" t="str">
        <f t="shared" si="1"/>
        <v>Ссылка</v>
      </c>
    </row>
    <row r="1415">
      <c r="A1415" s="24">
        <v>45088.0</v>
      </c>
      <c r="B1415" s="23" t="s">
        <v>1767</v>
      </c>
      <c r="C1415" s="25" t="s">
        <v>21</v>
      </c>
      <c r="D1415" s="25" t="s">
        <v>21</v>
      </c>
      <c r="G1415" s="31" t="str">
        <f t="shared" si="1"/>
        <v>Ссылка</v>
      </c>
    </row>
    <row r="1416">
      <c r="A1416" s="24">
        <v>45088.0</v>
      </c>
      <c r="B1416" s="23" t="s">
        <v>1768</v>
      </c>
      <c r="C1416" s="25" t="s">
        <v>21</v>
      </c>
      <c r="D1416" s="25" t="s">
        <v>21</v>
      </c>
      <c r="G1416" s="31" t="str">
        <f t="shared" si="1"/>
        <v>Ссылка</v>
      </c>
    </row>
    <row r="1417">
      <c r="A1417" s="24">
        <v>45088.0</v>
      </c>
      <c r="B1417" s="23" t="s">
        <v>1769</v>
      </c>
      <c r="C1417" s="25" t="s">
        <v>21</v>
      </c>
      <c r="D1417" s="25" t="s">
        <v>21</v>
      </c>
      <c r="G1417" s="31" t="str">
        <f t="shared" si="1"/>
        <v>Ссылка</v>
      </c>
    </row>
    <row r="1418">
      <c r="A1418" s="24">
        <v>45088.0</v>
      </c>
      <c r="B1418" s="23" t="s">
        <v>1770</v>
      </c>
      <c r="C1418" s="25" t="s">
        <v>21</v>
      </c>
      <c r="D1418" s="25" t="s">
        <v>21</v>
      </c>
      <c r="G1418" s="31" t="str">
        <f t="shared" si="1"/>
        <v>Ссылка</v>
      </c>
    </row>
    <row r="1419">
      <c r="A1419" s="24">
        <v>45088.0</v>
      </c>
      <c r="B1419" s="23" t="s">
        <v>1771</v>
      </c>
      <c r="C1419" s="25" t="s">
        <v>21</v>
      </c>
      <c r="D1419" s="25" t="s">
        <v>21</v>
      </c>
      <c r="G1419" s="31" t="str">
        <f t="shared" si="1"/>
        <v>Ссылка</v>
      </c>
    </row>
    <row r="1420">
      <c r="A1420" s="24">
        <v>45088.0</v>
      </c>
      <c r="B1420" s="23" t="s">
        <v>1772</v>
      </c>
      <c r="C1420" s="25" t="s">
        <v>21</v>
      </c>
      <c r="D1420" s="25" t="s">
        <v>21</v>
      </c>
      <c r="G1420" s="31" t="str">
        <f t="shared" si="1"/>
        <v>Ссылка</v>
      </c>
    </row>
    <row r="1421">
      <c r="A1421" s="24">
        <v>45088.0</v>
      </c>
      <c r="B1421" s="23" t="s">
        <v>1773</v>
      </c>
      <c r="C1421" s="25" t="s">
        <v>21</v>
      </c>
      <c r="D1421" s="25" t="s">
        <v>21</v>
      </c>
      <c r="G1421" s="31" t="str">
        <f t="shared" si="1"/>
        <v>Ссылка</v>
      </c>
    </row>
    <row r="1422">
      <c r="A1422" s="24">
        <v>45088.0</v>
      </c>
      <c r="B1422" s="23" t="s">
        <v>1774</v>
      </c>
      <c r="C1422" s="25" t="s">
        <v>21</v>
      </c>
      <c r="D1422" s="25" t="s">
        <v>21</v>
      </c>
      <c r="G1422" s="31" t="str">
        <f t="shared" si="1"/>
        <v>Ссылка</v>
      </c>
    </row>
    <row r="1423">
      <c r="A1423" s="24">
        <v>45088.0</v>
      </c>
      <c r="B1423" s="23" t="s">
        <v>1775</v>
      </c>
      <c r="C1423" s="25" t="s">
        <v>21</v>
      </c>
      <c r="D1423" s="25" t="s">
        <v>21</v>
      </c>
      <c r="G1423" s="31" t="str">
        <f t="shared" si="1"/>
        <v>Ссылка</v>
      </c>
    </row>
    <row r="1424">
      <c r="A1424" s="24">
        <v>45088.0</v>
      </c>
      <c r="B1424" s="23" t="s">
        <v>1776</v>
      </c>
      <c r="C1424" s="25" t="s">
        <v>21</v>
      </c>
      <c r="D1424" s="25" t="s">
        <v>21</v>
      </c>
      <c r="G1424" s="31" t="str">
        <f t="shared" si="1"/>
        <v>Ссылка</v>
      </c>
    </row>
    <row r="1425">
      <c r="A1425" s="24">
        <v>45088.0</v>
      </c>
      <c r="B1425" s="23" t="s">
        <v>1777</v>
      </c>
      <c r="C1425" s="25" t="s">
        <v>21</v>
      </c>
      <c r="D1425" s="25" t="s">
        <v>21</v>
      </c>
      <c r="G1425" s="31" t="str">
        <f t="shared" si="1"/>
        <v>Ссылка</v>
      </c>
    </row>
    <row r="1426">
      <c r="A1426" s="24">
        <v>45088.0</v>
      </c>
      <c r="B1426" s="23" t="s">
        <v>1778</v>
      </c>
      <c r="C1426" s="25" t="s">
        <v>21</v>
      </c>
      <c r="D1426" s="25" t="s">
        <v>21</v>
      </c>
      <c r="G1426" s="31" t="str">
        <f t="shared" si="1"/>
        <v>Ссылка</v>
      </c>
    </row>
    <row r="1427">
      <c r="A1427" s="24">
        <v>45088.0</v>
      </c>
      <c r="B1427" s="23" t="s">
        <v>1779</v>
      </c>
      <c r="C1427" s="25" t="s">
        <v>21</v>
      </c>
      <c r="D1427" s="25" t="s">
        <v>21</v>
      </c>
      <c r="G1427" s="31" t="str">
        <f t="shared" si="1"/>
        <v>Ссылка</v>
      </c>
    </row>
    <row r="1428">
      <c r="A1428" s="24">
        <v>45088.0</v>
      </c>
      <c r="B1428" s="23" t="s">
        <v>1780</v>
      </c>
      <c r="C1428" s="25" t="s">
        <v>21</v>
      </c>
      <c r="D1428" s="25" t="s">
        <v>21</v>
      </c>
      <c r="G1428" s="31" t="str">
        <f t="shared" si="1"/>
        <v>Ссылка</v>
      </c>
    </row>
    <row r="1429">
      <c r="A1429" s="24">
        <v>45088.0</v>
      </c>
      <c r="B1429" s="23" t="s">
        <v>1781</v>
      </c>
      <c r="C1429" s="25" t="s">
        <v>21</v>
      </c>
      <c r="D1429" s="25" t="s">
        <v>21</v>
      </c>
      <c r="G1429" s="31" t="str">
        <f t="shared" si="1"/>
        <v>Ссылка</v>
      </c>
    </row>
    <row r="1430">
      <c r="A1430" s="24">
        <v>45088.0</v>
      </c>
      <c r="B1430" s="23" t="s">
        <v>1782</v>
      </c>
      <c r="C1430" s="25" t="s">
        <v>21</v>
      </c>
      <c r="D1430" s="25" t="s">
        <v>21</v>
      </c>
      <c r="G1430" s="31" t="str">
        <f t="shared" si="1"/>
        <v>Ссылка</v>
      </c>
    </row>
    <row r="1431">
      <c r="A1431" s="24">
        <v>45088.0</v>
      </c>
      <c r="B1431" s="23" t="s">
        <v>1783</v>
      </c>
      <c r="C1431" s="25" t="s">
        <v>21</v>
      </c>
      <c r="D1431" s="25" t="s">
        <v>21</v>
      </c>
      <c r="G1431" s="31" t="str">
        <f t="shared" si="1"/>
        <v>Ссылка</v>
      </c>
    </row>
    <row r="1432">
      <c r="A1432" s="24">
        <v>45088.0</v>
      </c>
      <c r="B1432" s="23" t="s">
        <v>1784</v>
      </c>
      <c r="C1432" s="25" t="s">
        <v>21</v>
      </c>
      <c r="D1432" s="25" t="s">
        <v>21</v>
      </c>
      <c r="G1432" s="31" t="str">
        <f t="shared" si="1"/>
        <v>Ссылка</v>
      </c>
    </row>
    <row r="1433">
      <c r="A1433" s="24">
        <v>45088.0</v>
      </c>
      <c r="B1433" s="23" t="s">
        <v>1785</v>
      </c>
      <c r="C1433" s="25" t="s">
        <v>21</v>
      </c>
      <c r="D1433" s="25" t="s">
        <v>22</v>
      </c>
      <c r="G1433" s="31" t="str">
        <f t="shared" si="1"/>
        <v>Ссылка</v>
      </c>
    </row>
    <row r="1434">
      <c r="A1434" s="24">
        <v>45088.0</v>
      </c>
      <c r="B1434" s="23" t="s">
        <v>1786</v>
      </c>
      <c r="C1434" s="25" t="s">
        <v>21</v>
      </c>
      <c r="D1434" s="25" t="s">
        <v>16</v>
      </c>
      <c r="G1434" s="31" t="str">
        <f t="shared" si="1"/>
        <v>Ссылка</v>
      </c>
    </row>
    <row r="1435">
      <c r="A1435" s="24">
        <v>45088.0</v>
      </c>
      <c r="B1435" s="23" t="s">
        <v>1787</v>
      </c>
      <c r="C1435" s="25" t="s">
        <v>21</v>
      </c>
      <c r="D1435" s="25" t="s">
        <v>21</v>
      </c>
      <c r="G1435" s="31" t="str">
        <f t="shared" si="1"/>
        <v>Ссылка</v>
      </c>
    </row>
    <row r="1436">
      <c r="A1436" s="24">
        <v>45088.0</v>
      </c>
      <c r="B1436" s="23" t="s">
        <v>1788</v>
      </c>
      <c r="C1436" s="25" t="s">
        <v>21</v>
      </c>
      <c r="D1436" s="25" t="s">
        <v>21</v>
      </c>
      <c r="G1436" s="31" t="str">
        <f t="shared" si="1"/>
        <v>Ссылка</v>
      </c>
    </row>
    <row r="1437">
      <c r="A1437" s="24">
        <v>45088.0</v>
      </c>
      <c r="B1437" s="23" t="s">
        <v>1789</v>
      </c>
      <c r="C1437" s="25" t="s">
        <v>21</v>
      </c>
      <c r="D1437" s="25" t="s">
        <v>21</v>
      </c>
      <c r="G1437" s="31" t="str">
        <f t="shared" si="1"/>
        <v>Ссылка</v>
      </c>
    </row>
    <row r="1438">
      <c r="A1438" s="24">
        <v>45088.0</v>
      </c>
      <c r="B1438" s="23" t="s">
        <v>1790</v>
      </c>
      <c r="C1438" s="25" t="s">
        <v>21</v>
      </c>
      <c r="D1438" s="25" t="s">
        <v>21</v>
      </c>
      <c r="G1438" s="31" t="str">
        <f t="shared" si="1"/>
        <v>Ссылка</v>
      </c>
    </row>
    <row r="1439">
      <c r="A1439" s="24">
        <v>45088.0</v>
      </c>
      <c r="B1439" s="23" t="s">
        <v>1791</v>
      </c>
      <c r="C1439" s="25" t="s">
        <v>21</v>
      </c>
      <c r="D1439" s="25" t="s">
        <v>21</v>
      </c>
      <c r="G1439" s="31" t="str">
        <f t="shared" si="1"/>
        <v>Ссылка</v>
      </c>
    </row>
    <row r="1440">
      <c r="A1440" s="24">
        <v>45088.0</v>
      </c>
      <c r="B1440" s="23" t="s">
        <v>1792</v>
      </c>
      <c r="C1440" s="25" t="s">
        <v>21</v>
      </c>
      <c r="D1440" s="25" t="s">
        <v>21</v>
      </c>
      <c r="G1440" s="31" t="str">
        <f t="shared" si="1"/>
        <v>Ссылка</v>
      </c>
    </row>
    <row r="1441">
      <c r="A1441" s="24">
        <v>45089.0</v>
      </c>
      <c r="B1441" s="23" t="s">
        <v>1793</v>
      </c>
      <c r="C1441" s="25" t="s">
        <v>21</v>
      </c>
      <c r="D1441" s="25" t="s">
        <v>21</v>
      </c>
      <c r="G1441" s="31" t="str">
        <f t="shared" si="1"/>
        <v>Ссылка</v>
      </c>
    </row>
    <row r="1442">
      <c r="A1442" s="24">
        <v>45089.0</v>
      </c>
      <c r="B1442" s="23" t="s">
        <v>1794</v>
      </c>
      <c r="C1442" s="25" t="s">
        <v>21</v>
      </c>
      <c r="D1442" s="25" t="s">
        <v>21</v>
      </c>
      <c r="G1442" s="31" t="str">
        <f t="shared" si="1"/>
        <v>Ссылка</v>
      </c>
    </row>
    <row r="1443">
      <c r="A1443" s="24">
        <v>45089.0</v>
      </c>
      <c r="B1443" s="23" t="s">
        <v>1795</v>
      </c>
      <c r="C1443" s="25" t="s">
        <v>21</v>
      </c>
      <c r="D1443" s="25" t="s">
        <v>21</v>
      </c>
      <c r="G1443" s="31" t="str">
        <f t="shared" si="1"/>
        <v>Ссылка</v>
      </c>
    </row>
    <row r="1444">
      <c r="A1444" s="24">
        <v>45089.0</v>
      </c>
      <c r="B1444" s="23" t="s">
        <v>1796</v>
      </c>
      <c r="C1444" s="25" t="s">
        <v>21</v>
      </c>
      <c r="D1444" s="25" t="s">
        <v>21</v>
      </c>
      <c r="G1444" s="31" t="str">
        <f t="shared" si="1"/>
        <v>Ссылка</v>
      </c>
    </row>
    <row r="1445">
      <c r="A1445" s="24">
        <v>45089.0</v>
      </c>
      <c r="B1445" s="23" t="s">
        <v>1797</v>
      </c>
      <c r="C1445" s="25" t="s">
        <v>21</v>
      </c>
      <c r="D1445" s="25" t="s">
        <v>21</v>
      </c>
      <c r="G1445" s="31" t="str">
        <f t="shared" si="1"/>
        <v>Ссылка</v>
      </c>
    </row>
    <row r="1446">
      <c r="A1446" s="24">
        <v>45089.0</v>
      </c>
      <c r="B1446" s="23" t="s">
        <v>1798</v>
      </c>
      <c r="C1446" s="25" t="s">
        <v>21</v>
      </c>
      <c r="D1446" s="25" t="s">
        <v>21</v>
      </c>
      <c r="G1446" s="31" t="str">
        <f t="shared" si="1"/>
        <v>Ссылка</v>
      </c>
    </row>
    <row r="1447">
      <c r="A1447" s="24">
        <v>45089.0</v>
      </c>
      <c r="B1447" s="23" t="s">
        <v>1799</v>
      </c>
      <c r="C1447" s="25" t="s">
        <v>21</v>
      </c>
      <c r="D1447" s="25" t="s">
        <v>21</v>
      </c>
      <c r="G1447" s="31" t="str">
        <f t="shared" si="1"/>
        <v>Ссылка</v>
      </c>
    </row>
    <row r="1448">
      <c r="A1448" s="24">
        <v>45089.0</v>
      </c>
      <c r="B1448" s="23" t="s">
        <v>1800</v>
      </c>
      <c r="C1448" s="25" t="s">
        <v>21</v>
      </c>
      <c r="D1448" s="25" t="s">
        <v>21</v>
      </c>
      <c r="G1448" s="31" t="str">
        <f t="shared" si="1"/>
        <v>Ссылка</v>
      </c>
    </row>
    <row r="1449">
      <c r="A1449" s="24">
        <v>45089.0</v>
      </c>
      <c r="B1449" s="23" t="s">
        <v>1801</v>
      </c>
      <c r="C1449" s="25" t="s">
        <v>21</v>
      </c>
      <c r="D1449" s="25" t="s">
        <v>21</v>
      </c>
      <c r="G1449" s="31" t="str">
        <f t="shared" si="1"/>
        <v>Ссылка</v>
      </c>
    </row>
    <row r="1450">
      <c r="A1450" s="24">
        <v>45089.0</v>
      </c>
      <c r="B1450" s="23" t="s">
        <v>1802</v>
      </c>
      <c r="C1450" s="25" t="s">
        <v>21</v>
      </c>
      <c r="D1450" s="25" t="s">
        <v>21</v>
      </c>
      <c r="G1450" s="31" t="str">
        <f t="shared" si="1"/>
        <v>Ссылка</v>
      </c>
    </row>
    <row r="1451">
      <c r="A1451" s="24">
        <v>45089.0</v>
      </c>
      <c r="B1451" s="23" t="s">
        <v>1803</v>
      </c>
      <c r="C1451" s="25" t="s">
        <v>21</v>
      </c>
      <c r="D1451" s="25" t="s">
        <v>21</v>
      </c>
      <c r="G1451" s="31" t="str">
        <f t="shared" si="1"/>
        <v>Ссылка</v>
      </c>
    </row>
    <row r="1452">
      <c r="A1452" s="24">
        <v>45089.0</v>
      </c>
      <c r="B1452" s="23" t="s">
        <v>1804</v>
      </c>
      <c r="C1452" s="25" t="s">
        <v>21</v>
      </c>
      <c r="D1452" s="25" t="s">
        <v>21</v>
      </c>
      <c r="G1452" s="31" t="str">
        <f t="shared" si="1"/>
        <v>Ссылка</v>
      </c>
    </row>
    <row r="1453">
      <c r="A1453" s="24">
        <v>45089.0</v>
      </c>
      <c r="B1453" s="23" t="s">
        <v>1805</v>
      </c>
      <c r="C1453" s="25" t="s">
        <v>21</v>
      </c>
      <c r="D1453" s="25" t="s">
        <v>21</v>
      </c>
      <c r="G1453" s="31" t="str">
        <f t="shared" si="1"/>
        <v>Ссылка</v>
      </c>
    </row>
    <row r="1454">
      <c r="A1454" s="24">
        <v>45089.0</v>
      </c>
      <c r="B1454" s="23" t="s">
        <v>1806</v>
      </c>
      <c r="C1454" s="25" t="s">
        <v>21</v>
      </c>
      <c r="D1454" s="25" t="s">
        <v>21</v>
      </c>
      <c r="G1454" s="31" t="str">
        <f t="shared" si="1"/>
        <v>Ссылка</v>
      </c>
    </row>
    <row r="1455">
      <c r="A1455" s="24">
        <v>45089.0</v>
      </c>
      <c r="B1455" s="23" t="s">
        <v>1807</v>
      </c>
      <c r="C1455" s="25" t="s">
        <v>21</v>
      </c>
      <c r="D1455" s="25" t="s">
        <v>22</v>
      </c>
      <c r="G1455" s="31" t="str">
        <f t="shared" si="1"/>
        <v>Ссылка</v>
      </c>
    </row>
    <row r="1456">
      <c r="A1456" s="24">
        <v>45089.0</v>
      </c>
      <c r="B1456" s="23" t="s">
        <v>1808</v>
      </c>
      <c r="C1456" s="25" t="s">
        <v>21</v>
      </c>
      <c r="D1456" s="25" t="s">
        <v>21</v>
      </c>
      <c r="G1456" s="31" t="str">
        <f t="shared" si="1"/>
        <v>Ссылка</v>
      </c>
    </row>
    <row r="1457">
      <c r="A1457" s="24">
        <v>45089.0</v>
      </c>
      <c r="B1457" s="23" t="s">
        <v>1809</v>
      </c>
      <c r="C1457" s="25" t="s">
        <v>21</v>
      </c>
      <c r="D1457" s="25" t="s">
        <v>21</v>
      </c>
      <c r="G1457" s="31" t="str">
        <f t="shared" si="1"/>
        <v>Ссылка</v>
      </c>
    </row>
    <row r="1458">
      <c r="A1458" s="24">
        <v>45089.0</v>
      </c>
      <c r="B1458" s="23" t="s">
        <v>1810</v>
      </c>
      <c r="C1458" s="25" t="s">
        <v>21</v>
      </c>
      <c r="D1458" s="25" t="s">
        <v>21</v>
      </c>
      <c r="G1458" s="31" t="str">
        <f t="shared" si="1"/>
        <v>Ссылка</v>
      </c>
    </row>
    <row r="1459">
      <c r="A1459" s="24">
        <v>45089.0</v>
      </c>
      <c r="B1459" s="23" t="s">
        <v>1811</v>
      </c>
      <c r="C1459" s="25" t="s">
        <v>21</v>
      </c>
      <c r="D1459" s="25" t="s">
        <v>21</v>
      </c>
      <c r="G1459" s="31" t="str">
        <f t="shared" si="1"/>
        <v>Ссылка</v>
      </c>
    </row>
    <row r="1460">
      <c r="A1460" s="24">
        <v>45089.0</v>
      </c>
      <c r="B1460" s="23" t="s">
        <v>1812</v>
      </c>
      <c r="C1460" s="25" t="s">
        <v>21</v>
      </c>
      <c r="D1460" s="25" t="s">
        <v>21</v>
      </c>
      <c r="G1460" s="31" t="str">
        <f t="shared" si="1"/>
        <v>Ссылка</v>
      </c>
    </row>
    <row r="1461">
      <c r="A1461" s="24">
        <v>45089.0</v>
      </c>
      <c r="B1461" s="23" t="s">
        <v>1813</v>
      </c>
      <c r="C1461" s="25" t="s">
        <v>21</v>
      </c>
      <c r="D1461" s="25" t="s">
        <v>21</v>
      </c>
      <c r="G1461" s="31" t="str">
        <f t="shared" si="1"/>
        <v>Ссылка</v>
      </c>
    </row>
    <row r="1462">
      <c r="A1462" s="24">
        <v>45089.0</v>
      </c>
      <c r="B1462" s="23" t="s">
        <v>1814</v>
      </c>
      <c r="C1462" s="25" t="s">
        <v>21</v>
      </c>
      <c r="D1462" s="25" t="s">
        <v>21</v>
      </c>
      <c r="G1462" s="31" t="str">
        <f t="shared" si="1"/>
        <v>Ссылка</v>
      </c>
    </row>
    <row r="1463">
      <c r="A1463" s="24">
        <v>45089.0</v>
      </c>
      <c r="B1463" s="23" t="s">
        <v>1815</v>
      </c>
      <c r="C1463" s="25" t="s">
        <v>21</v>
      </c>
      <c r="D1463" s="25" t="s">
        <v>21</v>
      </c>
      <c r="G1463" s="31" t="str">
        <f t="shared" si="1"/>
        <v>Ссылка</v>
      </c>
    </row>
    <row r="1464">
      <c r="A1464" s="24">
        <v>45089.0</v>
      </c>
      <c r="B1464" s="23" t="s">
        <v>1816</v>
      </c>
      <c r="C1464" s="25" t="s">
        <v>21</v>
      </c>
      <c r="D1464" s="25" t="s">
        <v>21</v>
      </c>
      <c r="G1464" s="31" t="str">
        <f t="shared" si="1"/>
        <v>Ссылка</v>
      </c>
    </row>
    <row r="1465">
      <c r="A1465" s="24">
        <v>45089.0</v>
      </c>
      <c r="B1465" s="23" t="s">
        <v>1817</v>
      </c>
      <c r="C1465" s="25" t="s">
        <v>21</v>
      </c>
      <c r="D1465" s="25" t="s">
        <v>21</v>
      </c>
      <c r="G1465" s="31" t="str">
        <f t="shared" si="1"/>
        <v>Ссылка</v>
      </c>
    </row>
    <row r="1466">
      <c r="A1466" s="24">
        <v>45090.0</v>
      </c>
      <c r="B1466" s="23" t="s">
        <v>1818</v>
      </c>
      <c r="C1466" s="25" t="s">
        <v>21</v>
      </c>
      <c r="D1466" s="25" t="s">
        <v>21</v>
      </c>
      <c r="G1466" s="31" t="str">
        <f t="shared" si="1"/>
        <v>Ссылка</v>
      </c>
    </row>
    <row r="1467">
      <c r="A1467" s="24">
        <v>45090.0</v>
      </c>
      <c r="B1467" s="23" t="s">
        <v>1819</v>
      </c>
      <c r="C1467" s="25" t="s">
        <v>21</v>
      </c>
      <c r="D1467" s="25" t="s">
        <v>21</v>
      </c>
      <c r="G1467" s="31" t="str">
        <f t="shared" si="1"/>
        <v>Ссылка</v>
      </c>
    </row>
    <row r="1468">
      <c r="A1468" s="24">
        <v>45090.0</v>
      </c>
      <c r="B1468" s="23" t="s">
        <v>1820</v>
      </c>
      <c r="C1468" s="25" t="s">
        <v>21</v>
      </c>
      <c r="D1468" s="25" t="s">
        <v>21</v>
      </c>
      <c r="G1468" s="31" t="str">
        <f t="shared" si="1"/>
        <v>Ссылка</v>
      </c>
    </row>
    <row r="1469">
      <c r="A1469" s="24">
        <v>45090.0</v>
      </c>
      <c r="B1469" s="23" t="s">
        <v>1821</v>
      </c>
      <c r="C1469" s="25" t="s">
        <v>21</v>
      </c>
      <c r="D1469" s="25" t="s">
        <v>21</v>
      </c>
      <c r="G1469" s="31" t="str">
        <f t="shared" si="1"/>
        <v>Ссылка</v>
      </c>
    </row>
    <row r="1470">
      <c r="A1470" s="24">
        <v>45090.0</v>
      </c>
      <c r="B1470" s="23" t="s">
        <v>1822</v>
      </c>
      <c r="C1470" s="25" t="s">
        <v>21</v>
      </c>
      <c r="D1470" s="25" t="s">
        <v>21</v>
      </c>
      <c r="G1470" s="31" t="str">
        <f t="shared" si="1"/>
        <v>Ссылка</v>
      </c>
    </row>
    <row r="1471">
      <c r="A1471" s="24">
        <v>45090.0</v>
      </c>
      <c r="B1471" s="23" t="s">
        <v>1823</v>
      </c>
      <c r="C1471" s="25" t="s">
        <v>21</v>
      </c>
      <c r="D1471" s="25" t="s">
        <v>21</v>
      </c>
      <c r="G1471" s="31" t="str">
        <f t="shared" si="1"/>
        <v>Ссылка</v>
      </c>
    </row>
    <row r="1472">
      <c r="A1472" s="24">
        <v>45090.0</v>
      </c>
      <c r="B1472" s="23" t="s">
        <v>1824</v>
      </c>
      <c r="C1472" s="25" t="s">
        <v>21</v>
      </c>
      <c r="D1472" s="25" t="s">
        <v>21</v>
      </c>
      <c r="G1472" s="31" t="str">
        <f t="shared" si="1"/>
        <v>Ссылка</v>
      </c>
    </row>
    <row r="1473">
      <c r="A1473" s="24">
        <v>45090.0</v>
      </c>
      <c r="B1473" s="23" t="s">
        <v>1825</v>
      </c>
      <c r="C1473" s="25" t="s">
        <v>21</v>
      </c>
      <c r="D1473" s="25" t="s">
        <v>21</v>
      </c>
      <c r="G1473" s="31" t="str">
        <f t="shared" si="1"/>
        <v>Ссылка</v>
      </c>
    </row>
    <row r="1474">
      <c r="A1474" s="24">
        <v>45090.0</v>
      </c>
      <c r="B1474" s="23" t="s">
        <v>1826</v>
      </c>
      <c r="C1474" s="25" t="s">
        <v>21</v>
      </c>
      <c r="D1474" s="25" t="s">
        <v>21</v>
      </c>
      <c r="G1474" s="31" t="str">
        <f t="shared" si="1"/>
        <v>Ссылка</v>
      </c>
    </row>
    <row r="1475">
      <c r="A1475" s="24">
        <v>45090.0</v>
      </c>
      <c r="B1475" s="23" t="s">
        <v>1827</v>
      </c>
      <c r="C1475" s="25" t="s">
        <v>21</v>
      </c>
      <c r="D1475" s="25" t="s">
        <v>21</v>
      </c>
      <c r="G1475" s="31" t="str">
        <f t="shared" si="1"/>
        <v>Ссылка</v>
      </c>
    </row>
    <row r="1476">
      <c r="A1476" s="24">
        <v>45090.0</v>
      </c>
      <c r="B1476" s="23" t="s">
        <v>1828</v>
      </c>
      <c r="C1476" s="25" t="s">
        <v>21</v>
      </c>
      <c r="D1476" s="25" t="s">
        <v>21</v>
      </c>
      <c r="G1476" s="31" t="str">
        <f t="shared" si="1"/>
        <v>Ссылка</v>
      </c>
    </row>
    <row r="1477">
      <c r="A1477" s="24">
        <v>45090.0</v>
      </c>
      <c r="B1477" s="23" t="s">
        <v>1829</v>
      </c>
      <c r="C1477" s="25" t="s">
        <v>21</v>
      </c>
      <c r="D1477" s="25" t="s">
        <v>21</v>
      </c>
      <c r="G1477" s="31" t="str">
        <f t="shared" si="1"/>
        <v>Ссылка</v>
      </c>
    </row>
    <row r="1478">
      <c r="A1478" s="24">
        <v>45090.0</v>
      </c>
      <c r="B1478" s="23" t="s">
        <v>1830</v>
      </c>
      <c r="C1478" s="25" t="s">
        <v>21</v>
      </c>
      <c r="D1478" s="25" t="s">
        <v>21</v>
      </c>
      <c r="G1478" s="31" t="str">
        <f t="shared" si="1"/>
        <v>Ссылка</v>
      </c>
    </row>
    <row r="1479">
      <c r="A1479" s="24">
        <v>45090.0</v>
      </c>
      <c r="B1479" s="23" t="s">
        <v>1831</v>
      </c>
      <c r="C1479" s="25" t="s">
        <v>21</v>
      </c>
      <c r="D1479" s="25" t="s">
        <v>21</v>
      </c>
      <c r="G1479" s="31" t="str">
        <f t="shared" si="1"/>
        <v>Ссылка</v>
      </c>
    </row>
    <row r="1480">
      <c r="A1480" s="24">
        <v>45090.0</v>
      </c>
      <c r="B1480" s="23" t="s">
        <v>1832</v>
      </c>
      <c r="C1480" s="25" t="s">
        <v>21</v>
      </c>
      <c r="D1480" s="25" t="s">
        <v>21</v>
      </c>
      <c r="G1480" s="31" t="str">
        <f t="shared" si="1"/>
        <v>Ссылка</v>
      </c>
    </row>
    <row r="1481">
      <c r="A1481" s="24">
        <v>45090.0</v>
      </c>
      <c r="B1481" s="23" t="s">
        <v>1833</v>
      </c>
      <c r="C1481" s="25" t="s">
        <v>21</v>
      </c>
      <c r="D1481" s="25" t="s">
        <v>21</v>
      </c>
      <c r="G1481" s="31" t="str">
        <f t="shared" si="1"/>
        <v>Ссылка</v>
      </c>
    </row>
    <row r="1482">
      <c r="A1482" s="24">
        <v>45090.0</v>
      </c>
      <c r="B1482" s="23" t="s">
        <v>1834</v>
      </c>
      <c r="C1482" s="25" t="s">
        <v>21</v>
      </c>
      <c r="D1482" s="25" t="s">
        <v>21</v>
      </c>
      <c r="G1482" s="31" t="str">
        <f t="shared" si="1"/>
        <v>Ссылка</v>
      </c>
    </row>
    <row r="1483">
      <c r="A1483" s="24">
        <v>45090.0</v>
      </c>
      <c r="B1483" s="23" t="s">
        <v>1835</v>
      </c>
      <c r="C1483" s="25" t="s">
        <v>21</v>
      </c>
      <c r="D1483" s="25" t="s">
        <v>21</v>
      </c>
      <c r="G1483" s="31" t="str">
        <f t="shared" si="1"/>
        <v>Ссылка</v>
      </c>
    </row>
    <row r="1484">
      <c r="A1484" s="24">
        <v>45090.0</v>
      </c>
      <c r="B1484" s="23" t="s">
        <v>1836</v>
      </c>
      <c r="C1484" s="25" t="s">
        <v>21</v>
      </c>
      <c r="D1484" s="25" t="s">
        <v>16</v>
      </c>
      <c r="G1484" s="31" t="str">
        <f t="shared" si="1"/>
        <v>Ссылка</v>
      </c>
    </row>
    <row r="1485">
      <c r="A1485" s="24">
        <v>45090.0</v>
      </c>
      <c r="B1485" s="23" t="s">
        <v>1837</v>
      </c>
      <c r="C1485" s="25" t="s">
        <v>21</v>
      </c>
      <c r="D1485" s="25" t="s">
        <v>21</v>
      </c>
      <c r="G1485" s="31" t="str">
        <f t="shared" si="1"/>
        <v>Ссылка</v>
      </c>
    </row>
    <row r="1486">
      <c r="A1486" s="24">
        <v>45090.0</v>
      </c>
      <c r="B1486" s="23" t="s">
        <v>1838</v>
      </c>
      <c r="C1486" s="25" t="s">
        <v>21</v>
      </c>
      <c r="D1486" s="25" t="s">
        <v>16</v>
      </c>
      <c r="G1486" s="31" t="str">
        <f t="shared" si="1"/>
        <v>Ссылка</v>
      </c>
    </row>
    <row r="1487">
      <c r="A1487" s="24">
        <v>45090.0</v>
      </c>
      <c r="B1487" s="23" t="s">
        <v>1839</v>
      </c>
      <c r="C1487" s="25" t="s">
        <v>21</v>
      </c>
      <c r="D1487" s="25" t="s">
        <v>22</v>
      </c>
      <c r="G1487" s="31" t="str">
        <f t="shared" si="1"/>
        <v>Ссылка</v>
      </c>
    </row>
    <row r="1488">
      <c r="A1488" s="24">
        <v>45090.0</v>
      </c>
      <c r="B1488" s="23" t="s">
        <v>1840</v>
      </c>
      <c r="C1488" s="25" t="s">
        <v>21</v>
      </c>
      <c r="D1488" s="25" t="s">
        <v>21</v>
      </c>
      <c r="G1488" s="31" t="str">
        <f t="shared" si="1"/>
        <v>Ссылка</v>
      </c>
    </row>
    <row r="1489">
      <c r="A1489" s="24">
        <v>45090.0</v>
      </c>
      <c r="B1489" s="23" t="s">
        <v>1841</v>
      </c>
      <c r="C1489" s="25" t="s">
        <v>21</v>
      </c>
      <c r="D1489" s="25" t="s">
        <v>21</v>
      </c>
      <c r="G1489" s="31" t="str">
        <f t="shared" si="1"/>
        <v>Ссылка</v>
      </c>
    </row>
    <row r="1490">
      <c r="A1490" s="24">
        <v>45090.0</v>
      </c>
      <c r="B1490" s="23" t="s">
        <v>1842</v>
      </c>
      <c r="C1490" s="25" t="s">
        <v>21</v>
      </c>
      <c r="D1490" s="25" t="s">
        <v>21</v>
      </c>
      <c r="G1490" s="31" t="str">
        <f t="shared" si="1"/>
        <v>Ссылка</v>
      </c>
    </row>
    <row r="1491">
      <c r="A1491" s="24">
        <v>45090.0</v>
      </c>
      <c r="B1491" s="23" t="s">
        <v>1843</v>
      </c>
      <c r="C1491" s="25" t="s">
        <v>21</v>
      </c>
      <c r="D1491" s="25" t="s">
        <v>21</v>
      </c>
      <c r="G1491" s="31" t="str">
        <f t="shared" si="1"/>
        <v>Ссылка</v>
      </c>
    </row>
    <row r="1492">
      <c r="A1492" s="24">
        <v>45090.0</v>
      </c>
      <c r="B1492" s="23" t="s">
        <v>1844</v>
      </c>
      <c r="C1492" s="25" t="s">
        <v>21</v>
      </c>
      <c r="D1492" s="25" t="s">
        <v>24</v>
      </c>
      <c r="G1492" s="31" t="str">
        <f t="shared" si="1"/>
        <v>Ссылка</v>
      </c>
    </row>
    <row r="1493">
      <c r="A1493" s="24">
        <v>45090.0</v>
      </c>
      <c r="B1493" s="23" t="s">
        <v>1845</v>
      </c>
      <c r="C1493" s="25" t="s">
        <v>21</v>
      </c>
      <c r="D1493" s="25" t="s">
        <v>21</v>
      </c>
      <c r="G1493" s="31" t="str">
        <f t="shared" si="1"/>
        <v>Ссылка</v>
      </c>
    </row>
    <row r="1494">
      <c r="A1494" s="24">
        <v>45090.0</v>
      </c>
      <c r="B1494" s="23" t="s">
        <v>1846</v>
      </c>
      <c r="C1494" s="25" t="s">
        <v>21</v>
      </c>
      <c r="D1494" s="25" t="s">
        <v>21</v>
      </c>
      <c r="G1494" s="31" t="str">
        <f t="shared" si="1"/>
        <v>Ссылка</v>
      </c>
    </row>
    <row r="1495">
      <c r="A1495" s="24">
        <v>45090.0</v>
      </c>
      <c r="B1495" s="23" t="s">
        <v>1847</v>
      </c>
      <c r="C1495" s="25" t="s">
        <v>21</v>
      </c>
      <c r="D1495" s="25" t="s">
        <v>22</v>
      </c>
      <c r="G1495" s="31" t="str">
        <f t="shared" si="1"/>
        <v>Ссылка</v>
      </c>
    </row>
    <row r="1496">
      <c r="A1496" s="24">
        <v>45090.0</v>
      </c>
      <c r="B1496" s="23" t="s">
        <v>1848</v>
      </c>
      <c r="C1496" s="25" t="s">
        <v>21</v>
      </c>
      <c r="D1496" s="25" t="s">
        <v>21</v>
      </c>
      <c r="G1496" s="31" t="str">
        <f t="shared" si="1"/>
        <v>Ссылка</v>
      </c>
    </row>
    <row r="1497">
      <c r="A1497" s="24">
        <v>45090.0</v>
      </c>
      <c r="B1497" s="23" t="s">
        <v>1849</v>
      </c>
      <c r="C1497" s="25" t="s">
        <v>21</v>
      </c>
      <c r="D1497" s="25" t="s">
        <v>22</v>
      </c>
      <c r="G1497" s="31" t="str">
        <f t="shared" si="1"/>
        <v>Ссылка</v>
      </c>
    </row>
    <row r="1498">
      <c r="A1498" s="24">
        <v>45090.0</v>
      </c>
      <c r="B1498" s="23" t="s">
        <v>1850</v>
      </c>
      <c r="C1498" s="25" t="s">
        <v>21</v>
      </c>
      <c r="D1498" s="25" t="s">
        <v>21</v>
      </c>
      <c r="G1498" s="31" t="str">
        <f t="shared" si="1"/>
        <v>Ссылка</v>
      </c>
    </row>
    <row r="1499">
      <c r="A1499" s="24">
        <v>45090.0</v>
      </c>
      <c r="B1499" s="23" t="s">
        <v>1851</v>
      </c>
      <c r="C1499" s="25" t="s">
        <v>21</v>
      </c>
      <c r="D1499" s="25" t="s">
        <v>21</v>
      </c>
      <c r="G1499" s="31" t="str">
        <f t="shared" si="1"/>
        <v>Ссылка</v>
      </c>
    </row>
    <row r="1500">
      <c r="A1500" s="24">
        <v>45090.0</v>
      </c>
      <c r="B1500" s="23" t="s">
        <v>1852</v>
      </c>
      <c r="C1500" s="25" t="s">
        <v>21</v>
      </c>
      <c r="D1500" s="25" t="s">
        <v>21</v>
      </c>
      <c r="G1500" s="31" t="str">
        <f t="shared" si="1"/>
        <v>Ссылка</v>
      </c>
    </row>
    <row r="1501">
      <c r="A1501" s="24">
        <v>45090.0</v>
      </c>
      <c r="B1501" s="23" t="s">
        <v>1853</v>
      </c>
      <c r="C1501" s="25" t="s">
        <v>21</v>
      </c>
      <c r="D1501" s="25" t="s">
        <v>21</v>
      </c>
      <c r="G1501" s="31" t="str">
        <f t="shared" si="1"/>
        <v>Ссылка</v>
      </c>
    </row>
    <row r="1502">
      <c r="A1502" s="24">
        <v>45090.0</v>
      </c>
      <c r="B1502" s="23" t="s">
        <v>1854</v>
      </c>
      <c r="C1502" s="25" t="s">
        <v>21</v>
      </c>
      <c r="D1502" s="25" t="s">
        <v>21</v>
      </c>
      <c r="G1502" s="31" t="str">
        <f t="shared" si="1"/>
        <v>Ссылка</v>
      </c>
    </row>
    <row r="1503">
      <c r="A1503" s="24">
        <v>45090.0</v>
      </c>
      <c r="B1503" s="23" t="s">
        <v>1855</v>
      </c>
      <c r="C1503" s="25" t="s">
        <v>21</v>
      </c>
      <c r="D1503" s="25" t="s">
        <v>21</v>
      </c>
      <c r="G1503" s="31" t="str">
        <f t="shared" si="1"/>
        <v>Ссылка</v>
      </c>
    </row>
    <row r="1504">
      <c r="A1504" s="24">
        <v>45090.0</v>
      </c>
      <c r="B1504" s="23" t="s">
        <v>1856</v>
      </c>
      <c r="C1504" s="25" t="s">
        <v>21</v>
      </c>
      <c r="D1504" s="25" t="s">
        <v>21</v>
      </c>
      <c r="G1504" s="31" t="str">
        <f t="shared" si="1"/>
        <v>Ссылка</v>
      </c>
    </row>
    <row r="1505">
      <c r="A1505" s="24">
        <v>45090.0</v>
      </c>
      <c r="B1505" s="23" t="s">
        <v>1857</v>
      </c>
      <c r="C1505" s="25" t="s">
        <v>21</v>
      </c>
      <c r="D1505" s="25" t="s">
        <v>21</v>
      </c>
      <c r="G1505" s="31" t="str">
        <f t="shared" si="1"/>
        <v>Ссылка</v>
      </c>
    </row>
    <row r="1506">
      <c r="A1506" s="24">
        <v>45090.0</v>
      </c>
      <c r="B1506" s="23" t="s">
        <v>1858</v>
      </c>
      <c r="C1506" s="25" t="s">
        <v>21</v>
      </c>
      <c r="D1506" s="25" t="s">
        <v>21</v>
      </c>
      <c r="G1506" s="31" t="str">
        <f t="shared" si="1"/>
        <v>Ссылка</v>
      </c>
    </row>
    <row r="1507">
      <c r="A1507" s="24">
        <v>45090.0</v>
      </c>
      <c r="B1507" s="23" t="s">
        <v>1859</v>
      </c>
      <c r="C1507" s="25" t="s">
        <v>21</v>
      </c>
      <c r="D1507" s="25" t="s">
        <v>21</v>
      </c>
      <c r="G1507" s="31" t="str">
        <f t="shared" si="1"/>
        <v>Ссылка</v>
      </c>
    </row>
    <row r="1508">
      <c r="A1508" s="24">
        <v>45090.0</v>
      </c>
      <c r="B1508" s="23" t="s">
        <v>1860</v>
      </c>
      <c r="C1508" s="25" t="s">
        <v>21</v>
      </c>
      <c r="D1508" s="25" t="s">
        <v>21</v>
      </c>
      <c r="G1508" s="31" t="str">
        <f t="shared" si="1"/>
        <v>Ссылка</v>
      </c>
    </row>
    <row r="1509">
      <c r="A1509" s="24">
        <v>45090.0</v>
      </c>
      <c r="B1509" s="23" t="s">
        <v>1861</v>
      </c>
      <c r="C1509" s="25" t="s">
        <v>21</v>
      </c>
      <c r="D1509" s="25" t="s">
        <v>21</v>
      </c>
      <c r="G1509" s="31" t="str">
        <f t="shared" si="1"/>
        <v>Ссылка</v>
      </c>
    </row>
    <row r="1510">
      <c r="A1510" s="24">
        <v>45090.0</v>
      </c>
      <c r="B1510" s="23" t="s">
        <v>1862</v>
      </c>
      <c r="C1510" s="25" t="s">
        <v>21</v>
      </c>
      <c r="D1510" s="25" t="s">
        <v>21</v>
      </c>
      <c r="G1510" s="31" t="str">
        <f t="shared" si="1"/>
        <v>Ссылка</v>
      </c>
    </row>
    <row r="1511">
      <c r="A1511" s="24">
        <v>45090.0</v>
      </c>
      <c r="B1511" s="23" t="s">
        <v>1863</v>
      </c>
      <c r="C1511" s="25" t="s">
        <v>21</v>
      </c>
      <c r="D1511" s="25" t="s">
        <v>21</v>
      </c>
      <c r="G1511" s="31" t="str">
        <f t="shared" si="1"/>
        <v>Ссылка</v>
      </c>
    </row>
    <row r="1512">
      <c r="A1512" s="24">
        <v>45090.0</v>
      </c>
      <c r="B1512" s="23" t="s">
        <v>1864</v>
      </c>
      <c r="C1512" s="25" t="s">
        <v>21</v>
      </c>
      <c r="D1512" s="25" t="s">
        <v>21</v>
      </c>
      <c r="G1512" s="31" t="str">
        <f t="shared" si="1"/>
        <v>Ссылка</v>
      </c>
    </row>
    <row r="1513">
      <c r="A1513" s="24">
        <v>45090.0</v>
      </c>
      <c r="B1513" s="23" t="s">
        <v>1865</v>
      </c>
      <c r="C1513" s="25" t="s">
        <v>21</v>
      </c>
      <c r="D1513" s="25" t="s">
        <v>21</v>
      </c>
      <c r="G1513" s="31" t="str">
        <f t="shared" si="1"/>
        <v>Ссылка</v>
      </c>
    </row>
    <row r="1514">
      <c r="A1514" s="24">
        <v>45090.0</v>
      </c>
      <c r="B1514" s="23" t="s">
        <v>1866</v>
      </c>
      <c r="C1514" s="25" t="s">
        <v>21</v>
      </c>
      <c r="D1514" s="25" t="s">
        <v>21</v>
      </c>
      <c r="G1514" s="31" t="str">
        <f t="shared" si="1"/>
        <v>Ссылка</v>
      </c>
    </row>
    <row r="1515">
      <c r="A1515" s="24">
        <v>45090.0</v>
      </c>
      <c r="B1515" s="23" t="s">
        <v>1867</v>
      </c>
      <c r="C1515" s="25" t="s">
        <v>21</v>
      </c>
      <c r="D1515" s="25" t="s">
        <v>21</v>
      </c>
      <c r="G1515" s="31" t="str">
        <f t="shared" si="1"/>
        <v>Ссылка</v>
      </c>
    </row>
    <row r="1516">
      <c r="A1516" s="24">
        <v>45090.0</v>
      </c>
      <c r="B1516" s="23" t="s">
        <v>1868</v>
      </c>
      <c r="C1516" s="25" t="s">
        <v>21</v>
      </c>
      <c r="D1516" s="25" t="s">
        <v>21</v>
      </c>
      <c r="G1516" s="31" t="str">
        <f t="shared" si="1"/>
        <v>Ссылка</v>
      </c>
    </row>
    <row r="1517">
      <c r="A1517" s="24">
        <v>45090.0</v>
      </c>
      <c r="B1517" s="23" t="s">
        <v>1869</v>
      </c>
      <c r="C1517" s="25" t="s">
        <v>21</v>
      </c>
      <c r="D1517" s="25" t="s">
        <v>21</v>
      </c>
      <c r="G1517" s="31" t="str">
        <f t="shared" si="1"/>
        <v>Ссылка</v>
      </c>
    </row>
    <row r="1518">
      <c r="A1518" s="24">
        <v>45090.0</v>
      </c>
      <c r="B1518" s="23" t="s">
        <v>1870</v>
      </c>
      <c r="C1518" s="25" t="s">
        <v>21</v>
      </c>
      <c r="D1518" s="25" t="s">
        <v>21</v>
      </c>
      <c r="G1518" s="31" t="str">
        <f t="shared" si="1"/>
        <v>Ссылка</v>
      </c>
    </row>
    <row r="1519">
      <c r="A1519" s="24">
        <v>45090.0</v>
      </c>
      <c r="B1519" s="23" t="s">
        <v>1871</v>
      </c>
      <c r="C1519" s="25" t="s">
        <v>21</v>
      </c>
      <c r="D1519" s="25" t="s">
        <v>21</v>
      </c>
      <c r="G1519" s="31" t="str">
        <f t="shared" si="1"/>
        <v>Ссылка</v>
      </c>
    </row>
    <row r="1520">
      <c r="A1520" s="24">
        <v>45090.0</v>
      </c>
      <c r="B1520" s="23" t="s">
        <v>1872</v>
      </c>
      <c r="C1520" s="25" t="s">
        <v>21</v>
      </c>
      <c r="D1520" s="25" t="s">
        <v>21</v>
      </c>
      <c r="G1520" s="31" t="str">
        <f t="shared" si="1"/>
        <v>Ссылка</v>
      </c>
    </row>
    <row r="1521">
      <c r="A1521" s="24">
        <v>45090.0</v>
      </c>
      <c r="B1521" s="23" t="s">
        <v>1873</v>
      </c>
      <c r="C1521" s="25" t="s">
        <v>21</v>
      </c>
      <c r="D1521" s="25" t="s">
        <v>21</v>
      </c>
      <c r="G1521" s="31" t="str">
        <f t="shared" si="1"/>
        <v>Ссылка</v>
      </c>
    </row>
    <row r="1522">
      <c r="A1522" s="24">
        <v>45090.0</v>
      </c>
      <c r="B1522" s="23" t="s">
        <v>1874</v>
      </c>
      <c r="C1522" s="25" t="s">
        <v>21</v>
      </c>
      <c r="D1522" s="25" t="s">
        <v>21</v>
      </c>
      <c r="G1522" s="31" t="str">
        <f t="shared" si="1"/>
        <v>Ссылка</v>
      </c>
    </row>
    <row r="1523">
      <c r="A1523" s="24">
        <v>45090.0</v>
      </c>
      <c r="B1523" s="23" t="s">
        <v>1875</v>
      </c>
      <c r="C1523" s="25" t="s">
        <v>21</v>
      </c>
      <c r="D1523" s="25" t="s">
        <v>21</v>
      </c>
      <c r="G1523" s="31" t="str">
        <f t="shared" si="1"/>
        <v>Ссылка</v>
      </c>
    </row>
    <row r="1524">
      <c r="A1524" s="24">
        <v>45090.0</v>
      </c>
      <c r="B1524" s="23" t="s">
        <v>1876</v>
      </c>
      <c r="C1524" s="25" t="s">
        <v>21</v>
      </c>
      <c r="D1524" s="25" t="s">
        <v>21</v>
      </c>
      <c r="G1524" s="31" t="str">
        <f t="shared" si="1"/>
        <v>Ссылка</v>
      </c>
    </row>
    <row r="1525">
      <c r="A1525" s="24">
        <v>45090.0</v>
      </c>
      <c r="B1525" s="23" t="s">
        <v>1877</v>
      </c>
      <c r="C1525" s="25" t="s">
        <v>21</v>
      </c>
      <c r="D1525" s="25" t="s">
        <v>21</v>
      </c>
      <c r="G1525" s="31" t="str">
        <f t="shared" si="1"/>
        <v>Ссылка</v>
      </c>
    </row>
    <row r="1526">
      <c r="A1526" s="24">
        <v>45090.0</v>
      </c>
      <c r="B1526" s="23" t="s">
        <v>1878</v>
      </c>
      <c r="C1526" s="25" t="s">
        <v>21</v>
      </c>
      <c r="D1526" s="25" t="s">
        <v>21</v>
      </c>
      <c r="G1526" s="31" t="str">
        <f t="shared" si="1"/>
        <v>Ссылка</v>
      </c>
    </row>
    <row r="1527">
      <c r="A1527" s="24">
        <v>45090.0</v>
      </c>
      <c r="B1527" s="23" t="s">
        <v>1879</v>
      </c>
      <c r="C1527" s="25" t="s">
        <v>21</v>
      </c>
      <c r="D1527" s="25" t="s">
        <v>21</v>
      </c>
      <c r="G1527" s="31" t="str">
        <f t="shared" si="1"/>
        <v>Ссылка</v>
      </c>
    </row>
    <row r="1528">
      <c r="A1528" s="24">
        <v>45090.0</v>
      </c>
      <c r="B1528" s="23" t="s">
        <v>1880</v>
      </c>
      <c r="C1528" s="25" t="s">
        <v>21</v>
      </c>
      <c r="D1528" s="25" t="s">
        <v>21</v>
      </c>
      <c r="G1528" s="31" t="str">
        <f t="shared" si="1"/>
        <v>Ссылка</v>
      </c>
    </row>
    <row r="1529">
      <c r="A1529" s="24">
        <v>45090.0</v>
      </c>
      <c r="B1529" s="23" t="s">
        <v>1881</v>
      </c>
      <c r="C1529" s="25" t="s">
        <v>21</v>
      </c>
      <c r="D1529" s="25" t="s">
        <v>21</v>
      </c>
      <c r="G1529" s="31" t="str">
        <f t="shared" si="1"/>
        <v>Ссылка</v>
      </c>
    </row>
    <row r="1530">
      <c r="A1530" s="24">
        <v>45090.0</v>
      </c>
      <c r="B1530" s="23" t="s">
        <v>1882</v>
      </c>
      <c r="C1530" s="25" t="s">
        <v>21</v>
      </c>
      <c r="D1530" s="25" t="s">
        <v>21</v>
      </c>
      <c r="G1530" s="31" t="str">
        <f t="shared" si="1"/>
        <v>Ссылка</v>
      </c>
    </row>
    <row r="1531">
      <c r="A1531" s="24">
        <v>45090.0</v>
      </c>
      <c r="B1531" s="23" t="s">
        <v>1883</v>
      </c>
      <c r="C1531" s="25" t="s">
        <v>21</v>
      </c>
      <c r="D1531" s="25" t="s">
        <v>21</v>
      </c>
      <c r="G1531" s="31" t="str">
        <f t="shared" si="1"/>
        <v>Ссылка</v>
      </c>
    </row>
    <row r="1532">
      <c r="A1532" s="24">
        <v>45090.0</v>
      </c>
      <c r="B1532" s="23" t="s">
        <v>1884</v>
      </c>
      <c r="C1532" s="25" t="s">
        <v>21</v>
      </c>
      <c r="D1532" s="25" t="s">
        <v>21</v>
      </c>
      <c r="G1532" s="31" t="str">
        <f t="shared" si="1"/>
        <v>Ссылка</v>
      </c>
    </row>
    <row r="1533">
      <c r="A1533" s="24">
        <v>45090.0</v>
      </c>
      <c r="B1533" s="23" t="s">
        <v>1885</v>
      </c>
      <c r="C1533" s="25" t="s">
        <v>21</v>
      </c>
      <c r="D1533" s="25" t="s">
        <v>21</v>
      </c>
      <c r="G1533" s="31" t="str">
        <f t="shared" si="1"/>
        <v>Ссылка</v>
      </c>
    </row>
    <row r="1534">
      <c r="A1534" s="24">
        <v>45090.0</v>
      </c>
      <c r="B1534" s="23" t="s">
        <v>1886</v>
      </c>
      <c r="C1534" s="25" t="s">
        <v>21</v>
      </c>
      <c r="D1534" s="25" t="s">
        <v>21</v>
      </c>
      <c r="G1534" s="31" t="str">
        <f t="shared" si="1"/>
        <v>Ссылка</v>
      </c>
    </row>
    <row r="1535">
      <c r="A1535" s="24">
        <v>45090.0</v>
      </c>
      <c r="B1535" s="23" t="s">
        <v>1887</v>
      </c>
      <c r="C1535" s="25" t="s">
        <v>21</v>
      </c>
      <c r="D1535" s="25" t="s">
        <v>21</v>
      </c>
      <c r="G1535" s="31" t="str">
        <f t="shared" si="1"/>
        <v>Ссылка</v>
      </c>
    </row>
    <row r="1536">
      <c r="A1536" s="24">
        <v>45090.0</v>
      </c>
      <c r="B1536" s="23" t="s">
        <v>1888</v>
      </c>
      <c r="C1536" s="25" t="s">
        <v>21</v>
      </c>
      <c r="D1536" s="25" t="s">
        <v>21</v>
      </c>
      <c r="G1536" s="31" t="str">
        <f t="shared" si="1"/>
        <v>Ссылка</v>
      </c>
    </row>
    <row r="1537">
      <c r="A1537" s="24">
        <v>45090.0</v>
      </c>
      <c r="B1537" s="23" t="s">
        <v>1889</v>
      </c>
      <c r="C1537" s="25" t="s">
        <v>21</v>
      </c>
      <c r="D1537" s="25" t="s">
        <v>21</v>
      </c>
      <c r="G1537" s="31" t="str">
        <f t="shared" si="1"/>
        <v>Ссылка</v>
      </c>
    </row>
    <row r="1538">
      <c r="A1538" s="24">
        <v>45090.0</v>
      </c>
      <c r="B1538" s="23" t="s">
        <v>1890</v>
      </c>
      <c r="C1538" s="25" t="s">
        <v>21</v>
      </c>
      <c r="D1538" s="25" t="s">
        <v>21</v>
      </c>
      <c r="G1538" s="31" t="str">
        <f t="shared" si="1"/>
        <v>Ссылка</v>
      </c>
    </row>
    <row r="1539">
      <c r="A1539" s="24">
        <v>45090.0</v>
      </c>
      <c r="B1539" s="23" t="s">
        <v>1891</v>
      </c>
      <c r="C1539" s="25" t="s">
        <v>21</v>
      </c>
      <c r="D1539" s="25" t="s">
        <v>21</v>
      </c>
      <c r="G1539" s="31" t="str">
        <f t="shared" si="1"/>
        <v>Ссылка</v>
      </c>
    </row>
    <row r="1540">
      <c r="A1540" s="24">
        <v>45090.0</v>
      </c>
      <c r="B1540" s="23" t="s">
        <v>1892</v>
      </c>
      <c r="C1540" s="25" t="s">
        <v>21</v>
      </c>
      <c r="D1540" s="25" t="s">
        <v>22</v>
      </c>
      <c r="G1540" s="31" t="str">
        <f t="shared" si="1"/>
        <v>Ссылка</v>
      </c>
    </row>
    <row r="1541">
      <c r="A1541" s="24">
        <v>45090.0</v>
      </c>
      <c r="B1541" s="23" t="s">
        <v>1893</v>
      </c>
      <c r="C1541" s="25" t="s">
        <v>21</v>
      </c>
      <c r="D1541" s="25" t="s">
        <v>21</v>
      </c>
      <c r="G1541" s="31" t="str">
        <f t="shared" si="1"/>
        <v>Ссылка</v>
      </c>
    </row>
    <row r="1542">
      <c r="A1542" s="24">
        <v>45090.0</v>
      </c>
      <c r="B1542" s="23" t="s">
        <v>1894</v>
      </c>
      <c r="C1542" s="25" t="s">
        <v>21</v>
      </c>
      <c r="D1542" s="25" t="s">
        <v>21</v>
      </c>
      <c r="G1542" s="31" t="str">
        <f t="shared" si="1"/>
        <v>Ссылка</v>
      </c>
    </row>
    <row r="1543">
      <c r="A1543" s="24">
        <v>45090.0</v>
      </c>
      <c r="B1543" s="23" t="s">
        <v>1895</v>
      </c>
      <c r="C1543" s="25" t="s">
        <v>21</v>
      </c>
      <c r="D1543" s="25" t="s">
        <v>21</v>
      </c>
      <c r="G1543" s="31" t="str">
        <f t="shared" si="1"/>
        <v>Ссылка</v>
      </c>
    </row>
    <row r="1544">
      <c r="A1544" s="24">
        <v>45090.0</v>
      </c>
      <c r="B1544" s="23" t="s">
        <v>1896</v>
      </c>
      <c r="C1544" s="25" t="s">
        <v>21</v>
      </c>
      <c r="D1544" s="25" t="s">
        <v>21</v>
      </c>
      <c r="G1544" s="31" t="str">
        <f t="shared" si="1"/>
        <v>Ссылка</v>
      </c>
    </row>
    <row r="1545">
      <c r="A1545" s="24">
        <v>45090.0</v>
      </c>
      <c r="B1545" s="23" t="s">
        <v>1897</v>
      </c>
      <c r="C1545" s="25" t="s">
        <v>21</v>
      </c>
      <c r="D1545" s="25" t="s">
        <v>21</v>
      </c>
      <c r="G1545" s="31" t="str">
        <f t="shared" si="1"/>
        <v>Ссылка</v>
      </c>
    </row>
    <row r="1546">
      <c r="A1546" s="24">
        <v>45090.0</v>
      </c>
      <c r="B1546" s="23" t="s">
        <v>1898</v>
      </c>
      <c r="C1546" s="25" t="s">
        <v>21</v>
      </c>
      <c r="D1546" s="25" t="s">
        <v>21</v>
      </c>
      <c r="G1546" s="31" t="str">
        <f t="shared" si="1"/>
        <v>Ссылка</v>
      </c>
    </row>
    <row r="1547">
      <c r="A1547" s="24">
        <v>45090.0</v>
      </c>
      <c r="B1547" s="23" t="s">
        <v>1899</v>
      </c>
      <c r="C1547" s="25" t="s">
        <v>21</v>
      </c>
      <c r="D1547" s="25" t="s">
        <v>21</v>
      </c>
      <c r="G1547" s="31" t="str">
        <f t="shared" si="1"/>
        <v>Ссылка</v>
      </c>
    </row>
    <row r="1548">
      <c r="A1548" s="24">
        <v>45090.0</v>
      </c>
      <c r="B1548" s="23" t="s">
        <v>1900</v>
      </c>
      <c r="C1548" s="25" t="s">
        <v>21</v>
      </c>
      <c r="D1548" s="25" t="s">
        <v>21</v>
      </c>
      <c r="G1548" s="31" t="str">
        <f t="shared" si="1"/>
        <v>Ссылка</v>
      </c>
    </row>
    <row r="1549">
      <c r="A1549" s="24">
        <v>45090.0</v>
      </c>
      <c r="B1549" s="23" t="s">
        <v>1901</v>
      </c>
      <c r="C1549" s="25" t="s">
        <v>21</v>
      </c>
      <c r="D1549" s="25" t="s">
        <v>21</v>
      </c>
      <c r="G1549" s="31" t="str">
        <f t="shared" si="1"/>
        <v>Ссылка</v>
      </c>
    </row>
    <row r="1550">
      <c r="A1550" s="24">
        <v>45090.0</v>
      </c>
      <c r="B1550" s="23" t="s">
        <v>1902</v>
      </c>
      <c r="C1550" s="25" t="s">
        <v>21</v>
      </c>
      <c r="D1550" s="25" t="s">
        <v>22</v>
      </c>
      <c r="G1550" s="31" t="str">
        <f t="shared" si="1"/>
        <v>Ссылка</v>
      </c>
    </row>
    <row r="1551">
      <c r="A1551" s="24">
        <v>45090.0</v>
      </c>
      <c r="B1551" s="23" t="s">
        <v>1903</v>
      </c>
      <c r="C1551" s="25" t="s">
        <v>21</v>
      </c>
      <c r="D1551" s="25" t="s">
        <v>21</v>
      </c>
      <c r="G1551" s="31" t="str">
        <f t="shared" si="1"/>
        <v>Ссылка</v>
      </c>
    </row>
    <row r="1552">
      <c r="A1552" s="24">
        <v>45090.0</v>
      </c>
      <c r="B1552" s="23" t="s">
        <v>1904</v>
      </c>
      <c r="C1552" s="25" t="s">
        <v>21</v>
      </c>
      <c r="D1552" s="25" t="s">
        <v>21</v>
      </c>
      <c r="G1552" s="31" t="str">
        <f t="shared" si="1"/>
        <v>Ссылка</v>
      </c>
    </row>
    <row r="1553">
      <c r="A1553" s="24">
        <v>45090.0</v>
      </c>
      <c r="B1553" s="23" t="s">
        <v>1905</v>
      </c>
      <c r="C1553" s="25" t="s">
        <v>21</v>
      </c>
      <c r="D1553" s="25" t="s">
        <v>16</v>
      </c>
      <c r="G1553" s="31" t="str">
        <f t="shared" si="1"/>
        <v>Ссылка</v>
      </c>
    </row>
    <row r="1554">
      <c r="A1554" s="24">
        <v>45090.0</v>
      </c>
      <c r="B1554" s="23" t="s">
        <v>1906</v>
      </c>
      <c r="C1554" s="25" t="s">
        <v>21</v>
      </c>
      <c r="D1554" s="25" t="s">
        <v>21</v>
      </c>
      <c r="G1554" s="31" t="str">
        <f t="shared" si="1"/>
        <v>Ссылка</v>
      </c>
    </row>
    <row r="1555">
      <c r="A1555" s="24">
        <v>45090.0</v>
      </c>
      <c r="B1555" s="23" t="s">
        <v>1907</v>
      </c>
      <c r="C1555" s="25" t="s">
        <v>21</v>
      </c>
      <c r="D1555" s="25" t="s">
        <v>21</v>
      </c>
      <c r="G1555" s="31" t="str">
        <f t="shared" si="1"/>
        <v>Ссылка</v>
      </c>
    </row>
    <row r="1556">
      <c r="A1556" s="24">
        <v>45090.0</v>
      </c>
      <c r="B1556" s="23" t="s">
        <v>1908</v>
      </c>
      <c r="C1556" s="25" t="s">
        <v>21</v>
      </c>
      <c r="D1556" s="25" t="s">
        <v>21</v>
      </c>
      <c r="G1556" s="31" t="str">
        <f t="shared" si="1"/>
        <v>Ссылка</v>
      </c>
    </row>
    <row r="1557">
      <c r="A1557" s="24">
        <v>45090.0</v>
      </c>
      <c r="B1557" s="23" t="s">
        <v>1909</v>
      </c>
      <c r="C1557" s="25" t="s">
        <v>21</v>
      </c>
      <c r="D1557" s="25" t="s">
        <v>21</v>
      </c>
      <c r="G1557" s="31" t="str">
        <f t="shared" si="1"/>
        <v>Ссылка</v>
      </c>
    </row>
    <row r="1558">
      <c r="A1558" s="24">
        <v>45090.0</v>
      </c>
      <c r="B1558" s="23" t="s">
        <v>1910</v>
      </c>
      <c r="C1558" s="25" t="s">
        <v>21</v>
      </c>
      <c r="D1558" s="25" t="s">
        <v>21</v>
      </c>
      <c r="G1558" s="31" t="str">
        <f t="shared" si="1"/>
        <v>Ссылка</v>
      </c>
    </row>
    <row r="1559">
      <c r="A1559" s="24">
        <v>45090.0</v>
      </c>
      <c r="B1559" s="23" t="s">
        <v>1911</v>
      </c>
      <c r="C1559" s="25" t="s">
        <v>21</v>
      </c>
      <c r="D1559" s="25" t="s">
        <v>21</v>
      </c>
      <c r="G1559" s="31" t="str">
        <f t="shared" si="1"/>
        <v>Ссылка</v>
      </c>
    </row>
    <row r="1560">
      <c r="A1560" s="24">
        <v>45090.0</v>
      </c>
      <c r="B1560" s="23" t="s">
        <v>1912</v>
      </c>
      <c r="C1560" s="25" t="s">
        <v>21</v>
      </c>
      <c r="D1560" s="25" t="s">
        <v>21</v>
      </c>
      <c r="G1560" s="31" t="str">
        <f t="shared" si="1"/>
        <v>Ссылка</v>
      </c>
    </row>
    <row r="1561">
      <c r="A1561" s="24">
        <v>45090.0</v>
      </c>
      <c r="B1561" s="23" t="s">
        <v>1913</v>
      </c>
      <c r="C1561" s="25" t="s">
        <v>21</v>
      </c>
      <c r="D1561" s="25" t="s">
        <v>21</v>
      </c>
      <c r="G1561" s="31" t="str">
        <f t="shared" si="1"/>
        <v>Ссылка</v>
      </c>
    </row>
    <row r="1562">
      <c r="A1562" s="24">
        <v>45090.0</v>
      </c>
      <c r="B1562" s="23" t="s">
        <v>1914</v>
      </c>
      <c r="C1562" s="25" t="s">
        <v>21</v>
      </c>
      <c r="D1562" s="25" t="s">
        <v>21</v>
      </c>
      <c r="G1562" s="31" t="str">
        <f t="shared" si="1"/>
        <v>Ссылка</v>
      </c>
    </row>
    <row r="1563">
      <c r="A1563" s="24">
        <v>45090.0</v>
      </c>
      <c r="B1563" s="23" t="s">
        <v>1915</v>
      </c>
      <c r="C1563" s="25" t="s">
        <v>21</v>
      </c>
      <c r="D1563" s="25" t="s">
        <v>21</v>
      </c>
      <c r="G1563" s="31" t="str">
        <f t="shared" si="1"/>
        <v>Ссылка</v>
      </c>
    </row>
    <row r="1564">
      <c r="A1564" s="24">
        <v>45090.0</v>
      </c>
      <c r="B1564" s="23" t="s">
        <v>1916</v>
      </c>
      <c r="C1564" s="25" t="s">
        <v>21</v>
      </c>
      <c r="D1564" s="25" t="s">
        <v>21</v>
      </c>
      <c r="G1564" s="31" t="str">
        <f t="shared" si="1"/>
        <v>Ссылка</v>
      </c>
    </row>
    <row r="1565">
      <c r="A1565" s="24">
        <v>45090.0</v>
      </c>
      <c r="B1565" s="23" t="s">
        <v>1917</v>
      </c>
      <c r="C1565" s="25" t="s">
        <v>21</v>
      </c>
      <c r="D1565" s="25" t="s">
        <v>21</v>
      </c>
      <c r="G1565" s="31" t="str">
        <f t="shared" si="1"/>
        <v>Ссылка</v>
      </c>
    </row>
    <row r="1566">
      <c r="A1566" s="24">
        <v>45090.0</v>
      </c>
      <c r="B1566" s="23" t="s">
        <v>1918</v>
      </c>
      <c r="C1566" s="25" t="s">
        <v>21</v>
      </c>
      <c r="D1566" s="25" t="s">
        <v>21</v>
      </c>
      <c r="G1566" s="31" t="str">
        <f t="shared" si="1"/>
        <v>Ссылка</v>
      </c>
    </row>
    <row r="1567">
      <c r="A1567" s="24">
        <v>45090.0</v>
      </c>
      <c r="B1567" s="23" t="s">
        <v>1919</v>
      </c>
      <c r="C1567" s="25" t="s">
        <v>21</v>
      </c>
      <c r="D1567" s="25" t="s">
        <v>21</v>
      </c>
      <c r="G1567" s="31" t="str">
        <f t="shared" si="1"/>
        <v>Ссылка</v>
      </c>
    </row>
    <row r="1568">
      <c r="A1568" s="24">
        <v>45090.0</v>
      </c>
      <c r="B1568" s="23" t="s">
        <v>1920</v>
      </c>
      <c r="C1568" s="25" t="s">
        <v>21</v>
      </c>
      <c r="D1568" s="25" t="s">
        <v>21</v>
      </c>
      <c r="G1568" s="31" t="str">
        <f t="shared" si="1"/>
        <v>Ссылка</v>
      </c>
    </row>
    <row r="1569">
      <c r="A1569" s="24">
        <v>45090.0</v>
      </c>
      <c r="B1569" s="23" t="s">
        <v>1921</v>
      </c>
      <c r="C1569" s="25" t="s">
        <v>21</v>
      </c>
      <c r="D1569" s="25" t="s">
        <v>21</v>
      </c>
      <c r="G1569" s="31" t="str">
        <f t="shared" si="1"/>
        <v>Ссылка</v>
      </c>
    </row>
    <row r="1570">
      <c r="A1570" s="24">
        <v>45090.0</v>
      </c>
      <c r="B1570" s="23" t="s">
        <v>1922</v>
      </c>
      <c r="C1570" s="25" t="s">
        <v>21</v>
      </c>
      <c r="D1570" s="25" t="s">
        <v>21</v>
      </c>
      <c r="G1570" s="31" t="str">
        <f t="shared" si="1"/>
        <v>Ссылка</v>
      </c>
    </row>
    <row r="1571">
      <c r="A1571" s="24">
        <v>45090.0</v>
      </c>
      <c r="B1571" s="23" t="s">
        <v>1923</v>
      </c>
      <c r="C1571" s="25" t="s">
        <v>21</v>
      </c>
      <c r="D1571" s="25" t="s">
        <v>21</v>
      </c>
      <c r="G1571" s="31" t="str">
        <f t="shared" si="1"/>
        <v>Ссылка</v>
      </c>
    </row>
    <row r="1572">
      <c r="A1572" s="24">
        <v>45090.0</v>
      </c>
      <c r="B1572" s="23" t="s">
        <v>1924</v>
      </c>
      <c r="C1572" s="25" t="s">
        <v>21</v>
      </c>
      <c r="D1572" s="25" t="s">
        <v>21</v>
      </c>
      <c r="G1572" s="31" t="str">
        <f t="shared" si="1"/>
        <v>Ссылка</v>
      </c>
    </row>
    <row r="1573">
      <c r="A1573" s="24">
        <v>45090.0</v>
      </c>
      <c r="B1573" s="23" t="s">
        <v>1925</v>
      </c>
      <c r="C1573" s="25" t="s">
        <v>21</v>
      </c>
      <c r="D1573" s="25" t="s">
        <v>16</v>
      </c>
      <c r="G1573" s="31" t="str">
        <f t="shared" si="1"/>
        <v>Ссылка</v>
      </c>
    </row>
    <row r="1574">
      <c r="A1574" s="24">
        <v>45090.0</v>
      </c>
      <c r="B1574" s="23" t="s">
        <v>1926</v>
      </c>
      <c r="C1574" s="25" t="s">
        <v>21</v>
      </c>
      <c r="D1574" s="25" t="s">
        <v>21</v>
      </c>
      <c r="G1574" s="31" t="str">
        <f t="shared" si="1"/>
        <v>Ссылка</v>
      </c>
    </row>
    <row r="1575">
      <c r="A1575" s="24">
        <v>45090.0</v>
      </c>
      <c r="B1575" s="23" t="s">
        <v>1927</v>
      </c>
      <c r="C1575" s="25" t="s">
        <v>21</v>
      </c>
      <c r="D1575" s="25" t="s">
        <v>21</v>
      </c>
      <c r="G1575" s="31" t="str">
        <f t="shared" si="1"/>
        <v>Ссылка</v>
      </c>
    </row>
    <row r="1576">
      <c r="A1576" s="24">
        <v>45090.0</v>
      </c>
      <c r="B1576" s="23" t="s">
        <v>1928</v>
      </c>
      <c r="C1576" s="25" t="s">
        <v>21</v>
      </c>
      <c r="D1576" s="25" t="s">
        <v>21</v>
      </c>
      <c r="G1576" s="31" t="str">
        <f t="shared" si="1"/>
        <v>Ссылка</v>
      </c>
    </row>
    <row r="1577">
      <c r="A1577" s="24">
        <v>45090.0</v>
      </c>
      <c r="B1577" s="23" t="s">
        <v>1929</v>
      </c>
      <c r="C1577" s="25" t="s">
        <v>21</v>
      </c>
      <c r="D1577" s="25" t="s">
        <v>21</v>
      </c>
      <c r="G1577" s="31" t="str">
        <f t="shared" si="1"/>
        <v>Ссылка</v>
      </c>
    </row>
    <row r="1578">
      <c r="A1578" s="24">
        <v>45090.0</v>
      </c>
      <c r="B1578" s="23" t="s">
        <v>1930</v>
      </c>
      <c r="C1578" s="25" t="s">
        <v>21</v>
      </c>
      <c r="D1578" s="25" t="s">
        <v>21</v>
      </c>
      <c r="G1578" s="31" t="str">
        <f t="shared" si="1"/>
        <v>Ссылка</v>
      </c>
    </row>
    <row r="1579">
      <c r="A1579" s="24">
        <v>45090.0</v>
      </c>
      <c r="B1579" s="23" t="s">
        <v>1931</v>
      </c>
      <c r="C1579" s="25" t="s">
        <v>21</v>
      </c>
      <c r="D1579" s="25" t="s">
        <v>21</v>
      </c>
      <c r="G1579" s="31" t="str">
        <f t="shared" si="1"/>
        <v>Ссылка</v>
      </c>
    </row>
    <row r="1580">
      <c r="A1580" s="24">
        <v>45090.0</v>
      </c>
      <c r="B1580" s="23" t="s">
        <v>1932</v>
      </c>
      <c r="C1580" s="25" t="s">
        <v>21</v>
      </c>
      <c r="D1580" s="25" t="s">
        <v>21</v>
      </c>
      <c r="G1580" s="31" t="str">
        <f t="shared" si="1"/>
        <v>Ссылка</v>
      </c>
    </row>
    <row r="1581">
      <c r="A1581" s="24">
        <v>45090.0</v>
      </c>
      <c r="B1581" s="23" t="s">
        <v>1933</v>
      </c>
      <c r="C1581" s="25" t="s">
        <v>21</v>
      </c>
      <c r="D1581" s="25" t="s">
        <v>21</v>
      </c>
      <c r="G1581" s="31" t="str">
        <f t="shared" si="1"/>
        <v>Ссылка</v>
      </c>
    </row>
    <row r="1582">
      <c r="A1582" s="24">
        <v>45090.0</v>
      </c>
      <c r="B1582" s="23" t="s">
        <v>1934</v>
      </c>
      <c r="C1582" s="25" t="s">
        <v>21</v>
      </c>
      <c r="D1582" s="25" t="s">
        <v>21</v>
      </c>
      <c r="G1582" s="31" t="str">
        <f t="shared" si="1"/>
        <v>Ссылка</v>
      </c>
    </row>
    <row r="1583">
      <c r="A1583" s="24">
        <v>45090.0</v>
      </c>
      <c r="B1583" s="23" t="s">
        <v>1935</v>
      </c>
      <c r="C1583" s="25" t="s">
        <v>21</v>
      </c>
      <c r="D1583" s="25" t="s">
        <v>21</v>
      </c>
      <c r="G1583" s="31" t="str">
        <f t="shared" si="1"/>
        <v>Ссылка</v>
      </c>
    </row>
    <row r="1584">
      <c r="A1584" s="24">
        <v>45090.0</v>
      </c>
      <c r="B1584" s="23" t="s">
        <v>1936</v>
      </c>
      <c r="C1584" s="25" t="s">
        <v>21</v>
      </c>
      <c r="D1584" s="25" t="s">
        <v>21</v>
      </c>
      <c r="G1584" s="31" t="str">
        <f t="shared" si="1"/>
        <v>Ссылка</v>
      </c>
    </row>
    <row r="1585">
      <c r="A1585" s="24">
        <v>45090.0</v>
      </c>
      <c r="B1585" s="23" t="s">
        <v>1937</v>
      </c>
      <c r="C1585" s="25" t="s">
        <v>21</v>
      </c>
      <c r="D1585" s="25" t="s">
        <v>21</v>
      </c>
      <c r="G1585" s="31" t="str">
        <f t="shared" si="1"/>
        <v>Ссылка</v>
      </c>
    </row>
    <row r="1586">
      <c r="A1586" s="24">
        <v>45090.0</v>
      </c>
      <c r="B1586" s="23" t="s">
        <v>1938</v>
      </c>
      <c r="C1586" s="25" t="s">
        <v>21</v>
      </c>
      <c r="D1586" s="25" t="s">
        <v>21</v>
      </c>
      <c r="G1586" s="31" t="str">
        <f t="shared" si="1"/>
        <v>Ссылка</v>
      </c>
    </row>
    <row r="1587">
      <c r="A1587" s="24">
        <v>45090.0</v>
      </c>
      <c r="B1587" s="23" t="s">
        <v>1939</v>
      </c>
      <c r="C1587" s="25" t="s">
        <v>21</v>
      </c>
      <c r="D1587" s="25" t="s">
        <v>21</v>
      </c>
      <c r="G1587" s="31" t="str">
        <f t="shared" si="1"/>
        <v>Ссылка</v>
      </c>
    </row>
    <row r="1588">
      <c r="A1588" s="24">
        <v>45090.0</v>
      </c>
      <c r="B1588" s="23" t="s">
        <v>1940</v>
      </c>
      <c r="C1588" s="25" t="s">
        <v>21</v>
      </c>
      <c r="D1588" s="25" t="s">
        <v>21</v>
      </c>
      <c r="G1588" s="31" t="str">
        <f t="shared" si="1"/>
        <v>Ссылка</v>
      </c>
    </row>
    <row r="1589">
      <c r="A1589" s="24">
        <v>45090.0</v>
      </c>
      <c r="B1589" s="23" t="s">
        <v>1941</v>
      </c>
      <c r="C1589" s="25" t="s">
        <v>21</v>
      </c>
      <c r="D1589" s="25" t="s">
        <v>16</v>
      </c>
      <c r="G1589" s="31" t="str">
        <f t="shared" si="1"/>
        <v>Ссылка</v>
      </c>
    </row>
    <row r="1590">
      <c r="A1590" s="24">
        <v>45090.0</v>
      </c>
      <c r="B1590" s="23" t="s">
        <v>1942</v>
      </c>
      <c r="C1590" s="25" t="s">
        <v>21</v>
      </c>
      <c r="D1590" s="25" t="s">
        <v>21</v>
      </c>
      <c r="G1590" s="31" t="str">
        <f t="shared" si="1"/>
        <v>Ссылка</v>
      </c>
    </row>
    <row r="1591">
      <c r="A1591" s="24">
        <v>45090.0</v>
      </c>
      <c r="B1591" s="23" t="s">
        <v>1943</v>
      </c>
      <c r="C1591" s="25" t="s">
        <v>21</v>
      </c>
      <c r="D1591" s="25" t="s">
        <v>21</v>
      </c>
      <c r="G1591" s="31" t="str">
        <f t="shared" si="1"/>
        <v>Ссылка</v>
      </c>
    </row>
    <row r="1592">
      <c r="A1592" s="24">
        <v>45090.0</v>
      </c>
      <c r="B1592" s="23" t="s">
        <v>1944</v>
      </c>
      <c r="C1592" s="25" t="s">
        <v>21</v>
      </c>
      <c r="D1592" s="25" t="s">
        <v>21</v>
      </c>
      <c r="G1592" s="31" t="str">
        <f t="shared" si="1"/>
        <v>Ссылка</v>
      </c>
    </row>
    <row r="1593">
      <c r="A1593" s="24">
        <v>45090.0</v>
      </c>
      <c r="B1593" s="23" t="s">
        <v>1945</v>
      </c>
      <c r="C1593" s="25" t="s">
        <v>21</v>
      </c>
      <c r="D1593" s="25" t="s">
        <v>21</v>
      </c>
      <c r="G1593" s="31" t="str">
        <f t="shared" si="1"/>
        <v>Ссылка</v>
      </c>
    </row>
    <row r="1594">
      <c r="A1594" s="24">
        <v>45090.0</v>
      </c>
      <c r="B1594" s="23" t="s">
        <v>1946</v>
      </c>
      <c r="C1594" s="25" t="s">
        <v>21</v>
      </c>
      <c r="D1594" s="25" t="s">
        <v>21</v>
      </c>
      <c r="G1594" s="31" t="str">
        <f t="shared" si="1"/>
        <v>Ссылка</v>
      </c>
    </row>
    <row r="1595">
      <c r="A1595" s="24">
        <v>45090.0</v>
      </c>
      <c r="B1595" s="23" t="s">
        <v>1947</v>
      </c>
      <c r="C1595" s="25" t="s">
        <v>21</v>
      </c>
      <c r="D1595" s="25" t="s">
        <v>21</v>
      </c>
      <c r="G1595" s="31" t="str">
        <f t="shared" si="1"/>
        <v>Ссылка</v>
      </c>
    </row>
    <row r="1596">
      <c r="A1596" s="24">
        <v>45090.0</v>
      </c>
      <c r="B1596" s="23" t="s">
        <v>1948</v>
      </c>
      <c r="C1596" s="25" t="s">
        <v>21</v>
      </c>
      <c r="D1596" s="25" t="s">
        <v>21</v>
      </c>
      <c r="G1596" s="31" t="str">
        <f t="shared" si="1"/>
        <v>Ссылка</v>
      </c>
    </row>
    <row r="1597">
      <c r="A1597" s="24">
        <v>45090.0</v>
      </c>
      <c r="B1597" s="23" t="s">
        <v>1949</v>
      </c>
      <c r="C1597" s="25" t="s">
        <v>21</v>
      </c>
      <c r="D1597" s="25" t="s">
        <v>21</v>
      </c>
      <c r="G1597" s="31" t="str">
        <f t="shared" si="1"/>
        <v>Ссылка</v>
      </c>
    </row>
    <row r="1598">
      <c r="A1598" s="24">
        <v>45090.0</v>
      </c>
      <c r="B1598" s="23" t="s">
        <v>1950</v>
      </c>
      <c r="C1598" s="25" t="s">
        <v>21</v>
      </c>
      <c r="D1598" s="25" t="s">
        <v>21</v>
      </c>
      <c r="G1598" s="31" t="str">
        <f t="shared" si="1"/>
        <v>Ссылка</v>
      </c>
    </row>
    <row r="1599">
      <c r="A1599" s="24">
        <v>45090.0</v>
      </c>
      <c r="B1599" s="23" t="s">
        <v>1951</v>
      </c>
      <c r="C1599" s="25" t="s">
        <v>21</v>
      </c>
      <c r="D1599" s="25" t="s">
        <v>21</v>
      </c>
      <c r="G1599" s="31" t="str">
        <f t="shared" si="1"/>
        <v>Ссылка</v>
      </c>
    </row>
    <row r="1600">
      <c r="A1600" s="24">
        <v>45090.0</v>
      </c>
      <c r="B1600" s="23" t="s">
        <v>1952</v>
      </c>
      <c r="C1600" s="25" t="s">
        <v>21</v>
      </c>
      <c r="D1600" s="25" t="s">
        <v>21</v>
      </c>
      <c r="G1600" s="31" t="str">
        <f t="shared" si="1"/>
        <v>Ссылка</v>
      </c>
    </row>
    <row r="1601">
      <c r="A1601" s="24">
        <v>45090.0</v>
      </c>
      <c r="B1601" s="23" t="s">
        <v>1953</v>
      </c>
      <c r="C1601" s="25" t="s">
        <v>21</v>
      </c>
      <c r="D1601" s="25" t="s">
        <v>21</v>
      </c>
      <c r="G1601" s="31" t="str">
        <f t="shared" si="1"/>
        <v>Ссылка</v>
      </c>
    </row>
    <row r="1602">
      <c r="A1602" s="24">
        <v>45090.0</v>
      </c>
      <c r="B1602" s="23" t="s">
        <v>1954</v>
      </c>
      <c r="C1602" s="25" t="s">
        <v>21</v>
      </c>
      <c r="D1602" s="25" t="s">
        <v>22</v>
      </c>
      <c r="G1602" s="31" t="str">
        <f t="shared" si="1"/>
        <v>Ссылка</v>
      </c>
    </row>
    <row r="1603">
      <c r="A1603" s="24">
        <v>45090.0</v>
      </c>
      <c r="B1603" s="23" t="s">
        <v>1955</v>
      </c>
      <c r="C1603" s="25" t="s">
        <v>21</v>
      </c>
      <c r="D1603" s="25" t="s">
        <v>21</v>
      </c>
      <c r="G1603" s="31" t="str">
        <f t="shared" si="1"/>
        <v>Ссылка</v>
      </c>
    </row>
    <row r="1604">
      <c r="A1604" s="24">
        <v>45090.0</v>
      </c>
      <c r="B1604" s="23" t="s">
        <v>1956</v>
      </c>
      <c r="C1604" s="25" t="s">
        <v>21</v>
      </c>
      <c r="D1604" s="25" t="s">
        <v>21</v>
      </c>
      <c r="G1604" s="31" t="str">
        <f t="shared" si="1"/>
        <v>Ссылка</v>
      </c>
    </row>
    <row r="1605">
      <c r="A1605" s="24">
        <v>45090.0</v>
      </c>
      <c r="B1605" s="23" t="s">
        <v>1957</v>
      </c>
      <c r="C1605" s="25" t="s">
        <v>21</v>
      </c>
      <c r="D1605" s="25" t="s">
        <v>21</v>
      </c>
      <c r="G1605" s="31" t="str">
        <f t="shared" si="1"/>
        <v>Ссылка</v>
      </c>
    </row>
    <row r="1606">
      <c r="A1606" s="24">
        <v>45090.0</v>
      </c>
      <c r="B1606" s="23" t="s">
        <v>1958</v>
      </c>
      <c r="C1606" s="25" t="s">
        <v>21</v>
      </c>
      <c r="D1606" s="25" t="s">
        <v>21</v>
      </c>
      <c r="G1606" s="31" t="str">
        <f t="shared" si="1"/>
        <v>Ссылка</v>
      </c>
    </row>
    <row r="1607">
      <c r="A1607" s="24">
        <v>45090.0</v>
      </c>
      <c r="B1607" s="23" t="s">
        <v>1959</v>
      </c>
      <c r="C1607" s="25" t="s">
        <v>21</v>
      </c>
      <c r="D1607" s="25" t="s">
        <v>21</v>
      </c>
      <c r="G1607" s="31" t="str">
        <f t="shared" si="1"/>
        <v>Ссылка</v>
      </c>
    </row>
    <row r="1608">
      <c r="A1608" s="24">
        <v>45090.0</v>
      </c>
      <c r="B1608" s="23" t="s">
        <v>1960</v>
      </c>
      <c r="C1608" s="25" t="s">
        <v>21</v>
      </c>
      <c r="D1608" s="25" t="s">
        <v>21</v>
      </c>
      <c r="G1608" s="31" t="str">
        <f t="shared" si="1"/>
        <v>Ссылка</v>
      </c>
    </row>
    <row r="1609">
      <c r="A1609" s="24">
        <v>45090.0</v>
      </c>
      <c r="B1609" s="23" t="s">
        <v>1961</v>
      </c>
      <c r="C1609" s="25" t="s">
        <v>21</v>
      </c>
      <c r="D1609" s="25" t="s">
        <v>21</v>
      </c>
      <c r="G1609" s="31" t="str">
        <f t="shared" si="1"/>
        <v>Ссылка</v>
      </c>
    </row>
    <row r="1610">
      <c r="A1610" s="24">
        <v>45090.0</v>
      </c>
      <c r="B1610" s="23" t="s">
        <v>1962</v>
      </c>
      <c r="C1610" s="25" t="s">
        <v>21</v>
      </c>
      <c r="D1610" s="25" t="s">
        <v>21</v>
      </c>
      <c r="G1610" s="31" t="str">
        <f t="shared" si="1"/>
        <v>Ссылка</v>
      </c>
    </row>
    <row r="1611">
      <c r="A1611" s="24">
        <v>45090.0</v>
      </c>
      <c r="B1611" s="23" t="s">
        <v>1963</v>
      </c>
      <c r="C1611" s="25" t="s">
        <v>21</v>
      </c>
      <c r="D1611" s="25" t="s">
        <v>21</v>
      </c>
      <c r="G1611" s="31" t="str">
        <f t="shared" si="1"/>
        <v>Ссылка</v>
      </c>
    </row>
    <row r="1612">
      <c r="A1612" s="24">
        <v>45090.0</v>
      </c>
      <c r="B1612" s="23" t="s">
        <v>1964</v>
      </c>
      <c r="C1612" s="25" t="s">
        <v>21</v>
      </c>
      <c r="D1612" s="25" t="s">
        <v>21</v>
      </c>
      <c r="G1612" s="31" t="str">
        <f t="shared" si="1"/>
        <v>Ссылка</v>
      </c>
    </row>
    <row r="1613">
      <c r="A1613" s="24">
        <v>45090.0</v>
      </c>
      <c r="B1613" s="23" t="s">
        <v>1965</v>
      </c>
      <c r="C1613" s="25" t="s">
        <v>21</v>
      </c>
      <c r="D1613" s="25" t="s">
        <v>22</v>
      </c>
      <c r="G1613" s="31" t="str">
        <f t="shared" si="1"/>
        <v>Ссылка</v>
      </c>
    </row>
    <row r="1614">
      <c r="A1614" s="24">
        <v>45090.0</v>
      </c>
      <c r="B1614" s="23" t="s">
        <v>1966</v>
      </c>
      <c r="C1614" s="25" t="s">
        <v>21</v>
      </c>
      <c r="D1614" s="25" t="s">
        <v>21</v>
      </c>
      <c r="G1614" s="31" t="str">
        <f t="shared" si="1"/>
        <v>Ссылка</v>
      </c>
    </row>
    <row r="1615">
      <c r="A1615" s="24">
        <v>45090.0</v>
      </c>
      <c r="B1615" s="23" t="s">
        <v>1967</v>
      </c>
      <c r="C1615" s="25" t="s">
        <v>21</v>
      </c>
      <c r="D1615" s="25" t="s">
        <v>22</v>
      </c>
      <c r="G1615" s="31" t="str">
        <f t="shared" si="1"/>
        <v>Ссылка</v>
      </c>
    </row>
    <row r="1616">
      <c r="A1616" s="24">
        <v>45090.0</v>
      </c>
      <c r="B1616" s="23" t="s">
        <v>1968</v>
      </c>
      <c r="C1616" s="25" t="s">
        <v>21</v>
      </c>
      <c r="D1616" s="25" t="s">
        <v>21</v>
      </c>
      <c r="G1616" s="31" t="str">
        <f t="shared" si="1"/>
        <v>Ссылка</v>
      </c>
    </row>
    <row r="1617">
      <c r="A1617" s="24">
        <v>45090.0</v>
      </c>
      <c r="B1617" s="23" t="s">
        <v>1969</v>
      </c>
      <c r="C1617" s="25" t="s">
        <v>21</v>
      </c>
      <c r="D1617" s="25" t="s">
        <v>21</v>
      </c>
      <c r="G1617" s="31" t="str">
        <f t="shared" si="1"/>
        <v>Ссылка</v>
      </c>
    </row>
    <row r="1618">
      <c r="A1618" s="24">
        <v>45090.0</v>
      </c>
      <c r="B1618" s="23" t="s">
        <v>1970</v>
      </c>
      <c r="C1618" s="25" t="s">
        <v>21</v>
      </c>
      <c r="D1618" s="25" t="s">
        <v>21</v>
      </c>
      <c r="G1618" s="31" t="str">
        <f t="shared" si="1"/>
        <v>Ссылка</v>
      </c>
    </row>
    <row r="1619">
      <c r="A1619" s="24">
        <v>45090.0</v>
      </c>
      <c r="B1619" s="23" t="s">
        <v>1971</v>
      </c>
      <c r="C1619" s="25" t="s">
        <v>21</v>
      </c>
      <c r="D1619" s="25" t="s">
        <v>21</v>
      </c>
      <c r="G1619" s="31" t="str">
        <f t="shared" si="1"/>
        <v>Ссылка</v>
      </c>
    </row>
    <row r="1620">
      <c r="A1620" s="24">
        <v>45090.0</v>
      </c>
      <c r="B1620" s="23" t="s">
        <v>1972</v>
      </c>
      <c r="C1620" s="25" t="s">
        <v>21</v>
      </c>
      <c r="D1620" s="25" t="s">
        <v>22</v>
      </c>
      <c r="G1620" s="31" t="str">
        <f t="shared" si="1"/>
        <v>Ссылка</v>
      </c>
    </row>
    <row r="1621">
      <c r="A1621" s="24">
        <v>45090.0</v>
      </c>
      <c r="B1621" s="23" t="s">
        <v>1973</v>
      </c>
      <c r="C1621" s="25" t="s">
        <v>21</v>
      </c>
      <c r="D1621" s="25" t="s">
        <v>21</v>
      </c>
      <c r="G1621" s="31" t="str">
        <f t="shared" si="1"/>
        <v>Ссылка</v>
      </c>
    </row>
    <row r="1622">
      <c r="A1622" s="24">
        <v>45090.0</v>
      </c>
      <c r="B1622" s="23" t="s">
        <v>1974</v>
      </c>
      <c r="C1622" s="25" t="s">
        <v>21</v>
      </c>
      <c r="D1622" s="25" t="s">
        <v>21</v>
      </c>
      <c r="G1622" s="31" t="str">
        <f t="shared" si="1"/>
        <v>Ссылка</v>
      </c>
    </row>
    <row r="1623">
      <c r="A1623" s="24">
        <v>45090.0</v>
      </c>
      <c r="B1623" s="23" t="s">
        <v>1975</v>
      </c>
      <c r="C1623" s="25" t="s">
        <v>21</v>
      </c>
      <c r="D1623" s="25" t="s">
        <v>21</v>
      </c>
      <c r="G1623" s="31" t="str">
        <f t="shared" si="1"/>
        <v>Ссылка</v>
      </c>
    </row>
    <row r="1624">
      <c r="A1624" s="24">
        <v>45090.0</v>
      </c>
      <c r="B1624" s="23" t="s">
        <v>1976</v>
      </c>
      <c r="C1624" s="25" t="s">
        <v>21</v>
      </c>
      <c r="D1624" s="25" t="s">
        <v>21</v>
      </c>
      <c r="G1624" s="31" t="str">
        <f t="shared" si="1"/>
        <v>Ссылка</v>
      </c>
    </row>
    <row r="1625">
      <c r="A1625" s="24">
        <v>45090.0</v>
      </c>
      <c r="B1625" s="23" t="s">
        <v>1977</v>
      </c>
      <c r="C1625" s="25" t="s">
        <v>21</v>
      </c>
      <c r="D1625" s="25" t="s">
        <v>21</v>
      </c>
      <c r="G1625" s="31" t="str">
        <f t="shared" si="1"/>
        <v>Ссылка</v>
      </c>
    </row>
    <row r="1626">
      <c r="A1626" s="24">
        <v>45090.0</v>
      </c>
      <c r="B1626" s="23" t="s">
        <v>1978</v>
      </c>
      <c r="C1626" s="25" t="s">
        <v>21</v>
      </c>
      <c r="D1626" s="25" t="s">
        <v>21</v>
      </c>
      <c r="G1626" s="31" t="str">
        <f t="shared" si="1"/>
        <v>Ссылка</v>
      </c>
    </row>
    <row r="1627">
      <c r="A1627" s="24">
        <v>45090.0</v>
      </c>
      <c r="B1627" s="23" t="s">
        <v>1979</v>
      </c>
      <c r="C1627" s="25" t="s">
        <v>21</v>
      </c>
      <c r="D1627" s="25" t="s">
        <v>21</v>
      </c>
      <c r="G1627" s="31" t="str">
        <f t="shared" si="1"/>
        <v>Ссылка</v>
      </c>
    </row>
    <row r="1628">
      <c r="A1628" s="24">
        <v>45090.0</v>
      </c>
      <c r="B1628" s="23" t="s">
        <v>1980</v>
      </c>
      <c r="C1628" s="25" t="s">
        <v>21</v>
      </c>
      <c r="D1628" s="25" t="s">
        <v>21</v>
      </c>
      <c r="G1628" s="31" t="str">
        <f t="shared" si="1"/>
        <v>Ссылка</v>
      </c>
    </row>
    <row r="1629">
      <c r="A1629" s="24">
        <v>45090.0</v>
      </c>
      <c r="B1629" s="23" t="s">
        <v>1981</v>
      </c>
      <c r="C1629" s="25" t="s">
        <v>21</v>
      </c>
      <c r="D1629" s="25" t="s">
        <v>21</v>
      </c>
      <c r="G1629" s="31" t="str">
        <f t="shared" si="1"/>
        <v>Ссылка</v>
      </c>
    </row>
    <row r="1630">
      <c r="A1630" s="24">
        <v>45090.0</v>
      </c>
      <c r="B1630" s="23" t="s">
        <v>1982</v>
      </c>
      <c r="C1630" s="25" t="s">
        <v>21</v>
      </c>
      <c r="D1630" s="25" t="s">
        <v>21</v>
      </c>
      <c r="G1630" s="31" t="str">
        <f t="shared" si="1"/>
        <v>Ссылка</v>
      </c>
    </row>
    <row r="1631">
      <c r="A1631" s="24">
        <v>45090.0</v>
      </c>
      <c r="B1631" s="23" t="s">
        <v>1983</v>
      </c>
      <c r="C1631" s="25" t="s">
        <v>21</v>
      </c>
      <c r="D1631" s="25" t="s">
        <v>21</v>
      </c>
      <c r="G1631" s="31" t="str">
        <f t="shared" si="1"/>
        <v>Ссылка</v>
      </c>
    </row>
    <row r="1632">
      <c r="A1632" s="24">
        <v>45090.0</v>
      </c>
      <c r="B1632" s="23" t="s">
        <v>1984</v>
      </c>
      <c r="C1632" s="25" t="s">
        <v>21</v>
      </c>
      <c r="D1632" s="25" t="s">
        <v>21</v>
      </c>
      <c r="G1632" s="31" t="str">
        <f t="shared" si="1"/>
        <v>Ссылка</v>
      </c>
    </row>
    <row r="1633">
      <c r="A1633" s="24">
        <v>45090.0</v>
      </c>
      <c r="B1633" s="23" t="s">
        <v>1985</v>
      </c>
      <c r="C1633" s="25" t="s">
        <v>21</v>
      </c>
      <c r="D1633" s="25" t="s">
        <v>21</v>
      </c>
      <c r="G1633" s="31" t="str">
        <f t="shared" si="1"/>
        <v>Ссылка</v>
      </c>
    </row>
    <row r="1634">
      <c r="A1634" s="24">
        <v>45090.0</v>
      </c>
      <c r="B1634" s="23" t="s">
        <v>1986</v>
      </c>
      <c r="C1634" s="25" t="s">
        <v>21</v>
      </c>
      <c r="D1634" s="25" t="s">
        <v>21</v>
      </c>
      <c r="G1634" s="31" t="str">
        <f t="shared" si="1"/>
        <v>Ссылка</v>
      </c>
    </row>
    <row r="1635">
      <c r="A1635" s="24">
        <v>45090.0</v>
      </c>
      <c r="B1635" s="23" t="s">
        <v>1987</v>
      </c>
      <c r="C1635" s="25" t="s">
        <v>21</v>
      </c>
      <c r="D1635" s="25" t="s">
        <v>21</v>
      </c>
      <c r="G1635" s="31" t="str">
        <f t="shared" si="1"/>
        <v>Ссылка</v>
      </c>
    </row>
    <row r="1636">
      <c r="A1636" s="24">
        <v>45090.0</v>
      </c>
      <c r="B1636" s="23" t="s">
        <v>1988</v>
      </c>
      <c r="C1636" s="25" t="s">
        <v>21</v>
      </c>
      <c r="D1636" s="25" t="s">
        <v>21</v>
      </c>
      <c r="G1636" s="31" t="str">
        <f t="shared" si="1"/>
        <v>Ссылка</v>
      </c>
    </row>
    <row r="1637">
      <c r="A1637" s="24">
        <v>45090.0</v>
      </c>
      <c r="B1637" s="23" t="s">
        <v>1989</v>
      </c>
      <c r="C1637" s="25" t="s">
        <v>21</v>
      </c>
      <c r="D1637" s="25" t="s">
        <v>21</v>
      </c>
      <c r="G1637" s="31" t="str">
        <f t="shared" si="1"/>
        <v>Ссылка</v>
      </c>
    </row>
    <row r="1638">
      <c r="A1638" s="24">
        <v>45090.0</v>
      </c>
      <c r="B1638" s="23" t="s">
        <v>1990</v>
      </c>
      <c r="C1638" s="25" t="s">
        <v>21</v>
      </c>
      <c r="D1638" s="25" t="s">
        <v>21</v>
      </c>
      <c r="G1638" s="31" t="str">
        <f t="shared" si="1"/>
        <v>Ссылка</v>
      </c>
    </row>
    <row r="1639">
      <c r="A1639" s="24">
        <v>45090.0</v>
      </c>
      <c r="B1639" s="23" t="s">
        <v>1991</v>
      </c>
      <c r="C1639" s="25" t="s">
        <v>21</v>
      </c>
      <c r="D1639" s="25" t="s">
        <v>21</v>
      </c>
      <c r="G1639" s="31" t="str">
        <f t="shared" si="1"/>
        <v>Ссылка</v>
      </c>
    </row>
    <row r="1640">
      <c r="A1640" s="24">
        <v>45090.0</v>
      </c>
      <c r="B1640" s="23" t="s">
        <v>1992</v>
      </c>
      <c r="C1640" s="25" t="s">
        <v>21</v>
      </c>
      <c r="D1640" s="25" t="s">
        <v>21</v>
      </c>
      <c r="G1640" s="31" t="str">
        <f t="shared" si="1"/>
        <v>Ссылка</v>
      </c>
    </row>
    <row r="1641">
      <c r="A1641" s="24">
        <v>45090.0</v>
      </c>
      <c r="B1641" s="23" t="s">
        <v>1993</v>
      </c>
      <c r="C1641" s="25" t="s">
        <v>21</v>
      </c>
      <c r="D1641" s="25" t="s">
        <v>21</v>
      </c>
      <c r="G1641" s="31" t="str">
        <f t="shared" si="1"/>
        <v>Ссылка</v>
      </c>
    </row>
    <row r="1642">
      <c r="A1642" s="24">
        <v>45090.0</v>
      </c>
      <c r="B1642" s="23" t="s">
        <v>1994</v>
      </c>
      <c r="C1642" s="25" t="s">
        <v>21</v>
      </c>
      <c r="D1642" s="25" t="s">
        <v>21</v>
      </c>
      <c r="G1642" s="31" t="str">
        <f t="shared" si="1"/>
        <v>Ссылка</v>
      </c>
    </row>
    <row r="1643">
      <c r="A1643" s="24">
        <v>45090.0</v>
      </c>
      <c r="B1643" s="23" t="s">
        <v>1995</v>
      </c>
      <c r="C1643" s="25" t="s">
        <v>21</v>
      </c>
      <c r="D1643" s="25" t="s">
        <v>21</v>
      </c>
      <c r="G1643" s="31" t="str">
        <f t="shared" si="1"/>
        <v>Ссылка</v>
      </c>
    </row>
    <row r="1644">
      <c r="A1644" s="24">
        <v>45090.0</v>
      </c>
      <c r="B1644" s="23" t="s">
        <v>1996</v>
      </c>
      <c r="C1644" s="25" t="s">
        <v>21</v>
      </c>
      <c r="D1644" s="25" t="s">
        <v>21</v>
      </c>
      <c r="G1644" s="31" t="str">
        <f t="shared" si="1"/>
        <v>Ссылка</v>
      </c>
    </row>
    <row r="1645">
      <c r="A1645" s="24">
        <v>45090.0</v>
      </c>
      <c r="B1645" s="23" t="s">
        <v>1997</v>
      </c>
      <c r="C1645" s="25" t="s">
        <v>21</v>
      </c>
      <c r="D1645" s="25" t="s">
        <v>21</v>
      </c>
      <c r="G1645" s="31" t="str">
        <f t="shared" si="1"/>
        <v>Ссылка</v>
      </c>
    </row>
    <row r="1646">
      <c r="A1646" s="24">
        <v>45090.0</v>
      </c>
      <c r="B1646" s="23" t="s">
        <v>1998</v>
      </c>
      <c r="C1646" s="25" t="s">
        <v>21</v>
      </c>
      <c r="D1646" s="25" t="s">
        <v>21</v>
      </c>
      <c r="G1646" s="31" t="str">
        <f t="shared" si="1"/>
        <v>Ссылка</v>
      </c>
    </row>
    <row r="1647">
      <c r="A1647" s="24">
        <v>45090.0</v>
      </c>
      <c r="B1647" s="23" t="s">
        <v>1999</v>
      </c>
      <c r="C1647" s="25" t="s">
        <v>21</v>
      </c>
      <c r="D1647" s="25" t="s">
        <v>22</v>
      </c>
      <c r="G1647" s="31" t="str">
        <f t="shared" si="1"/>
        <v>Ссылка</v>
      </c>
    </row>
    <row r="1648">
      <c r="A1648" s="24">
        <v>45090.0</v>
      </c>
      <c r="B1648" s="23" t="s">
        <v>2000</v>
      </c>
      <c r="C1648" s="25" t="s">
        <v>21</v>
      </c>
      <c r="D1648" s="25" t="s">
        <v>21</v>
      </c>
      <c r="G1648" s="31" t="str">
        <f t="shared" si="1"/>
        <v>Ссылка</v>
      </c>
    </row>
    <row r="1649">
      <c r="A1649" s="24">
        <v>45090.0</v>
      </c>
      <c r="B1649" s="23" t="s">
        <v>2001</v>
      </c>
      <c r="C1649" s="25" t="s">
        <v>21</v>
      </c>
      <c r="D1649" s="25" t="s">
        <v>21</v>
      </c>
      <c r="G1649" s="31" t="str">
        <f t="shared" si="1"/>
        <v>Ссылка</v>
      </c>
    </row>
    <row r="1650">
      <c r="A1650" s="24">
        <v>45090.0</v>
      </c>
      <c r="B1650" s="23" t="s">
        <v>2002</v>
      </c>
      <c r="C1650" s="25" t="s">
        <v>21</v>
      </c>
      <c r="D1650" s="25" t="s">
        <v>21</v>
      </c>
      <c r="G1650" s="31" t="str">
        <f t="shared" si="1"/>
        <v>Ссылка</v>
      </c>
    </row>
    <row r="1651">
      <c r="A1651" s="24">
        <v>45090.0</v>
      </c>
      <c r="B1651" s="23" t="s">
        <v>2003</v>
      </c>
      <c r="C1651" s="25" t="s">
        <v>21</v>
      </c>
      <c r="D1651" s="25" t="s">
        <v>21</v>
      </c>
      <c r="G1651" s="31" t="str">
        <f t="shared" si="1"/>
        <v>Ссылка</v>
      </c>
    </row>
    <row r="1652">
      <c r="A1652" s="24">
        <v>45090.0</v>
      </c>
      <c r="B1652" s="23" t="s">
        <v>2004</v>
      </c>
      <c r="C1652" s="25" t="s">
        <v>21</v>
      </c>
      <c r="D1652" s="25" t="s">
        <v>21</v>
      </c>
      <c r="G1652" s="31" t="str">
        <f t="shared" si="1"/>
        <v>Ссылка</v>
      </c>
    </row>
    <row r="1653">
      <c r="A1653" s="24">
        <v>45090.0</v>
      </c>
      <c r="B1653" s="23" t="s">
        <v>2005</v>
      </c>
      <c r="C1653" s="25" t="s">
        <v>21</v>
      </c>
      <c r="D1653" s="25" t="s">
        <v>21</v>
      </c>
      <c r="G1653" s="31" t="str">
        <f t="shared" si="1"/>
        <v>Ссылка</v>
      </c>
    </row>
    <row r="1654">
      <c r="A1654" s="24">
        <v>45090.0</v>
      </c>
      <c r="B1654" s="23" t="s">
        <v>2006</v>
      </c>
      <c r="C1654" s="25" t="s">
        <v>21</v>
      </c>
      <c r="D1654" s="25" t="s">
        <v>21</v>
      </c>
      <c r="G1654" s="31" t="str">
        <f t="shared" si="1"/>
        <v>Ссылка</v>
      </c>
    </row>
    <row r="1655">
      <c r="A1655" s="24">
        <v>45090.0</v>
      </c>
      <c r="B1655" s="23" t="s">
        <v>2007</v>
      </c>
      <c r="C1655" s="25" t="s">
        <v>21</v>
      </c>
      <c r="D1655" s="25" t="s">
        <v>21</v>
      </c>
      <c r="G1655" s="31" t="str">
        <f t="shared" si="1"/>
        <v>Ссылка</v>
      </c>
    </row>
    <row r="1656">
      <c r="A1656" s="24">
        <v>45090.0</v>
      </c>
      <c r="B1656" s="23" t="s">
        <v>2008</v>
      </c>
      <c r="C1656" s="25" t="s">
        <v>21</v>
      </c>
      <c r="D1656" s="25" t="s">
        <v>21</v>
      </c>
      <c r="G1656" s="31" t="str">
        <f t="shared" si="1"/>
        <v>Ссылка</v>
      </c>
    </row>
    <row r="1657">
      <c r="A1657" s="24">
        <v>45090.0</v>
      </c>
      <c r="B1657" s="23" t="s">
        <v>2009</v>
      </c>
      <c r="C1657" s="25" t="s">
        <v>21</v>
      </c>
      <c r="D1657" s="25" t="s">
        <v>21</v>
      </c>
      <c r="G1657" s="31" t="str">
        <f t="shared" si="1"/>
        <v>Ссылка</v>
      </c>
    </row>
    <row r="1658">
      <c r="A1658" s="24">
        <v>45090.0</v>
      </c>
      <c r="B1658" s="23" t="s">
        <v>2010</v>
      </c>
      <c r="C1658" s="25" t="s">
        <v>21</v>
      </c>
      <c r="D1658" s="25" t="s">
        <v>21</v>
      </c>
      <c r="G1658" s="31" t="str">
        <f t="shared" si="1"/>
        <v>Ссылка</v>
      </c>
    </row>
    <row r="1659">
      <c r="A1659" s="24">
        <v>45090.0</v>
      </c>
      <c r="B1659" s="23" t="s">
        <v>2011</v>
      </c>
      <c r="C1659" s="25" t="s">
        <v>21</v>
      </c>
      <c r="D1659" s="25" t="s">
        <v>21</v>
      </c>
      <c r="G1659" s="31" t="str">
        <f t="shared" si="1"/>
        <v>Ссылка</v>
      </c>
    </row>
    <row r="1660">
      <c r="A1660" s="24">
        <v>45090.0</v>
      </c>
      <c r="B1660" s="23" t="s">
        <v>2012</v>
      </c>
      <c r="C1660" s="25" t="s">
        <v>21</v>
      </c>
      <c r="D1660" s="25" t="s">
        <v>21</v>
      </c>
      <c r="G1660" s="31" t="str">
        <f t="shared" si="1"/>
        <v>Ссылка</v>
      </c>
    </row>
    <row r="1661">
      <c r="A1661" s="24">
        <v>45090.0</v>
      </c>
      <c r="B1661" s="23" t="s">
        <v>2013</v>
      </c>
      <c r="C1661" s="25" t="s">
        <v>21</v>
      </c>
      <c r="D1661" s="25" t="s">
        <v>21</v>
      </c>
      <c r="G1661" s="31" t="str">
        <f t="shared" si="1"/>
        <v>Ссылка</v>
      </c>
    </row>
    <row r="1662">
      <c r="A1662" s="24">
        <v>45090.0</v>
      </c>
      <c r="B1662" s="23" t="s">
        <v>2014</v>
      </c>
      <c r="C1662" s="25" t="s">
        <v>21</v>
      </c>
      <c r="D1662" s="25" t="s">
        <v>21</v>
      </c>
      <c r="G1662" s="31" t="str">
        <f t="shared" si="1"/>
        <v>Ссылка</v>
      </c>
    </row>
    <row r="1663">
      <c r="A1663" s="24">
        <v>45090.0</v>
      </c>
      <c r="B1663" s="23" t="s">
        <v>2015</v>
      </c>
      <c r="C1663" s="25" t="s">
        <v>21</v>
      </c>
      <c r="D1663" s="25" t="s">
        <v>21</v>
      </c>
      <c r="G1663" s="31" t="str">
        <f t="shared" si="1"/>
        <v>Ссылка</v>
      </c>
    </row>
    <row r="1664">
      <c r="A1664" s="24">
        <v>45090.0</v>
      </c>
      <c r="B1664" s="23" t="s">
        <v>2016</v>
      </c>
      <c r="C1664" s="25" t="s">
        <v>21</v>
      </c>
      <c r="D1664" s="25" t="s">
        <v>21</v>
      </c>
      <c r="G1664" s="31" t="str">
        <f t="shared" si="1"/>
        <v>Ссылка</v>
      </c>
    </row>
    <row r="1665">
      <c r="A1665" s="24">
        <v>45090.0</v>
      </c>
      <c r="B1665" s="23" t="s">
        <v>2017</v>
      </c>
      <c r="C1665" s="25" t="s">
        <v>21</v>
      </c>
      <c r="D1665" s="25" t="s">
        <v>21</v>
      </c>
      <c r="G1665" s="31" t="str">
        <f t="shared" si="1"/>
        <v>Ссылка</v>
      </c>
    </row>
    <row r="1666">
      <c r="A1666" s="24">
        <v>45090.0</v>
      </c>
      <c r="B1666" s="23" t="s">
        <v>2018</v>
      </c>
      <c r="C1666" s="25" t="s">
        <v>21</v>
      </c>
      <c r="D1666" s="25" t="s">
        <v>21</v>
      </c>
      <c r="G1666" s="31" t="str">
        <f t="shared" si="1"/>
        <v>Ссылка</v>
      </c>
    </row>
    <row r="1667">
      <c r="A1667" s="24">
        <v>45090.0</v>
      </c>
      <c r="B1667" s="23" t="s">
        <v>2019</v>
      </c>
      <c r="C1667" s="25" t="s">
        <v>21</v>
      </c>
      <c r="D1667" s="25" t="s">
        <v>21</v>
      </c>
      <c r="G1667" s="31" t="str">
        <f t="shared" si="1"/>
        <v>Ссылка</v>
      </c>
    </row>
    <row r="1668">
      <c r="A1668" s="24">
        <v>45090.0</v>
      </c>
      <c r="B1668" s="23" t="s">
        <v>2020</v>
      </c>
      <c r="C1668" s="25" t="s">
        <v>21</v>
      </c>
      <c r="D1668" s="25" t="s">
        <v>21</v>
      </c>
      <c r="G1668" s="31" t="str">
        <f t="shared" si="1"/>
        <v>Ссылка</v>
      </c>
    </row>
    <row r="1669">
      <c r="A1669" s="24">
        <v>45090.0</v>
      </c>
      <c r="B1669" s="23" t="s">
        <v>2021</v>
      </c>
      <c r="C1669" s="25" t="s">
        <v>21</v>
      </c>
      <c r="D1669" s="25" t="s">
        <v>21</v>
      </c>
      <c r="G1669" s="31" t="str">
        <f t="shared" si="1"/>
        <v>Ссылка</v>
      </c>
    </row>
    <row r="1670">
      <c r="A1670" s="24">
        <v>45090.0</v>
      </c>
      <c r="B1670" s="23" t="s">
        <v>2022</v>
      </c>
      <c r="C1670" s="25" t="s">
        <v>21</v>
      </c>
      <c r="D1670" s="25" t="s">
        <v>21</v>
      </c>
      <c r="G1670" s="31" t="str">
        <f t="shared" si="1"/>
        <v>Ссылка</v>
      </c>
    </row>
    <row r="1671">
      <c r="A1671" s="24">
        <v>45090.0</v>
      </c>
      <c r="B1671" s="23" t="s">
        <v>2023</v>
      </c>
      <c r="C1671" s="25" t="s">
        <v>21</v>
      </c>
      <c r="D1671" s="25" t="s">
        <v>21</v>
      </c>
      <c r="G1671" s="31" t="str">
        <f t="shared" si="1"/>
        <v>Ссылка</v>
      </c>
    </row>
    <row r="1672">
      <c r="A1672" s="24">
        <v>45090.0</v>
      </c>
      <c r="B1672" s="23" t="s">
        <v>2024</v>
      </c>
      <c r="C1672" s="25" t="s">
        <v>21</v>
      </c>
      <c r="D1672" s="25" t="s">
        <v>21</v>
      </c>
      <c r="G1672" s="31" t="str">
        <f t="shared" si="1"/>
        <v>Ссылка</v>
      </c>
    </row>
    <row r="1673">
      <c r="A1673" s="24">
        <v>45090.0</v>
      </c>
      <c r="B1673" s="23" t="s">
        <v>2025</v>
      </c>
      <c r="C1673" s="25" t="s">
        <v>21</v>
      </c>
      <c r="D1673" s="25" t="s">
        <v>21</v>
      </c>
      <c r="G1673" s="31" t="str">
        <f t="shared" si="1"/>
        <v>Ссылка</v>
      </c>
    </row>
    <row r="1674">
      <c r="A1674" s="24">
        <v>45090.0</v>
      </c>
      <c r="B1674" s="23" t="s">
        <v>2026</v>
      </c>
      <c r="C1674" s="25" t="s">
        <v>21</v>
      </c>
      <c r="D1674" s="25" t="s">
        <v>21</v>
      </c>
      <c r="G1674" s="31" t="str">
        <f t="shared" si="1"/>
        <v>Ссылка</v>
      </c>
    </row>
    <row r="1675">
      <c r="A1675" s="24">
        <v>45090.0</v>
      </c>
      <c r="B1675" s="23" t="s">
        <v>2027</v>
      </c>
      <c r="C1675" s="25" t="s">
        <v>21</v>
      </c>
      <c r="D1675" s="25" t="s">
        <v>21</v>
      </c>
      <c r="G1675" s="31" t="str">
        <f t="shared" si="1"/>
        <v>Ссылка</v>
      </c>
    </row>
    <row r="1676">
      <c r="A1676" s="24">
        <v>45091.0</v>
      </c>
      <c r="B1676" s="23" t="s">
        <v>2028</v>
      </c>
      <c r="C1676" s="25" t="s">
        <v>21</v>
      </c>
      <c r="D1676" s="25" t="s">
        <v>21</v>
      </c>
      <c r="G1676" s="31" t="str">
        <f t="shared" si="1"/>
        <v>Ссылка</v>
      </c>
    </row>
    <row r="1677">
      <c r="A1677" s="24">
        <v>45091.0</v>
      </c>
      <c r="B1677" s="23" t="s">
        <v>2029</v>
      </c>
      <c r="C1677" s="25" t="s">
        <v>21</v>
      </c>
      <c r="D1677" s="25" t="s">
        <v>21</v>
      </c>
      <c r="G1677" s="31" t="str">
        <f t="shared" si="1"/>
        <v>Ссылка</v>
      </c>
    </row>
    <row r="1678">
      <c r="A1678" s="24">
        <v>45091.0</v>
      </c>
      <c r="B1678" s="23" t="s">
        <v>2030</v>
      </c>
      <c r="C1678" s="25" t="s">
        <v>21</v>
      </c>
      <c r="D1678" s="25" t="s">
        <v>21</v>
      </c>
      <c r="G1678" s="31" t="str">
        <f t="shared" si="1"/>
        <v>Ссылка</v>
      </c>
    </row>
    <row r="1679">
      <c r="A1679" s="24">
        <v>45091.0</v>
      </c>
      <c r="B1679" s="23" t="s">
        <v>2031</v>
      </c>
      <c r="C1679" s="25" t="s">
        <v>21</v>
      </c>
      <c r="D1679" s="25" t="s">
        <v>21</v>
      </c>
      <c r="G1679" s="31" t="str">
        <f t="shared" si="1"/>
        <v>Ссылка</v>
      </c>
    </row>
    <row r="1680">
      <c r="A1680" s="24">
        <v>45091.0</v>
      </c>
      <c r="B1680" s="23" t="s">
        <v>2032</v>
      </c>
      <c r="C1680" s="25" t="s">
        <v>21</v>
      </c>
      <c r="D1680" s="25" t="s">
        <v>21</v>
      </c>
      <c r="G1680" s="31" t="str">
        <f t="shared" si="1"/>
        <v>Ссылка</v>
      </c>
    </row>
    <row r="1681">
      <c r="A1681" s="24">
        <v>45091.0</v>
      </c>
      <c r="B1681" s="23" t="s">
        <v>2033</v>
      </c>
      <c r="C1681" s="25" t="s">
        <v>21</v>
      </c>
      <c r="D1681" s="25" t="s">
        <v>21</v>
      </c>
      <c r="G1681" s="31" t="str">
        <f t="shared" si="1"/>
        <v>Ссылка</v>
      </c>
    </row>
    <row r="1682">
      <c r="A1682" s="24">
        <v>45091.0</v>
      </c>
      <c r="B1682" s="23" t="s">
        <v>2034</v>
      </c>
      <c r="C1682" s="25" t="s">
        <v>21</v>
      </c>
      <c r="D1682" s="25" t="s">
        <v>21</v>
      </c>
      <c r="G1682" s="31" t="str">
        <f t="shared" si="1"/>
        <v>Ссылка</v>
      </c>
    </row>
    <row r="1683">
      <c r="A1683" s="24">
        <v>45091.0</v>
      </c>
      <c r="B1683" s="23" t="s">
        <v>2035</v>
      </c>
      <c r="C1683" s="25" t="s">
        <v>21</v>
      </c>
      <c r="D1683" s="25" t="s">
        <v>21</v>
      </c>
      <c r="G1683" s="31" t="str">
        <f t="shared" si="1"/>
        <v>Ссылка</v>
      </c>
    </row>
    <row r="1684">
      <c r="A1684" s="24">
        <v>45091.0</v>
      </c>
      <c r="B1684" s="23" t="s">
        <v>2036</v>
      </c>
      <c r="C1684" s="25" t="s">
        <v>21</v>
      </c>
      <c r="D1684" s="25" t="s">
        <v>21</v>
      </c>
      <c r="G1684" s="31" t="str">
        <f t="shared" si="1"/>
        <v>Ссылка</v>
      </c>
    </row>
    <row r="1685">
      <c r="A1685" s="24">
        <v>45091.0</v>
      </c>
      <c r="B1685" s="23" t="s">
        <v>2037</v>
      </c>
      <c r="C1685" s="25" t="s">
        <v>21</v>
      </c>
      <c r="D1685" s="25" t="s">
        <v>21</v>
      </c>
      <c r="G1685" s="31" t="str">
        <f t="shared" si="1"/>
        <v>Ссылка</v>
      </c>
    </row>
    <row r="1686">
      <c r="A1686" s="24">
        <v>45091.0</v>
      </c>
      <c r="B1686" s="23" t="s">
        <v>2038</v>
      </c>
      <c r="C1686" s="25" t="s">
        <v>21</v>
      </c>
      <c r="D1686" s="25" t="s">
        <v>21</v>
      </c>
      <c r="G1686" s="31" t="str">
        <f t="shared" si="1"/>
        <v>Ссылка</v>
      </c>
    </row>
    <row r="1687">
      <c r="A1687" s="24">
        <v>45091.0</v>
      </c>
      <c r="B1687" s="23" t="s">
        <v>2039</v>
      </c>
      <c r="C1687" s="25" t="s">
        <v>21</v>
      </c>
      <c r="D1687" s="25" t="s">
        <v>21</v>
      </c>
      <c r="G1687" s="31" t="str">
        <f t="shared" si="1"/>
        <v>Ссылка</v>
      </c>
    </row>
    <row r="1688">
      <c r="A1688" s="24">
        <v>45091.0</v>
      </c>
      <c r="B1688" s="23" t="s">
        <v>2040</v>
      </c>
      <c r="C1688" s="25" t="s">
        <v>21</v>
      </c>
      <c r="D1688" s="25" t="s">
        <v>21</v>
      </c>
      <c r="G1688" s="31" t="str">
        <f t="shared" si="1"/>
        <v>Ссылка</v>
      </c>
    </row>
    <row r="1689">
      <c r="A1689" s="24">
        <v>45091.0</v>
      </c>
      <c r="B1689" s="23" t="s">
        <v>2041</v>
      </c>
      <c r="C1689" s="25" t="s">
        <v>21</v>
      </c>
      <c r="D1689" s="25" t="s">
        <v>21</v>
      </c>
      <c r="G1689" s="31" t="str">
        <f t="shared" si="1"/>
        <v>Ссылка</v>
      </c>
    </row>
    <row r="1690">
      <c r="A1690" s="24">
        <v>45091.0</v>
      </c>
      <c r="B1690" s="23" t="s">
        <v>2042</v>
      </c>
      <c r="C1690" s="25" t="s">
        <v>21</v>
      </c>
      <c r="D1690" s="25" t="s">
        <v>21</v>
      </c>
      <c r="G1690" s="31" t="str">
        <f t="shared" si="1"/>
        <v>Ссылка</v>
      </c>
    </row>
    <row r="1691">
      <c r="A1691" s="24">
        <v>45091.0</v>
      </c>
      <c r="B1691" s="23" t="s">
        <v>2043</v>
      </c>
      <c r="C1691" s="25" t="s">
        <v>21</v>
      </c>
      <c r="D1691" s="25" t="s">
        <v>21</v>
      </c>
      <c r="G1691" s="31" t="str">
        <f t="shared" si="1"/>
        <v>Ссылка</v>
      </c>
    </row>
    <row r="1692">
      <c r="A1692" s="24">
        <v>45091.0</v>
      </c>
      <c r="B1692" s="23" t="s">
        <v>2044</v>
      </c>
      <c r="C1692" s="25" t="s">
        <v>21</v>
      </c>
      <c r="D1692" s="25" t="s">
        <v>21</v>
      </c>
      <c r="G1692" s="31" t="str">
        <f t="shared" si="1"/>
        <v>Ссылка</v>
      </c>
    </row>
    <row r="1693">
      <c r="A1693" s="24">
        <v>45091.0</v>
      </c>
      <c r="B1693" s="35" t="s">
        <v>2045</v>
      </c>
      <c r="C1693" s="25" t="s">
        <v>21</v>
      </c>
      <c r="D1693" s="25" t="s">
        <v>21</v>
      </c>
      <c r="G1693" s="31" t="str">
        <f t="shared" si="1"/>
        <v>Ссылка</v>
      </c>
    </row>
    <row r="1694">
      <c r="A1694" s="24">
        <v>45091.0</v>
      </c>
      <c r="B1694" s="23" t="s">
        <v>2046</v>
      </c>
      <c r="C1694" s="25" t="s">
        <v>21</v>
      </c>
      <c r="D1694" s="25" t="s">
        <v>21</v>
      </c>
      <c r="G1694" s="31" t="str">
        <f t="shared" si="1"/>
        <v>Ссылка</v>
      </c>
    </row>
    <row r="1695">
      <c r="A1695" s="24">
        <v>45091.0</v>
      </c>
      <c r="B1695" s="23" t="s">
        <v>2047</v>
      </c>
      <c r="C1695" s="25" t="s">
        <v>21</v>
      </c>
      <c r="D1695" s="25" t="s">
        <v>21</v>
      </c>
      <c r="G1695" s="31" t="str">
        <f t="shared" si="1"/>
        <v>Ссылка</v>
      </c>
    </row>
    <row r="1696">
      <c r="A1696" s="24">
        <v>45091.0</v>
      </c>
      <c r="B1696" s="23" t="s">
        <v>2048</v>
      </c>
      <c r="C1696" s="25" t="s">
        <v>21</v>
      </c>
      <c r="D1696" s="25" t="s">
        <v>21</v>
      </c>
      <c r="G1696" s="31" t="str">
        <f t="shared" si="1"/>
        <v>Ссылка</v>
      </c>
    </row>
    <row r="1697">
      <c r="A1697" s="24">
        <v>45091.0</v>
      </c>
      <c r="B1697" s="23" t="s">
        <v>2049</v>
      </c>
      <c r="C1697" s="25" t="s">
        <v>21</v>
      </c>
      <c r="D1697" s="25" t="s">
        <v>21</v>
      </c>
      <c r="G1697" s="31" t="str">
        <f t="shared" si="1"/>
        <v>Ссылка</v>
      </c>
    </row>
    <row r="1698">
      <c r="A1698" s="24">
        <v>45091.0</v>
      </c>
      <c r="B1698" s="23" t="s">
        <v>2050</v>
      </c>
      <c r="C1698" s="25" t="s">
        <v>21</v>
      </c>
      <c r="D1698" s="25" t="s">
        <v>21</v>
      </c>
      <c r="G1698" s="31" t="str">
        <f t="shared" si="1"/>
        <v>Ссылка</v>
      </c>
    </row>
    <row r="1699">
      <c r="A1699" s="24">
        <v>45091.0</v>
      </c>
      <c r="B1699" s="23" t="s">
        <v>2051</v>
      </c>
      <c r="C1699" s="25" t="s">
        <v>21</v>
      </c>
      <c r="D1699" s="25" t="s">
        <v>21</v>
      </c>
      <c r="G1699" s="31" t="str">
        <f t="shared" si="1"/>
        <v>Ссылка</v>
      </c>
    </row>
    <row r="1700">
      <c r="A1700" s="24">
        <v>45091.0</v>
      </c>
      <c r="B1700" s="23" t="s">
        <v>2052</v>
      </c>
      <c r="C1700" s="25" t="s">
        <v>21</v>
      </c>
      <c r="D1700" s="25" t="s">
        <v>21</v>
      </c>
      <c r="G1700" s="31" t="str">
        <f t="shared" si="1"/>
        <v>Ссылка</v>
      </c>
    </row>
    <row r="1701">
      <c r="A1701" s="24">
        <v>45091.0</v>
      </c>
      <c r="B1701" s="23" t="s">
        <v>2053</v>
      </c>
      <c r="C1701" s="25" t="s">
        <v>21</v>
      </c>
      <c r="D1701" s="25" t="s">
        <v>21</v>
      </c>
      <c r="G1701" s="31" t="str">
        <f t="shared" si="1"/>
        <v>Ссылка</v>
      </c>
    </row>
    <row r="1702">
      <c r="A1702" s="24">
        <v>45091.0</v>
      </c>
      <c r="B1702" s="23" t="s">
        <v>2054</v>
      </c>
      <c r="C1702" s="25" t="s">
        <v>21</v>
      </c>
      <c r="D1702" s="25" t="s">
        <v>21</v>
      </c>
      <c r="G1702" s="31" t="str">
        <f t="shared" si="1"/>
        <v>Ссылка</v>
      </c>
    </row>
    <row r="1703">
      <c r="A1703" s="24">
        <v>45091.0</v>
      </c>
      <c r="B1703" s="23" t="s">
        <v>2055</v>
      </c>
      <c r="C1703" s="25" t="s">
        <v>21</v>
      </c>
      <c r="D1703" s="25" t="s">
        <v>21</v>
      </c>
      <c r="G1703" s="31" t="str">
        <f t="shared" si="1"/>
        <v>Ссылка</v>
      </c>
    </row>
    <row r="1704">
      <c r="A1704" s="24">
        <v>45091.0</v>
      </c>
      <c r="B1704" s="23" t="s">
        <v>2056</v>
      </c>
      <c r="C1704" s="25" t="s">
        <v>21</v>
      </c>
      <c r="D1704" s="25" t="s">
        <v>21</v>
      </c>
      <c r="G1704" s="31" t="str">
        <f t="shared" si="1"/>
        <v>Ссылка</v>
      </c>
    </row>
    <row r="1705">
      <c r="A1705" s="24">
        <v>45091.0</v>
      </c>
      <c r="B1705" s="23" t="s">
        <v>2057</v>
      </c>
      <c r="C1705" s="25" t="s">
        <v>21</v>
      </c>
      <c r="D1705" s="25" t="s">
        <v>21</v>
      </c>
      <c r="G1705" s="31" t="str">
        <f t="shared" si="1"/>
        <v>Ссылка</v>
      </c>
    </row>
    <row r="1706">
      <c r="A1706" s="24">
        <v>45091.0</v>
      </c>
      <c r="B1706" s="23" t="s">
        <v>2058</v>
      </c>
      <c r="C1706" s="25" t="s">
        <v>21</v>
      </c>
      <c r="D1706" s="25" t="s">
        <v>21</v>
      </c>
      <c r="G1706" s="31" t="str">
        <f t="shared" si="1"/>
        <v>Ссылка</v>
      </c>
    </row>
    <row r="1707">
      <c r="A1707" s="24">
        <v>45091.0</v>
      </c>
      <c r="B1707" s="23" t="s">
        <v>2059</v>
      </c>
      <c r="C1707" s="25" t="s">
        <v>21</v>
      </c>
      <c r="D1707" s="25" t="s">
        <v>21</v>
      </c>
      <c r="G1707" s="31" t="str">
        <f t="shared" si="1"/>
        <v>Ссылка</v>
      </c>
    </row>
    <row r="1708">
      <c r="A1708" s="24">
        <v>45091.0</v>
      </c>
      <c r="B1708" s="23" t="s">
        <v>2060</v>
      </c>
      <c r="C1708" s="25" t="s">
        <v>21</v>
      </c>
      <c r="D1708" s="25" t="s">
        <v>21</v>
      </c>
      <c r="G1708" s="31" t="str">
        <f t="shared" si="1"/>
        <v>Ссылка</v>
      </c>
    </row>
    <row r="1709">
      <c r="A1709" s="24">
        <v>45091.0</v>
      </c>
      <c r="B1709" s="23" t="s">
        <v>2061</v>
      </c>
      <c r="C1709" s="25" t="s">
        <v>21</v>
      </c>
      <c r="D1709" s="25" t="s">
        <v>21</v>
      </c>
      <c r="G1709" s="31" t="str">
        <f t="shared" si="1"/>
        <v>Ссылка</v>
      </c>
    </row>
    <row r="1710">
      <c r="A1710" s="24">
        <v>45091.0</v>
      </c>
      <c r="B1710" s="23" t="s">
        <v>2062</v>
      </c>
      <c r="C1710" s="25" t="s">
        <v>21</v>
      </c>
      <c r="D1710" s="25" t="s">
        <v>21</v>
      </c>
      <c r="G1710" s="31" t="str">
        <f t="shared" si="1"/>
        <v>Ссылка</v>
      </c>
    </row>
    <row r="1711">
      <c r="A1711" s="24">
        <v>45091.0</v>
      </c>
      <c r="B1711" s="23" t="s">
        <v>2063</v>
      </c>
      <c r="C1711" s="25" t="s">
        <v>21</v>
      </c>
      <c r="D1711" s="25" t="s">
        <v>21</v>
      </c>
      <c r="G1711" s="31" t="str">
        <f t="shared" si="1"/>
        <v>Ссылка</v>
      </c>
    </row>
    <row r="1712">
      <c r="A1712" s="24">
        <v>45091.0</v>
      </c>
      <c r="B1712" s="23" t="s">
        <v>2064</v>
      </c>
      <c r="C1712" s="25" t="s">
        <v>21</v>
      </c>
      <c r="D1712" s="25" t="s">
        <v>21</v>
      </c>
      <c r="G1712" s="31" t="str">
        <f t="shared" si="1"/>
        <v>Ссылка</v>
      </c>
    </row>
    <row r="1713">
      <c r="A1713" s="24">
        <v>45091.0</v>
      </c>
      <c r="B1713" s="23" t="s">
        <v>2065</v>
      </c>
      <c r="C1713" s="25" t="s">
        <v>21</v>
      </c>
      <c r="D1713" s="25" t="s">
        <v>21</v>
      </c>
      <c r="G1713" s="31" t="str">
        <f t="shared" si="1"/>
        <v>Ссылка</v>
      </c>
    </row>
    <row r="1714">
      <c r="A1714" s="24">
        <v>45091.0</v>
      </c>
      <c r="B1714" s="23" t="s">
        <v>2066</v>
      </c>
      <c r="C1714" s="25" t="s">
        <v>21</v>
      </c>
      <c r="D1714" s="25" t="s">
        <v>22</v>
      </c>
      <c r="G1714" s="31" t="str">
        <f t="shared" si="1"/>
        <v>Ссылка</v>
      </c>
    </row>
    <row r="1715">
      <c r="A1715" s="24">
        <v>45091.0</v>
      </c>
      <c r="B1715" s="23" t="s">
        <v>2067</v>
      </c>
      <c r="C1715" s="25" t="s">
        <v>21</v>
      </c>
      <c r="D1715" s="25" t="s">
        <v>21</v>
      </c>
      <c r="G1715" s="31" t="str">
        <f t="shared" si="1"/>
        <v>Ссылка</v>
      </c>
    </row>
    <row r="1716">
      <c r="A1716" s="24">
        <v>45091.0</v>
      </c>
      <c r="B1716" s="23" t="s">
        <v>2068</v>
      </c>
      <c r="C1716" s="25" t="s">
        <v>21</v>
      </c>
      <c r="D1716" s="25" t="s">
        <v>21</v>
      </c>
      <c r="G1716" s="31" t="str">
        <f t="shared" si="1"/>
        <v>Ссылка</v>
      </c>
    </row>
    <row r="1717">
      <c r="A1717" s="24">
        <v>45091.0</v>
      </c>
      <c r="B1717" s="23" t="s">
        <v>2069</v>
      </c>
      <c r="C1717" s="25" t="s">
        <v>21</v>
      </c>
      <c r="D1717" s="25" t="s">
        <v>21</v>
      </c>
      <c r="G1717" s="31" t="str">
        <f t="shared" si="1"/>
        <v>Ссылка</v>
      </c>
    </row>
    <row r="1718">
      <c r="A1718" s="24">
        <v>45091.0</v>
      </c>
      <c r="B1718" s="23" t="s">
        <v>2070</v>
      </c>
      <c r="C1718" s="25" t="s">
        <v>21</v>
      </c>
      <c r="D1718" s="25" t="s">
        <v>21</v>
      </c>
      <c r="G1718" s="31" t="str">
        <f t="shared" si="1"/>
        <v>Ссылка</v>
      </c>
    </row>
    <row r="1719">
      <c r="A1719" s="24">
        <v>45091.0</v>
      </c>
      <c r="B1719" s="23" t="s">
        <v>2071</v>
      </c>
      <c r="C1719" s="25" t="s">
        <v>21</v>
      </c>
      <c r="D1719" s="25" t="s">
        <v>21</v>
      </c>
      <c r="G1719" s="31" t="str">
        <f t="shared" si="1"/>
        <v>Ссылка</v>
      </c>
    </row>
    <row r="1720">
      <c r="A1720" s="24">
        <v>45091.0</v>
      </c>
      <c r="B1720" s="23" t="s">
        <v>2072</v>
      </c>
      <c r="C1720" s="25" t="s">
        <v>21</v>
      </c>
      <c r="D1720" s="25" t="s">
        <v>21</v>
      </c>
      <c r="G1720" s="31" t="str">
        <f t="shared" si="1"/>
        <v>Ссылка</v>
      </c>
    </row>
    <row r="1721">
      <c r="A1721" s="24">
        <v>45091.0</v>
      </c>
      <c r="B1721" s="23" t="s">
        <v>2073</v>
      </c>
      <c r="C1721" s="25" t="s">
        <v>21</v>
      </c>
      <c r="D1721" s="25" t="s">
        <v>21</v>
      </c>
      <c r="G1721" s="31" t="str">
        <f t="shared" si="1"/>
        <v>Ссылка</v>
      </c>
    </row>
    <row r="1722">
      <c r="A1722" s="24">
        <v>45091.0</v>
      </c>
      <c r="B1722" s="23" t="s">
        <v>2074</v>
      </c>
      <c r="C1722" s="25" t="s">
        <v>21</v>
      </c>
      <c r="D1722" s="25" t="s">
        <v>21</v>
      </c>
      <c r="G1722" s="31" t="str">
        <f t="shared" si="1"/>
        <v>Ссылка</v>
      </c>
    </row>
    <row r="1723">
      <c r="A1723" s="24">
        <v>45091.0</v>
      </c>
      <c r="B1723" s="23" t="s">
        <v>2075</v>
      </c>
      <c r="C1723" s="25" t="s">
        <v>21</v>
      </c>
      <c r="D1723" s="25" t="s">
        <v>21</v>
      </c>
      <c r="G1723" s="31" t="str">
        <f t="shared" si="1"/>
        <v>Ссылка</v>
      </c>
    </row>
    <row r="1724">
      <c r="A1724" s="24">
        <v>45091.0</v>
      </c>
      <c r="B1724" s="23" t="s">
        <v>2076</v>
      </c>
      <c r="C1724" s="25" t="s">
        <v>21</v>
      </c>
      <c r="D1724" s="25" t="s">
        <v>21</v>
      </c>
      <c r="G1724" s="31" t="str">
        <f t="shared" si="1"/>
        <v>Ссылка</v>
      </c>
    </row>
    <row r="1725">
      <c r="A1725" s="24">
        <v>45091.0</v>
      </c>
      <c r="B1725" s="23" t="s">
        <v>2077</v>
      </c>
      <c r="C1725" s="25" t="s">
        <v>21</v>
      </c>
      <c r="D1725" s="25" t="s">
        <v>21</v>
      </c>
      <c r="G1725" s="31" t="str">
        <f t="shared" si="1"/>
        <v>Ссылка</v>
      </c>
    </row>
    <row r="1726">
      <c r="A1726" s="24">
        <v>45091.0</v>
      </c>
      <c r="B1726" s="23" t="s">
        <v>2078</v>
      </c>
      <c r="C1726" s="25" t="s">
        <v>21</v>
      </c>
      <c r="D1726" s="25" t="s">
        <v>21</v>
      </c>
      <c r="G1726" s="31" t="str">
        <f t="shared" si="1"/>
        <v>Ссылка</v>
      </c>
    </row>
    <row r="1727">
      <c r="A1727" s="24">
        <v>45091.0</v>
      </c>
      <c r="B1727" s="23" t="s">
        <v>2079</v>
      </c>
      <c r="C1727" s="25" t="s">
        <v>21</v>
      </c>
      <c r="D1727" s="25" t="s">
        <v>21</v>
      </c>
      <c r="G1727" s="31" t="str">
        <f t="shared" si="1"/>
        <v>Ссылка</v>
      </c>
    </row>
    <row r="1728">
      <c r="A1728" s="24">
        <v>45091.0</v>
      </c>
      <c r="B1728" s="23" t="s">
        <v>2080</v>
      </c>
      <c r="C1728" s="25" t="s">
        <v>21</v>
      </c>
      <c r="D1728" s="25" t="s">
        <v>22</v>
      </c>
      <c r="G1728" s="31" t="str">
        <f t="shared" si="1"/>
        <v>Ссылка</v>
      </c>
    </row>
    <row r="1729">
      <c r="A1729" s="24">
        <v>45091.0</v>
      </c>
      <c r="B1729" s="23" t="s">
        <v>2081</v>
      </c>
      <c r="C1729" s="25" t="s">
        <v>21</v>
      </c>
      <c r="D1729" s="25" t="s">
        <v>21</v>
      </c>
      <c r="G1729" s="31" t="str">
        <f t="shared" si="1"/>
        <v>Ссылка</v>
      </c>
    </row>
    <row r="1730">
      <c r="A1730" s="24">
        <v>45091.0</v>
      </c>
      <c r="B1730" s="23" t="s">
        <v>2082</v>
      </c>
      <c r="C1730" s="25" t="s">
        <v>21</v>
      </c>
      <c r="D1730" s="25" t="s">
        <v>21</v>
      </c>
      <c r="G1730" s="31" t="str">
        <f t="shared" si="1"/>
        <v>Ссылка</v>
      </c>
    </row>
    <row r="1731">
      <c r="A1731" s="24">
        <v>45091.0</v>
      </c>
      <c r="B1731" s="23" t="s">
        <v>2083</v>
      </c>
      <c r="C1731" s="25" t="s">
        <v>21</v>
      </c>
      <c r="D1731" s="25" t="s">
        <v>21</v>
      </c>
      <c r="G1731" s="31" t="str">
        <f t="shared" si="1"/>
        <v>Ссылка</v>
      </c>
    </row>
    <row r="1732">
      <c r="A1732" s="24">
        <v>45091.0</v>
      </c>
      <c r="B1732" s="23" t="s">
        <v>2084</v>
      </c>
      <c r="C1732" s="25" t="s">
        <v>21</v>
      </c>
      <c r="D1732" s="25" t="s">
        <v>21</v>
      </c>
      <c r="G1732" s="31" t="str">
        <f t="shared" si="1"/>
        <v>Ссылка</v>
      </c>
    </row>
    <row r="1733">
      <c r="A1733" s="24">
        <v>45091.0</v>
      </c>
      <c r="B1733" s="23" t="s">
        <v>2085</v>
      </c>
      <c r="C1733" s="25" t="s">
        <v>21</v>
      </c>
      <c r="D1733" s="25" t="s">
        <v>21</v>
      </c>
      <c r="G1733" s="31" t="str">
        <f t="shared" si="1"/>
        <v>Ссылка</v>
      </c>
    </row>
    <row r="1734">
      <c r="A1734" s="24">
        <v>45091.0</v>
      </c>
      <c r="B1734" s="23" t="s">
        <v>2086</v>
      </c>
      <c r="C1734" s="25" t="s">
        <v>21</v>
      </c>
      <c r="D1734" s="25" t="s">
        <v>21</v>
      </c>
      <c r="G1734" s="31" t="str">
        <f t="shared" si="1"/>
        <v>Ссылка</v>
      </c>
    </row>
    <row r="1735">
      <c r="A1735" s="24">
        <v>45091.0</v>
      </c>
      <c r="B1735" s="23" t="s">
        <v>2087</v>
      </c>
      <c r="C1735" s="25" t="s">
        <v>21</v>
      </c>
      <c r="D1735" s="25" t="s">
        <v>21</v>
      </c>
      <c r="G1735" s="31" t="str">
        <f t="shared" si="1"/>
        <v>Ссылка</v>
      </c>
    </row>
    <row r="1736">
      <c r="A1736" s="24">
        <v>45091.0</v>
      </c>
      <c r="B1736" s="23" t="s">
        <v>2088</v>
      </c>
      <c r="C1736" s="25" t="s">
        <v>21</v>
      </c>
      <c r="D1736" s="25" t="s">
        <v>21</v>
      </c>
      <c r="G1736" s="31" t="str">
        <f t="shared" si="1"/>
        <v>Ссылка</v>
      </c>
    </row>
    <row r="1737">
      <c r="A1737" s="24">
        <v>45091.0</v>
      </c>
      <c r="B1737" s="23" t="s">
        <v>2089</v>
      </c>
      <c r="C1737" s="25" t="s">
        <v>21</v>
      </c>
      <c r="D1737" s="25" t="s">
        <v>21</v>
      </c>
      <c r="G1737" s="31" t="str">
        <f t="shared" si="1"/>
        <v>Ссылка</v>
      </c>
    </row>
    <row r="1738">
      <c r="A1738" s="24">
        <v>45091.0</v>
      </c>
      <c r="B1738" s="23" t="s">
        <v>2090</v>
      </c>
      <c r="C1738" s="25" t="s">
        <v>21</v>
      </c>
      <c r="D1738" s="25" t="s">
        <v>21</v>
      </c>
      <c r="G1738" s="31" t="str">
        <f t="shared" si="1"/>
        <v>Ссылка</v>
      </c>
    </row>
    <row r="1739">
      <c r="A1739" s="24">
        <v>45091.0</v>
      </c>
      <c r="B1739" s="23" t="s">
        <v>2091</v>
      </c>
      <c r="C1739" s="25" t="s">
        <v>21</v>
      </c>
      <c r="D1739" s="25" t="s">
        <v>21</v>
      </c>
      <c r="G1739" s="31" t="str">
        <f t="shared" si="1"/>
        <v>Ссылка</v>
      </c>
    </row>
    <row r="1740">
      <c r="A1740" s="24">
        <v>45091.0</v>
      </c>
      <c r="B1740" s="23" t="s">
        <v>2092</v>
      </c>
      <c r="C1740" s="25" t="s">
        <v>21</v>
      </c>
      <c r="D1740" s="25" t="s">
        <v>21</v>
      </c>
      <c r="G1740" s="31" t="str">
        <f t="shared" si="1"/>
        <v>Ссылка</v>
      </c>
    </row>
    <row r="1741">
      <c r="A1741" s="24">
        <v>45091.0</v>
      </c>
      <c r="B1741" s="23" t="s">
        <v>2093</v>
      </c>
      <c r="C1741" s="25" t="s">
        <v>21</v>
      </c>
      <c r="D1741" s="25" t="s">
        <v>21</v>
      </c>
      <c r="G1741" s="31" t="str">
        <f t="shared" si="1"/>
        <v>Ссылка</v>
      </c>
    </row>
    <row r="1742">
      <c r="A1742" s="24">
        <v>45091.0</v>
      </c>
      <c r="B1742" s="23" t="s">
        <v>2094</v>
      </c>
      <c r="C1742" s="25" t="s">
        <v>21</v>
      </c>
      <c r="D1742" s="25" t="s">
        <v>21</v>
      </c>
      <c r="G1742" s="31" t="str">
        <f t="shared" si="1"/>
        <v>Ссылка</v>
      </c>
    </row>
    <row r="1743">
      <c r="A1743" s="24">
        <v>45091.0</v>
      </c>
      <c r="B1743" s="23" t="s">
        <v>2095</v>
      </c>
      <c r="C1743" s="25" t="s">
        <v>21</v>
      </c>
      <c r="D1743" s="25" t="s">
        <v>21</v>
      </c>
      <c r="G1743" s="31" t="str">
        <f t="shared" si="1"/>
        <v>Ссылка</v>
      </c>
    </row>
    <row r="1744">
      <c r="A1744" s="24">
        <v>45091.0</v>
      </c>
      <c r="B1744" s="23" t="s">
        <v>2096</v>
      </c>
      <c r="C1744" s="25" t="s">
        <v>21</v>
      </c>
      <c r="D1744" s="25" t="s">
        <v>21</v>
      </c>
      <c r="G1744" s="31" t="str">
        <f t="shared" si="1"/>
        <v>Ссылка</v>
      </c>
    </row>
    <row r="1745">
      <c r="A1745" s="24">
        <v>45091.0</v>
      </c>
      <c r="B1745" s="23" t="s">
        <v>2097</v>
      </c>
      <c r="C1745" s="25" t="s">
        <v>21</v>
      </c>
      <c r="D1745" s="25" t="s">
        <v>21</v>
      </c>
      <c r="G1745" s="31" t="str">
        <f t="shared" si="1"/>
        <v>Ссылка</v>
      </c>
    </row>
    <row r="1746">
      <c r="A1746" s="24">
        <v>45091.0</v>
      </c>
      <c r="B1746" s="23" t="s">
        <v>2098</v>
      </c>
      <c r="C1746" s="25" t="s">
        <v>21</v>
      </c>
      <c r="D1746" s="25" t="s">
        <v>21</v>
      </c>
      <c r="G1746" s="31" t="str">
        <f t="shared" si="1"/>
        <v>Ссылка</v>
      </c>
    </row>
    <row r="1747">
      <c r="A1747" s="24">
        <v>45091.0</v>
      </c>
      <c r="B1747" s="23" t="s">
        <v>2099</v>
      </c>
      <c r="C1747" s="25" t="s">
        <v>21</v>
      </c>
      <c r="D1747" s="25" t="s">
        <v>21</v>
      </c>
      <c r="G1747" s="31" t="str">
        <f t="shared" si="1"/>
        <v>Ссылка</v>
      </c>
    </row>
    <row r="1748">
      <c r="A1748" s="24">
        <v>45091.0</v>
      </c>
      <c r="B1748" s="23" t="s">
        <v>2100</v>
      </c>
      <c r="C1748" s="25" t="s">
        <v>21</v>
      </c>
      <c r="D1748" s="25" t="s">
        <v>21</v>
      </c>
      <c r="G1748" s="31" t="str">
        <f t="shared" si="1"/>
        <v>Ссылка</v>
      </c>
    </row>
    <row r="1749">
      <c r="A1749" s="24">
        <v>45091.0</v>
      </c>
      <c r="B1749" s="23" t="s">
        <v>2101</v>
      </c>
      <c r="C1749" s="25" t="s">
        <v>21</v>
      </c>
      <c r="D1749" s="25" t="s">
        <v>21</v>
      </c>
      <c r="G1749" s="31" t="str">
        <f t="shared" si="1"/>
        <v>Ссылка</v>
      </c>
    </row>
    <row r="1750">
      <c r="A1750" s="24">
        <v>45091.0</v>
      </c>
      <c r="B1750" s="23" t="s">
        <v>2102</v>
      </c>
      <c r="C1750" s="25" t="s">
        <v>21</v>
      </c>
      <c r="D1750" s="25" t="s">
        <v>21</v>
      </c>
      <c r="G1750" s="31" t="str">
        <f t="shared" si="1"/>
        <v>Ссылка</v>
      </c>
    </row>
    <row r="1751">
      <c r="A1751" s="24">
        <v>45091.0</v>
      </c>
      <c r="B1751" s="23" t="s">
        <v>2103</v>
      </c>
      <c r="C1751" s="25" t="s">
        <v>21</v>
      </c>
      <c r="D1751" s="25" t="s">
        <v>21</v>
      </c>
      <c r="G1751" s="31" t="str">
        <f t="shared" si="1"/>
        <v>Ссылка</v>
      </c>
    </row>
    <row r="1752">
      <c r="A1752" s="24">
        <v>45091.0</v>
      </c>
      <c r="B1752" s="23" t="s">
        <v>2104</v>
      </c>
      <c r="C1752" s="25" t="s">
        <v>21</v>
      </c>
      <c r="D1752" s="25" t="s">
        <v>21</v>
      </c>
      <c r="G1752" s="31" t="str">
        <f t="shared" si="1"/>
        <v>Ссылка</v>
      </c>
    </row>
    <row r="1753">
      <c r="A1753" s="24">
        <v>45091.0</v>
      </c>
      <c r="B1753" s="23" t="s">
        <v>2105</v>
      </c>
      <c r="C1753" s="25" t="s">
        <v>21</v>
      </c>
      <c r="D1753" s="25" t="s">
        <v>21</v>
      </c>
      <c r="G1753" s="31" t="str">
        <f t="shared" si="1"/>
        <v>Ссылка</v>
      </c>
    </row>
    <row r="1754">
      <c r="A1754" s="24">
        <v>45091.0</v>
      </c>
      <c r="B1754" s="23" t="s">
        <v>2106</v>
      </c>
      <c r="C1754" s="25" t="s">
        <v>21</v>
      </c>
      <c r="D1754" s="25" t="s">
        <v>21</v>
      </c>
      <c r="G1754" s="31" t="str">
        <f t="shared" si="1"/>
        <v>Ссылка</v>
      </c>
    </row>
    <row r="1755">
      <c r="A1755" s="24">
        <v>45091.0</v>
      </c>
      <c r="B1755" s="23" t="s">
        <v>2107</v>
      </c>
      <c r="C1755" s="25" t="s">
        <v>21</v>
      </c>
      <c r="D1755" s="25" t="s">
        <v>21</v>
      </c>
      <c r="G1755" s="31" t="str">
        <f t="shared" si="1"/>
        <v>Ссылка</v>
      </c>
    </row>
    <row r="1756">
      <c r="A1756" s="24">
        <v>45091.0</v>
      </c>
      <c r="B1756" s="23" t="s">
        <v>2108</v>
      </c>
      <c r="C1756" s="25" t="s">
        <v>21</v>
      </c>
      <c r="D1756" s="25" t="s">
        <v>21</v>
      </c>
      <c r="G1756" s="31" t="str">
        <f t="shared" si="1"/>
        <v>Ссылка</v>
      </c>
    </row>
    <row r="1757">
      <c r="A1757" s="24">
        <v>45091.0</v>
      </c>
      <c r="B1757" s="23" t="s">
        <v>2109</v>
      </c>
      <c r="C1757" s="25" t="s">
        <v>21</v>
      </c>
      <c r="D1757" s="25" t="s">
        <v>21</v>
      </c>
      <c r="G1757" s="31" t="str">
        <f t="shared" si="1"/>
        <v>Ссылка</v>
      </c>
    </row>
    <row r="1758">
      <c r="A1758" s="24">
        <v>45091.0</v>
      </c>
      <c r="B1758" s="23" t="s">
        <v>2110</v>
      </c>
      <c r="C1758" s="25" t="s">
        <v>21</v>
      </c>
      <c r="D1758" s="25" t="s">
        <v>21</v>
      </c>
      <c r="G1758" s="31" t="str">
        <f t="shared" si="1"/>
        <v>Ссылка</v>
      </c>
    </row>
    <row r="1759">
      <c r="A1759" s="24">
        <v>45091.0</v>
      </c>
      <c r="B1759" s="23" t="s">
        <v>2111</v>
      </c>
      <c r="C1759" s="25" t="s">
        <v>21</v>
      </c>
      <c r="D1759" s="25" t="s">
        <v>21</v>
      </c>
      <c r="G1759" s="31" t="str">
        <f t="shared" si="1"/>
        <v>Ссылка</v>
      </c>
    </row>
    <row r="1760">
      <c r="A1760" s="24">
        <v>45091.0</v>
      </c>
      <c r="B1760" s="23" t="s">
        <v>2112</v>
      </c>
      <c r="C1760" s="25" t="s">
        <v>21</v>
      </c>
      <c r="D1760" s="25" t="s">
        <v>21</v>
      </c>
      <c r="G1760" s="31" t="str">
        <f t="shared" si="1"/>
        <v>Ссылка</v>
      </c>
    </row>
    <row r="1761">
      <c r="A1761" s="24">
        <v>45091.0</v>
      </c>
      <c r="B1761" s="23" t="s">
        <v>2113</v>
      </c>
      <c r="C1761" s="25" t="s">
        <v>21</v>
      </c>
      <c r="D1761" s="25" t="s">
        <v>21</v>
      </c>
      <c r="G1761" s="31" t="str">
        <f t="shared" si="1"/>
        <v>Ссылка</v>
      </c>
    </row>
    <row r="1762">
      <c r="A1762" s="24">
        <v>45091.0</v>
      </c>
      <c r="B1762" s="23" t="s">
        <v>2114</v>
      </c>
      <c r="C1762" s="25" t="s">
        <v>21</v>
      </c>
      <c r="D1762" s="25" t="s">
        <v>21</v>
      </c>
      <c r="G1762" s="31" t="str">
        <f t="shared" si="1"/>
        <v>Ссылка</v>
      </c>
    </row>
    <row r="1763">
      <c r="A1763" s="24">
        <v>45091.0</v>
      </c>
      <c r="B1763" s="23" t="s">
        <v>2115</v>
      </c>
      <c r="C1763" s="25" t="s">
        <v>21</v>
      </c>
      <c r="D1763" s="25" t="s">
        <v>21</v>
      </c>
      <c r="G1763" s="31" t="str">
        <f t="shared" si="1"/>
        <v>Ссылка</v>
      </c>
    </row>
    <row r="1764">
      <c r="A1764" s="24">
        <v>45091.0</v>
      </c>
      <c r="B1764" s="23" t="s">
        <v>2116</v>
      </c>
      <c r="C1764" s="25" t="s">
        <v>21</v>
      </c>
      <c r="D1764" s="25" t="s">
        <v>21</v>
      </c>
      <c r="G1764" s="31" t="str">
        <f t="shared" si="1"/>
        <v>Ссылка</v>
      </c>
    </row>
    <row r="1765">
      <c r="A1765" s="24">
        <v>45091.0</v>
      </c>
      <c r="B1765" s="23" t="s">
        <v>2117</v>
      </c>
      <c r="C1765" s="25" t="s">
        <v>21</v>
      </c>
      <c r="D1765" s="25" t="s">
        <v>21</v>
      </c>
      <c r="G1765" s="31" t="str">
        <f t="shared" si="1"/>
        <v>Ссылка</v>
      </c>
    </row>
    <row r="1766">
      <c r="A1766" s="24">
        <v>45091.0</v>
      </c>
      <c r="B1766" s="23" t="s">
        <v>2118</v>
      </c>
      <c r="C1766" s="25" t="s">
        <v>21</v>
      </c>
      <c r="D1766" s="25" t="s">
        <v>21</v>
      </c>
      <c r="G1766" s="31" t="str">
        <f t="shared" si="1"/>
        <v>Ссылка</v>
      </c>
    </row>
    <row r="1767">
      <c r="A1767" s="24">
        <v>45091.0</v>
      </c>
      <c r="B1767" s="23" t="s">
        <v>2119</v>
      </c>
      <c r="C1767" s="25" t="s">
        <v>21</v>
      </c>
      <c r="D1767" s="25" t="s">
        <v>21</v>
      </c>
      <c r="G1767" s="31" t="str">
        <f t="shared" si="1"/>
        <v>Ссылка</v>
      </c>
    </row>
    <row r="1768">
      <c r="A1768" s="24">
        <v>45091.0</v>
      </c>
      <c r="B1768" s="23" t="s">
        <v>2120</v>
      </c>
      <c r="C1768" s="25" t="s">
        <v>21</v>
      </c>
      <c r="D1768" s="25" t="s">
        <v>21</v>
      </c>
      <c r="G1768" s="31" t="str">
        <f t="shared" si="1"/>
        <v>Ссылка</v>
      </c>
    </row>
    <row r="1769">
      <c r="A1769" s="24">
        <v>45091.0</v>
      </c>
      <c r="B1769" s="23" t="s">
        <v>2121</v>
      </c>
      <c r="C1769" s="25" t="s">
        <v>21</v>
      </c>
      <c r="D1769" s="25" t="s">
        <v>16</v>
      </c>
      <c r="G1769" s="31" t="str">
        <f t="shared" si="1"/>
        <v>Ссылка</v>
      </c>
    </row>
    <row r="1770">
      <c r="A1770" s="24">
        <v>45091.0</v>
      </c>
      <c r="B1770" s="23" t="s">
        <v>2122</v>
      </c>
      <c r="C1770" s="25" t="s">
        <v>21</v>
      </c>
      <c r="D1770" s="25" t="s">
        <v>21</v>
      </c>
      <c r="G1770" s="31" t="str">
        <f t="shared" si="1"/>
        <v>Ссылка</v>
      </c>
    </row>
    <row r="1771">
      <c r="A1771" s="24">
        <v>45091.0</v>
      </c>
      <c r="B1771" s="23" t="s">
        <v>2123</v>
      </c>
      <c r="C1771" s="25" t="s">
        <v>21</v>
      </c>
      <c r="D1771" s="25" t="s">
        <v>21</v>
      </c>
      <c r="G1771" s="31" t="str">
        <f t="shared" si="1"/>
        <v>Ссылка</v>
      </c>
    </row>
    <row r="1772">
      <c r="A1772" s="24">
        <v>45091.0</v>
      </c>
      <c r="B1772" s="23" t="s">
        <v>2124</v>
      </c>
      <c r="C1772" s="25" t="s">
        <v>21</v>
      </c>
      <c r="D1772" s="25" t="s">
        <v>21</v>
      </c>
      <c r="G1772" s="31" t="str">
        <f t="shared" si="1"/>
        <v>Ссылка</v>
      </c>
    </row>
    <row r="1773">
      <c r="A1773" s="24">
        <v>45091.0</v>
      </c>
      <c r="B1773" s="23" t="s">
        <v>2125</v>
      </c>
      <c r="C1773" s="25" t="s">
        <v>21</v>
      </c>
      <c r="D1773" s="25" t="s">
        <v>21</v>
      </c>
      <c r="G1773" s="31" t="str">
        <f t="shared" si="1"/>
        <v>Ссылка</v>
      </c>
    </row>
    <row r="1774">
      <c r="A1774" s="24">
        <v>45091.0</v>
      </c>
      <c r="B1774" s="23" t="s">
        <v>2126</v>
      </c>
      <c r="C1774" s="25" t="s">
        <v>21</v>
      </c>
      <c r="D1774" s="25" t="s">
        <v>21</v>
      </c>
      <c r="G1774" s="31" t="str">
        <f t="shared" si="1"/>
        <v>Ссылка</v>
      </c>
    </row>
    <row r="1775">
      <c r="A1775" s="24">
        <v>45091.0</v>
      </c>
      <c r="B1775" s="23" t="s">
        <v>2127</v>
      </c>
      <c r="C1775" s="25" t="s">
        <v>21</v>
      </c>
      <c r="D1775" s="25" t="s">
        <v>21</v>
      </c>
      <c r="G1775" s="31" t="str">
        <f t="shared" si="1"/>
        <v>Ссылка</v>
      </c>
    </row>
    <row r="1776">
      <c r="A1776" s="24">
        <v>45091.0</v>
      </c>
      <c r="B1776" s="23" t="s">
        <v>2128</v>
      </c>
      <c r="C1776" s="25" t="s">
        <v>21</v>
      </c>
      <c r="D1776" s="25" t="s">
        <v>21</v>
      </c>
      <c r="G1776" s="31" t="str">
        <f t="shared" si="1"/>
        <v>Ссылка</v>
      </c>
    </row>
    <row r="1777">
      <c r="A1777" s="24">
        <v>45091.0</v>
      </c>
      <c r="B1777" s="23" t="s">
        <v>2129</v>
      </c>
      <c r="C1777" s="25" t="s">
        <v>21</v>
      </c>
      <c r="D1777" s="25" t="s">
        <v>21</v>
      </c>
      <c r="G1777" s="31" t="str">
        <f t="shared" si="1"/>
        <v>Ссылка</v>
      </c>
    </row>
    <row r="1778">
      <c r="A1778" s="24">
        <v>45091.0</v>
      </c>
      <c r="B1778" s="23" t="s">
        <v>2130</v>
      </c>
      <c r="C1778" s="25" t="s">
        <v>21</v>
      </c>
      <c r="D1778" s="25" t="s">
        <v>22</v>
      </c>
      <c r="G1778" s="31" t="str">
        <f t="shared" si="1"/>
        <v>Ссылка</v>
      </c>
    </row>
    <row r="1779">
      <c r="A1779" s="24">
        <v>45091.0</v>
      </c>
      <c r="B1779" s="23" t="s">
        <v>2131</v>
      </c>
      <c r="C1779" s="25" t="s">
        <v>21</v>
      </c>
      <c r="D1779" s="25" t="s">
        <v>21</v>
      </c>
      <c r="G1779" s="31" t="str">
        <f t="shared" si="1"/>
        <v>Ссылка</v>
      </c>
    </row>
    <row r="1780">
      <c r="A1780" s="24">
        <v>45091.0</v>
      </c>
      <c r="B1780" s="23" t="s">
        <v>2132</v>
      </c>
      <c r="C1780" s="25" t="s">
        <v>21</v>
      </c>
      <c r="D1780" s="25" t="s">
        <v>21</v>
      </c>
      <c r="G1780" s="31" t="str">
        <f t="shared" si="1"/>
        <v>Ссылка</v>
      </c>
    </row>
    <row r="1781">
      <c r="A1781" s="24">
        <v>45091.0</v>
      </c>
      <c r="B1781" s="23" t="s">
        <v>2133</v>
      </c>
      <c r="C1781" s="25" t="s">
        <v>21</v>
      </c>
      <c r="D1781" s="25" t="s">
        <v>21</v>
      </c>
      <c r="G1781" s="31" t="str">
        <f t="shared" si="1"/>
        <v>Ссылка</v>
      </c>
    </row>
    <row r="1782">
      <c r="A1782" s="24">
        <v>45091.0</v>
      </c>
      <c r="B1782" s="23" t="s">
        <v>2134</v>
      </c>
      <c r="C1782" s="25" t="s">
        <v>21</v>
      </c>
      <c r="D1782" s="25" t="s">
        <v>21</v>
      </c>
      <c r="G1782" s="31" t="str">
        <f t="shared" si="1"/>
        <v>Ссылка</v>
      </c>
    </row>
    <row r="1783">
      <c r="A1783" s="24">
        <v>45091.0</v>
      </c>
      <c r="B1783" s="23" t="s">
        <v>2135</v>
      </c>
      <c r="C1783" s="25" t="s">
        <v>21</v>
      </c>
      <c r="D1783" s="25" t="s">
        <v>21</v>
      </c>
      <c r="G1783" s="31" t="str">
        <f t="shared" si="1"/>
        <v>Ссылка</v>
      </c>
    </row>
    <row r="1784">
      <c r="A1784" s="24">
        <v>45091.0</v>
      </c>
      <c r="B1784" s="23" t="s">
        <v>2136</v>
      </c>
      <c r="C1784" s="25" t="s">
        <v>21</v>
      </c>
      <c r="D1784" s="25" t="s">
        <v>21</v>
      </c>
      <c r="G1784" s="31" t="str">
        <f t="shared" si="1"/>
        <v>Ссылка</v>
      </c>
    </row>
    <row r="1785">
      <c r="A1785" s="24">
        <v>45091.0</v>
      </c>
      <c r="B1785" s="23" t="s">
        <v>2137</v>
      </c>
      <c r="C1785" s="25" t="s">
        <v>21</v>
      </c>
      <c r="D1785" s="25" t="s">
        <v>21</v>
      </c>
      <c r="G1785" s="31" t="str">
        <f t="shared" si="1"/>
        <v>Ссылка</v>
      </c>
    </row>
    <row r="1786">
      <c r="A1786" s="24">
        <v>45091.0</v>
      </c>
      <c r="B1786" s="23" t="s">
        <v>2138</v>
      </c>
      <c r="C1786" s="25" t="s">
        <v>21</v>
      </c>
      <c r="D1786" s="25" t="s">
        <v>21</v>
      </c>
      <c r="G1786" s="31" t="str">
        <f t="shared" si="1"/>
        <v>Ссылка</v>
      </c>
    </row>
    <row r="1787">
      <c r="A1787" s="24">
        <v>45091.0</v>
      </c>
      <c r="B1787" s="23" t="s">
        <v>2139</v>
      </c>
      <c r="C1787" s="25" t="s">
        <v>21</v>
      </c>
      <c r="D1787" s="25" t="s">
        <v>21</v>
      </c>
      <c r="G1787" s="31" t="str">
        <f t="shared" si="1"/>
        <v>Ссылка</v>
      </c>
    </row>
    <row r="1788">
      <c r="A1788" s="24">
        <v>45091.0</v>
      </c>
      <c r="B1788" s="23" t="s">
        <v>2140</v>
      </c>
      <c r="C1788" s="25" t="s">
        <v>21</v>
      </c>
      <c r="D1788" s="25" t="s">
        <v>21</v>
      </c>
      <c r="G1788" s="31" t="str">
        <f t="shared" si="1"/>
        <v>Ссылка</v>
      </c>
    </row>
    <row r="1789">
      <c r="A1789" s="24">
        <v>45091.0</v>
      </c>
      <c r="B1789" s="23" t="s">
        <v>2141</v>
      </c>
      <c r="C1789" s="25" t="s">
        <v>21</v>
      </c>
      <c r="D1789" s="25" t="s">
        <v>21</v>
      </c>
      <c r="G1789" s="31" t="str">
        <f t="shared" si="1"/>
        <v>Ссылка</v>
      </c>
    </row>
    <row r="1790">
      <c r="A1790" s="24">
        <v>45091.0</v>
      </c>
      <c r="B1790" s="23" t="s">
        <v>2142</v>
      </c>
      <c r="C1790" s="25" t="s">
        <v>21</v>
      </c>
      <c r="D1790" s="25" t="s">
        <v>21</v>
      </c>
      <c r="G1790" s="31" t="str">
        <f t="shared" si="1"/>
        <v>Ссылка</v>
      </c>
    </row>
    <row r="1791">
      <c r="A1791" s="24">
        <v>45091.0</v>
      </c>
      <c r="B1791" s="23" t="s">
        <v>2143</v>
      </c>
      <c r="C1791" s="25" t="s">
        <v>21</v>
      </c>
      <c r="D1791" s="25" t="s">
        <v>21</v>
      </c>
      <c r="G1791" s="31" t="str">
        <f t="shared" si="1"/>
        <v>Ссылка</v>
      </c>
    </row>
    <row r="1792">
      <c r="A1792" s="24">
        <v>45091.0</v>
      </c>
      <c r="B1792" s="23" t="s">
        <v>2144</v>
      </c>
      <c r="C1792" s="25" t="s">
        <v>21</v>
      </c>
      <c r="D1792" s="25" t="s">
        <v>21</v>
      </c>
      <c r="G1792" s="31" t="str">
        <f t="shared" si="1"/>
        <v>Ссылка</v>
      </c>
    </row>
    <row r="1793">
      <c r="A1793" s="24">
        <v>45091.0</v>
      </c>
      <c r="B1793" s="23" t="s">
        <v>2145</v>
      </c>
      <c r="C1793" s="25" t="s">
        <v>21</v>
      </c>
      <c r="D1793" s="25" t="s">
        <v>21</v>
      </c>
      <c r="G1793" s="31" t="str">
        <f t="shared" si="1"/>
        <v>Ссылка</v>
      </c>
    </row>
    <row r="1794">
      <c r="A1794" s="24">
        <v>45092.0</v>
      </c>
      <c r="B1794" s="23" t="s">
        <v>2146</v>
      </c>
      <c r="C1794" s="25" t="s">
        <v>21</v>
      </c>
      <c r="D1794" s="25" t="s">
        <v>21</v>
      </c>
      <c r="G1794" s="31" t="str">
        <f t="shared" si="1"/>
        <v>Ссылка</v>
      </c>
    </row>
    <row r="1795">
      <c r="A1795" s="24">
        <v>45092.0</v>
      </c>
      <c r="B1795" s="23" t="s">
        <v>2147</v>
      </c>
      <c r="C1795" s="25" t="s">
        <v>21</v>
      </c>
      <c r="D1795" s="25" t="s">
        <v>21</v>
      </c>
      <c r="G1795" s="31" t="str">
        <f t="shared" si="1"/>
        <v>Ссылка</v>
      </c>
    </row>
    <row r="1796">
      <c r="A1796" s="24">
        <v>45092.0</v>
      </c>
      <c r="B1796" s="23" t="s">
        <v>2148</v>
      </c>
      <c r="C1796" s="25" t="s">
        <v>21</v>
      </c>
      <c r="D1796" s="25" t="s">
        <v>21</v>
      </c>
      <c r="G1796" s="31" t="str">
        <f t="shared" si="1"/>
        <v>Ссылка</v>
      </c>
    </row>
    <row r="1797">
      <c r="A1797" s="24">
        <v>45092.0</v>
      </c>
      <c r="B1797" s="23" t="s">
        <v>2149</v>
      </c>
      <c r="C1797" s="25" t="s">
        <v>21</v>
      </c>
      <c r="D1797" s="25" t="s">
        <v>22</v>
      </c>
      <c r="G1797" s="31" t="str">
        <f t="shared" si="1"/>
        <v>Ссылка</v>
      </c>
    </row>
    <row r="1798">
      <c r="A1798" s="24">
        <v>45092.0</v>
      </c>
      <c r="B1798" s="23" t="s">
        <v>2150</v>
      </c>
      <c r="C1798" s="25" t="s">
        <v>21</v>
      </c>
      <c r="D1798" s="25" t="s">
        <v>21</v>
      </c>
      <c r="G1798" s="31" t="str">
        <f t="shared" si="1"/>
        <v>Ссылка</v>
      </c>
    </row>
    <row r="1799">
      <c r="A1799" s="24">
        <v>45092.0</v>
      </c>
      <c r="B1799" s="23" t="s">
        <v>2151</v>
      </c>
      <c r="C1799" s="25" t="s">
        <v>21</v>
      </c>
      <c r="D1799" s="25" t="s">
        <v>21</v>
      </c>
      <c r="G1799" s="31" t="str">
        <f t="shared" si="1"/>
        <v>Ссылка</v>
      </c>
    </row>
    <row r="1800">
      <c r="A1800" s="24">
        <v>45092.0</v>
      </c>
      <c r="B1800" s="23" t="s">
        <v>2152</v>
      </c>
      <c r="C1800" s="25" t="s">
        <v>21</v>
      </c>
      <c r="D1800" s="25" t="s">
        <v>21</v>
      </c>
      <c r="G1800" s="31" t="str">
        <f t="shared" si="1"/>
        <v>Ссылка</v>
      </c>
    </row>
    <row r="1801">
      <c r="A1801" s="24">
        <v>45092.0</v>
      </c>
      <c r="B1801" s="23" t="s">
        <v>2153</v>
      </c>
      <c r="C1801" s="25" t="s">
        <v>21</v>
      </c>
      <c r="D1801" s="25" t="s">
        <v>21</v>
      </c>
      <c r="G1801" s="31" t="str">
        <f t="shared" si="1"/>
        <v>Ссылка</v>
      </c>
    </row>
    <row r="1802">
      <c r="A1802" s="36">
        <v>45092.0</v>
      </c>
      <c r="B1802" s="23" t="s">
        <v>2154</v>
      </c>
      <c r="C1802" s="25" t="s">
        <v>21</v>
      </c>
      <c r="D1802" s="25" t="s">
        <v>16</v>
      </c>
      <c r="G1802" s="31" t="str">
        <f t="shared" si="1"/>
        <v>Ссылка</v>
      </c>
    </row>
    <row r="1803">
      <c r="A1803" s="24">
        <v>45092.0</v>
      </c>
      <c r="B1803" s="23" t="s">
        <v>2155</v>
      </c>
      <c r="C1803" s="25" t="s">
        <v>21</v>
      </c>
      <c r="D1803" s="25" t="s">
        <v>21</v>
      </c>
      <c r="G1803" s="31" t="str">
        <f t="shared" si="1"/>
        <v>Ссылка</v>
      </c>
    </row>
    <row r="1804">
      <c r="A1804" s="24">
        <v>45092.0</v>
      </c>
      <c r="B1804" s="23" t="s">
        <v>2156</v>
      </c>
      <c r="C1804" s="25" t="s">
        <v>21</v>
      </c>
      <c r="D1804" s="25" t="s">
        <v>21</v>
      </c>
      <c r="G1804" s="31" t="str">
        <f t="shared" si="1"/>
        <v>Ссылка</v>
      </c>
    </row>
    <row r="1805">
      <c r="A1805" s="24">
        <v>45092.0</v>
      </c>
      <c r="B1805" s="23" t="s">
        <v>2157</v>
      </c>
      <c r="C1805" s="25" t="s">
        <v>21</v>
      </c>
      <c r="D1805" s="25" t="s">
        <v>21</v>
      </c>
      <c r="G1805" s="31" t="str">
        <f t="shared" si="1"/>
        <v>Ссылка</v>
      </c>
    </row>
    <row r="1806">
      <c r="A1806" s="24">
        <v>45092.0</v>
      </c>
      <c r="B1806" s="23" t="s">
        <v>2158</v>
      </c>
      <c r="C1806" s="25" t="s">
        <v>21</v>
      </c>
      <c r="D1806" s="25" t="s">
        <v>21</v>
      </c>
      <c r="G1806" s="31" t="str">
        <f t="shared" si="1"/>
        <v>Ссылка</v>
      </c>
    </row>
    <row r="1807">
      <c r="A1807" s="24">
        <v>45092.0</v>
      </c>
      <c r="B1807" s="23" t="s">
        <v>2159</v>
      </c>
      <c r="C1807" s="25" t="s">
        <v>21</v>
      </c>
      <c r="D1807" s="25" t="s">
        <v>21</v>
      </c>
      <c r="G1807" s="31" t="str">
        <f t="shared" si="1"/>
        <v>Ссылка</v>
      </c>
    </row>
    <row r="1808">
      <c r="A1808" s="24">
        <v>45092.0</v>
      </c>
      <c r="B1808" s="23" t="s">
        <v>2160</v>
      </c>
      <c r="C1808" s="25" t="s">
        <v>21</v>
      </c>
      <c r="D1808" s="25" t="s">
        <v>21</v>
      </c>
      <c r="G1808" s="31" t="str">
        <f t="shared" si="1"/>
        <v>Ссылка</v>
      </c>
    </row>
    <row r="1809">
      <c r="A1809" s="24">
        <v>45092.0</v>
      </c>
      <c r="B1809" s="23" t="s">
        <v>2161</v>
      </c>
      <c r="C1809" s="25" t="s">
        <v>21</v>
      </c>
      <c r="D1809" s="25" t="s">
        <v>21</v>
      </c>
      <c r="G1809" s="31" t="str">
        <f t="shared" si="1"/>
        <v>Ссылка</v>
      </c>
    </row>
    <row r="1810">
      <c r="A1810" s="24">
        <v>45092.0</v>
      </c>
      <c r="B1810" s="23" t="s">
        <v>2162</v>
      </c>
      <c r="C1810" s="25" t="s">
        <v>21</v>
      </c>
      <c r="D1810" s="25" t="s">
        <v>21</v>
      </c>
      <c r="G1810" s="31" t="str">
        <f t="shared" si="1"/>
        <v>Ссылка</v>
      </c>
    </row>
    <row r="1811">
      <c r="C1811" s="25"/>
    </row>
  </sheetData>
  <hyperlinks>
    <hyperlink r:id="rId2" ref="B199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6" t="s">
        <v>29</v>
      </c>
      <c r="B1" s="16" t="s">
        <v>30</v>
      </c>
      <c r="C1" s="16" t="s">
        <v>31</v>
      </c>
      <c r="D1" s="16" t="s">
        <v>32</v>
      </c>
      <c r="I1" s="23" t="s">
        <v>33</v>
      </c>
    </row>
    <row r="2">
      <c r="A2" s="24">
        <v>45073.0</v>
      </c>
      <c r="B2" s="29" t="s">
        <v>2163</v>
      </c>
      <c r="C2" s="37" t="s">
        <v>14</v>
      </c>
      <c r="D2" s="37" t="s">
        <v>14</v>
      </c>
      <c r="E2" s="25" t="s">
        <v>14</v>
      </c>
    </row>
    <row r="3">
      <c r="A3" s="24">
        <v>45073.0</v>
      </c>
      <c r="B3" s="38" t="s">
        <v>2164</v>
      </c>
      <c r="C3" s="37" t="s">
        <v>14</v>
      </c>
      <c r="D3" s="37" t="s">
        <v>14</v>
      </c>
      <c r="E3" s="25" t="s">
        <v>16</v>
      </c>
    </row>
    <row r="4">
      <c r="A4" s="24">
        <v>45073.0</v>
      </c>
      <c r="B4" s="23" t="s">
        <v>2165</v>
      </c>
      <c r="C4" s="37" t="s">
        <v>14</v>
      </c>
      <c r="D4" s="37" t="s">
        <v>14</v>
      </c>
      <c r="E4" s="25" t="s">
        <v>18</v>
      </c>
      <c r="I4" s="26"/>
    </row>
    <row r="5">
      <c r="A5" s="24">
        <v>45073.0</v>
      </c>
      <c r="B5" s="23" t="s">
        <v>2166</v>
      </c>
      <c r="C5" s="37" t="s">
        <v>14</v>
      </c>
      <c r="D5" s="37" t="s">
        <v>14</v>
      </c>
      <c r="E5" s="25" t="s">
        <v>21</v>
      </c>
    </row>
    <row r="6">
      <c r="A6" s="24">
        <v>45073.0</v>
      </c>
      <c r="B6" s="23" t="s">
        <v>2167</v>
      </c>
      <c r="C6" s="37" t="s">
        <v>14</v>
      </c>
      <c r="D6" s="37" t="s">
        <v>14</v>
      </c>
      <c r="E6" s="25" t="s">
        <v>22</v>
      </c>
    </row>
    <row r="7">
      <c r="A7" s="24">
        <v>45073.0</v>
      </c>
      <c r="B7" s="23" t="s">
        <v>2168</v>
      </c>
      <c r="C7" s="37" t="s">
        <v>14</v>
      </c>
      <c r="D7" s="37" t="s">
        <v>14</v>
      </c>
      <c r="E7" s="25" t="s">
        <v>23</v>
      </c>
    </row>
    <row r="8">
      <c r="A8" s="24">
        <v>45073.0</v>
      </c>
      <c r="B8" s="23" t="s">
        <v>2169</v>
      </c>
      <c r="C8" s="37" t="s">
        <v>14</v>
      </c>
      <c r="D8" s="37" t="s">
        <v>14</v>
      </c>
      <c r="E8" s="25" t="s">
        <v>24</v>
      </c>
    </row>
    <row r="9">
      <c r="A9" s="24">
        <v>45073.0</v>
      </c>
      <c r="B9" s="23" t="s">
        <v>2170</v>
      </c>
      <c r="C9" s="37" t="s">
        <v>14</v>
      </c>
      <c r="D9" s="37" t="s">
        <v>14</v>
      </c>
    </row>
    <row r="10">
      <c r="A10" s="24">
        <v>45073.0</v>
      </c>
      <c r="B10" s="23" t="s">
        <v>2171</v>
      </c>
      <c r="C10" s="37" t="s">
        <v>14</v>
      </c>
      <c r="D10" s="37" t="s">
        <v>14</v>
      </c>
    </row>
    <row r="11">
      <c r="A11" s="24">
        <v>45073.0</v>
      </c>
      <c r="B11" s="23" t="s">
        <v>2172</v>
      </c>
      <c r="C11" s="37" t="s">
        <v>14</v>
      </c>
      <c r="D11" s="37" t="s">
        <v>14</v>
      </c>
    </row>
    <row r="12">
      <c r="A12" s="24">
        <v>45073.0</v>
      </c>
      <c r="B12" s="23" t="s">
        <v>2173</v>
      </c>
      <c r="C12" s="37" t="s">
        <v>14</v>
      </c>
      <c r="D12" s="37" t="s">
        <v>14</v>
      </c>
      <c r="E12" s="27"/>
    </row>
    <row r="13">
      <c r="A13" s="24">
        <v>45073.0</v>
      </c>
      <c r="B13" s="23" t="s">
        <v>2174</v>
      </c>
      <c r="C13" s="37" t="s">
        <v>14</v>
      </c>
      <c r="D13" s="37" t="s">
        <v>14</v>
      </c>
    </row>
    <row r="14">
      <c r="A14" s="24">
        <v>45073.0</v>
      </c>
      <c r="B14" s="23" t="s">
        <v>2175</v>
      </c>
      <c r="C14" s="37" t="s">
        <v>14</v>
      </c>
      <c r="D14" s="37" t="s">
        <v>14</v>
      </c>
    </row>
    <row r="15">
      <c r="A15" s="24">
        <v>45073.0</v>
      </c>
      <c r="B15" s="23" t="s">
        <v>2176</v>
      </c>
      <c r="C15" s="37" t="s">
        <v>14</v>
      </c>
      <c r="D15" s="37" t="s">
        <v>14</v>
      </c>
    </row>
    <row r="16">
      <c r="A16" s="24">
        <v>45073.0</v>
      </c>
      <c r="B16" s="23" t="s">
        <v>2177</v>
      </c>
      <c r="C16" s="37" t="s">
        <v>14</v>
      </c>
      <c r="D16" s="37" t="s">
        <v>14</v>
      </c>
    </row>
    <row r="17">
      <c r="A17" s="24">
        <v>45073.0</v>
      </c>
      <c r="B17" s="23" t="s">
        <v>2178</v>
      </c>
      <c r="C17" s="37" t="s">
        <v>14</v>
      </c>
      <c r="D17" s="37" t="s">
        <v>14</v>
      </c>
    </row>
    <row r="18">
      <c r="A18" s="24">
        <v>45073.0</v>
      </c>
      <c r="B18" s="23" t="s">
        <v>2179</v>
      </c>
      <c r="C18" s="37" t="s">
        <v>14</v>
      </c>
      <c r="D18" s="25" t="s">
        <v>16</v>
      </c>
    </row>
    <row r="19">
      <c r="A19" s="24">
        <v>45073.0</v>
      </c>
      <c r="B19" s="23" t="s">
        <v>2180</v>
      </c>
      <c r="C19" s="37" t="s">
        <v>14</v>
      </c>
      <c r="D19" s="37" t="s">
        <v>14</v>
      </c>
    </row>
    <row r="20">
      <c r="A20" s="24">
        <v>45073.0</v>
      </c>
      <c r="B20" s="23" t="s">
        <v>2181</v>
      </c>
      <c r="C20" s="37" t="s">
        <v>14</v>
      </c>
      <c r="D20" s="37" t="s">
        <v>14</v>
      </c>
    </row>
    <row r="21">
      <c r="A21" s="24">
        <v>45073.0</v>
      </c>
      <c r="B21" s="39" t="s">
        <v>2182</v>
      </c>
      <c r="C21" s="37" t="s">
        <v>14</v>
      </c>
      <c r="D21" s="37" t="s">
        <v>14</v>
      </c>
    </row>
    <row r="22">
      <c r="A22" s="24">
        <v>45073.0</v>
      </c>
      <c r="B22" s="39" t="s">
        <v>2183</v>
      </c>
      <c r="C22" s="37" t="s">
        <v>14</v>
      </c>
      <c r="D22" s="37" t="s">
        <v>14</v>
      </c>
    </row>
    <row r="23">
      <c r="A23" s="24">
        <v>45073.0</v>
      </c>
      <c r="B23" s="23" t="s">
        <v>2184</v>
      </c>
      <c r="C23" s="37" t="s">
        <v>14</v>
      </c>
      <c r="D23" s="37" t="s">
        <v>14</v>
      </c>
    </row>
    <row r="24">
      <c r="A24" s="24">
        <v>45073.0</v>
      </c>
      <c r="B24" s="23" t="s">
        <v>2185</v>
      </c>
      <c r="C24" s="37" t="s">
        <v>14</v>
      </c>
      <c r="D24" s="37" t="s">
        <v>14</v>
      </c>
    </row>
    <row r="25">
      <c r="A25" s="24">
        <v>45073.0</v>
      </c>
      <c r="B25" s="23" t="s">
        <v>2186</v>
      </c>
      <c r="C25" s="37" t="s">
        <v>14</v>
      </c>
      <c r="D25" s="37" t="s">
        <v>14</v>
      </c>
    </row>
    <row r="26">
      <c r="A26" s="24">
        <v>45073.0</v>
      </c>
      <c r="B26" s="23" t="s">
        <v>2187</v>
      </c>
      <c r="C26" s="37" t="s">
        <v>14</v>
      </c>
      <c r="D26" s="25" t="s">
        <v>16</v>
      </c>
    </row>
    <row r="27">
      <c r="A27" s="24">
        <v>45073.0</v>
      </c>
      <c r="B27" s="23" t="s">
        <v>2188</v>
      </c>
      <c r="C27" s="37" t="s">
        <v>14</v>
      </c>
      <c r="D27" s="37" t="s">
        <v>14</v>
      </c>
    </row>
    <row r="28">
      <c r="A28" s="24">
        <v>45073.0</v>
      </c>
      <c r="B28" s="23" t="s">
        <v>2189</v>
      </c>
      <c r="C28" s="37" t="s">
        <v>14</v>
      </c>
      <c r="D28" s="37" t="s">
        <v>14</v>
      </c>
    </row>
    <row r="29">
      <c r="A29" s="24">
        <v>45073.0</v>
      </c>
      <c r="B29" s="23" t="s">
        <v>2190</v>
      </c>
      <c r="C29" s="37" t="s">
        <v>14</v>
      </c>
      <c r="D29" s="37" t="s">
        <v>14</v>
      </c>
    </row>
    <row r="30">
      <c r="A30" s="24">
        <v>45073.0</v>
      </c>
      <c r="B30" s="23" t="s">
        <v>2191</v>
      </c>
      <c r="C30" s="37" t="s">
        <v>14</v>
      </c>
      <c r="D30" s="37" t="s">
        <v>14</v>
      </c>
    </row>
    <row r="31">
      <c r="A31" s="24">
        <v>45073.0</v>
      </c>
      <c r="B31" s="23" t="s">
        <v>2192</v>
      </c>
      <c r="C31" s="37" t="s">
        <v>14</v>
      </c>
      <c r="D31" s="37" t="s">
        <v>14</v>
      </c>
    </row>
    <row r="32">
      <c r="A32" s="24">
        <v>45073.0</v>
      </c>
      <c r="B32" s="23" t="s">
        <v>2193</v>
      </c>
      <c r="C32" s="37" t="s">
        <v>14</v>
      </c>
      <c r="D32" s="37" t="s">
        <v>14</v>
      </c>
    </row>
    <row r="33">
      <c r="A33" s="24">
        <v>45073.0</v>
      </c>
      <c r="B33" s="23" t="s">
        <v>2194</v>
      </c>
      <c r="C33" s="37" t="s">
        <v>14</v>
      </c>
      <c r="D33" s="25" t="s">
        <v>16</v>
      </c>
    </row>
    <row r="34">
      <c r="A34" s="24">
        <v>45073.0</v>
      </c>
      <c r="B34" s="23" t="s">
        <v>2195</v>
      </c>
      <c r="C34" s="37" t="s">
        <v>14</v>
      </c>
      <c r="D34" s="37" t="s">
        <v>14</v>
      </c>
    </row>
    <row r="35">
      <c r="A35" s="24">
        <v>45073.0</v>
      </c>
      <c r="B35" s="23" t="s">
        <v>2196</v>
      </c>
      <c r="C35" s="37" t="s">
        <v>14</v>
      </c>
      <c r="D35" s="37" t="s">
        <v>14</v>
      </c>
    </row>
    <row r="36">
      <c r="A36" s="24">
        <v>45073.0</v>
      </c>
      <c r="B36" s="23" t="s">
        <v>2197</v>
      </c>
      <c r="C36" s="37" t="s">
        <v>14</v>
      </c>
      <c r="D36" s="37" t="s">
        <v>14</v>
      </c>
    </row>
    <row r="37">
      <c r="A37" s="24">
        <v>45073.0</v>
      </c>
      <c r="B37" s="23" t="s">
        <v>2198</v>
      </c>
      <c r="C37" s="37" t="s">
        <v>14</v>
      </c>
      <c r="D37" s="37" t="s">
        <v>14</v>
      </c>
    </row>
    <row r="38">
      <c r="A38" s="24">
        <v>45073.0</v>
      </c>
      <c r="B38" s="23" t="s">
        <v>2199</v>
      </c>
      <c r="C38" s="37" t="s">
        <v>14</v>
      </c>
      <c r="D38" s="37" t="s">
        <v>14</v>
      </c>
    </row>
    <row r="39">
      <c r="A39" s="24">
        <v>45073.0</v>
      </c>
      <c r="B39" s="23" t="s">
        <v>2200</v>
      </c>
      <c r="C39" s="37" t="s">
        <v>14</v>
      </c>
      <c r="D39" s="37" t="s">
        <v>14</v>
      </c>
    </row>
    <row r="40">
      <c r="A40" s="24">
        <v>45073.0</v>
      </c>
      <c r="B40" s="23" t="s">
        <v>2201</v>
      </c>
      <c r="C40" s="37" t="s">
        <v>14</v>
      </c>
      <c r="D40" s="37" t="s">
        <v>14</v>
      </c>
    </row>
    <row r="41">
      <c r="A41" s="24">
        <v>45073.0</v>
      </c>
      <c r="B41" s="23" t="s">
        <v>2202</v>
      </c>
      <c r="C41" s="37" t="s">
        <v>14</v>
      </c>
      <c r="D41" s="25" t="s">
        <v>16</v>
      </c>
    </row>
    <row r="42">
      <c r="A42" s="24">
        <v>45073.0</v>
      </c>
      <c r="B42" s="23" t="s">
        <v>2203</v>
      </c>
      <c r="C42" s="37" t="s">
        <v>14</v>
      </c>
      <c r="D42" s="37" t="s">
        <v>14</v>
      </c>
    </row>
    <row r="43">
      <c r="A43" s="24">
        <v>45073.0</v>
      </c>
      <c r="B43" s="23" t="s">
        <v>2204</v>
      </c>
      <c r="C43" s="37" t="s">
        <v>14</v>
      </c>
      <c r="D43" s="37" t="s">
        <v>14</v>
      </c>
    </row>
    <row r="44">
      <c r="A44" s="24">
        <v>45073.0</v>
      </c>
      <c r="B44" s="23" t="s">
        <v>2205</v>
      </c>
      <c r="C44" s="37" t="s">
        <v>14</v>
      </c>
      <c r="D44" s="37" t="s">
        <v>14</v>
      </c>
    </row>
    <row r="45">
      <c r="A45" s="24">
        <v>45073.0</v>
      </c>
      <c r="B45" s="23" t="s">
        <v>2206</v>
      </c>
      <c r="C45" s="37" t="s">
        <v>14</v>
      </c>
      <c r="D45" s="37" t="s">
        <v>14</v>
      </c>
    </row>
    <row r="46">
      <c r="A46" s="24">
        <v>45073.0</v>
      </c>
      <c r="B46" s="23" t="s">
        <v>2207</v>
      </c>
      <c r="C46" s="37" t="s">
        <v>14</v>
      </c>
      <c r="D46" s="37" t="s">
        <v>14</v>
      </c>
    </row>
    <row r="47">
      <c r="A47" s="24">
        <v>45073.0</v>
      </c>
      <c r="B47" s="23" t="s">
        <v>2208</v>
      </c>
      <c r="C47" s="37" t="s">
        <v>14</v>
      </c>
      <c r="D47" s="37" t="s">
        <v>14</v>
      </c>
    </row>
    <row r="48">
      <c r="A48" s="24">
        <v>45073.0</v>
      </c>
      <c r="B48" s="23" t="s">
        <v>2209</v>
      </c>
      <c r="C48" s="37" t="s">
        <v>14</v>
      </c>
      <c r="D48" s="37" t="s">
        <v>14</v>
      </c>
    </row>
    <row r="49">
      <c r="A49" s="24">
        <v>45073.0</v>
      </c>
      <c r="B49" s="23" t="s">
        <v>2210</v>
      </c>
      <c r="C49" s="37" t="s">
        <v>14</v>
      </c>
      <c r="D49" s="37" t="s">
        <v>14</v>
      </c>
    </row>
    <row r="50">
      <c r="A50" s="24">
        <v>45073.0</v>
      </c>
      <c r="B50" s="23" t="s">
        <v>2211</v>
      </c>
      <c r="C50" s="37" t="s">
        <v>14</v>
      </c>
      <c r="D50" s="37" t="s">
        <v>14</v>
      </c>
    </row>
    <row r="51">
      <c r="A51" s="24">
        <v>45073.0</v>
      </c>
      <c r="B51" s="23" t="s">
        <v>2212</v>
      </c>
      <c r="C51" s="37" t="s">
        <v>14</v>
      </c>
      <c r="D51" s="37" t="s">
        <v>14</v>
      </c>
    </row>
    <row r="52">
      <c r="A52" s="24">
        <v>45073.0</v>
      </c>
      <c r="B52" s="23" t="s">
        <v>2213</v>
      </c>
      <c r="C52" s="37" t="s">
        <v>14</v>
      </c>
      <c r="D52" s="37" t="s">
        <v>14</v>
      </c>
    </row>
    <row r="53">
      <c r="A53" s="24">
        <v>45073.0</v>
      </c>
      <c r="B53" s="23" t="s">
        <v>2214</v>
      </c>
      <c r="C53" s="37" t="s">
        <v>14</v>
      </c>
      <c r="D53" s="37" t="s">
        <v>14</v>
      </c>
    </row>
    <row r="54">
      <c r="A54" s="24">
        <v>45073.0</v>
      </c>
      <c r="B54" s="23" t="s">
        <v>2215</v>
      </c>
      <c r="C54" s="37" t="s">
        <v>14</v>
      </c>
      <c r="D54" s="37" t="s">
        <v>14</v>
      </c>
    </row>
    <row r="55">
      <c r="A55" s="24">
        <v>45073.0</v>
      </c>
      <c r="B55" s="23" t="s">
        <v>2216</v>
      </c>
      <c r="C55" s="37" t="s">
        <v>14</v>
      </c>
      <c r="D55" s="37" t="s">
        <v>14</v>
      </c>
    </row>
    <row r="56">
      <c r="A56" s="24">
        <v>45073.0</v>
      </c>
      <c r="B56" s="23" t="s">
        <v>2217</v>
      </c>
      <c r="C56" s="37" t="s">
        <v>14</v>
      </c>
      <c r="D56" s="37" t="s">
        <v>14</v>
      </c>
    </row>
    <row r="57">
      <c r="A57" s="24">
        <v>45073.0</v>
      </c>
      <c r="B57" s="23" t="s">
        <v>2218</v>
      </c>
      <c r="C57" s="37" t="s">
        <v>14</v>
      </c>
      <c r="D57" s="37" t="s">
        <v>14</v>
      </c>
    </row>
    <row r="58">
      <c r="A58" s="24">
        <v>45073.0</v>
      </c>
      <c r="B58" s="23" t="s">
        <v>2219</v>
      </c>
      <c r="C58" s="37" t="s">
        <v>14</v>
      </c>
      <c r="D58" s="37" t="s">
        <v>14</v>
      </c>
    </row>
    <row r="59">
      <c r="A59" s="24">
        <v>45073.0</v>
      </c>
      <c r="B59" s="23" t="s">
        <v>2220</v>
      </c>
      <c r="C59" s="37" t="s">
        <v>14</v>
      </c>
      <c r="D59" s="37" t="s">
        <v>14</v>
      </c>
    </row>
    <row r="60">
      <c r="A60" s="24">
        <v>45073.0</v>
      </c>
      <c r="B60" s="23" t="s">
        <v>2221</v>
      </c>
      <c r="C60" s="37" t="s">
        <v>14</v>
      </c>
      <c r="D60" s="37" t="s">
        <v>14</v>
      </c>
    </row>
    <row r="61">
      <c r="A61" s="24">
        <v>45073.0</v>
      </c>
      <c r="B61" s="23" t="s">
        <v>2222</v>
      </c>
      <c r="C61" s="37" t="s">
        <v>14</v>
      </c>
      <c r="D61" s="37" t="s">
        <v>14</v>
      </c>
    </row>
    <row r="62">
      <c r="A62" s="24">
        <v>45073.0</v>
      </c>
      <c r="B62" s="23" t="s">
        <v>2223</v>
      </c>
      <c r="C62" s="37" t="s">
        <v>14</v>
      </c>
      <c r="D62" s="37" t="s">
        <v>14</v>
      </c>
    </row>
    <row r="63">
      <c r="A63" s="24">
        <v>45073.0</v>
      </c>
      <c r="B63" s="23" t="s">
        <v>2224</v>
      </c>
      <c r="C63" s="37" t="s">
        <v>14</v>
      </c>
      <c r="D63" s="37" t="s">
        <v>14</v>
      </c>
    </row>
    <row r="64">
      <c r="A64" s="24">
        <v>45073.0</v>
      </c>
      <c r="B64" s="23" t="s">
        <v>2225</v>
      </c>
      <c r="C64" s="37" t="s">
        <v>14</v>
      </c>
      <c r="D64" s="37" t="s">
        <v>14</v>
      </c>
    </row>
    <row r="65">
      <c r="A65" s="24">
        <v>45073.0</v>
      </c>
      <c r="B65" s="23" t="s">
        <v>2226</v>
      </c>
      <c r="C65" s="37" t="s">
        <v>14</v>
      </c>
      <c r="D65" s="37" t="s">
        <v>14</v>
      </c>
    </row>
    <row r="66">
      <c r="A66" s="24">
        <v>45073.0</v>
      </c>
      <c r="B66" s="23" t="s">
        <v>2227</v>
      </c>
      <c r="C66" s="37" t="s">
        <v>14</v>
      </c>
      <c r="D66" s="37" t="s">
        <v>14</v>
      </c>
      <c r="I66" s="26"/>
    </row>
    <row r="67">
      <c r="A67" s="24">
        <v>45073.0</v>
      </c>
      <c r="B67" s="23" t="s">
        <v>2228</v>
      </c>
      <c r="C67" s="37" t="s">
        <v>14</v>
      </c>
      <c r="D67" s="37" t="s">
        <v>14</v>
      </c>
    </row>
    <row r="68">
      <c r="A68" s="24">
        <v>45073.0</v>
      </c>
      <c r="B68" s="23" t="s">
        <v>2229</v>
      </c>
      <c r="C68" s="37" t="s">
        <v>14</v>
      </c>
      <c r="D68" s="37" t="s">
        <v>14</v>
      </c>
    </row>
    <row r="69">
      <c r="A69" s="24">
        <v>45073.0</v>
      </c>
      <c r="B69" s="23" t="s">
        <v>2230</v>
      </c>
      <c r="C69" s="37" t="s">
        <v>14</v>
      </c>
      <c r="D69" s="37" t="s">
        <v>14</v>
      </c>
    </row>
    <row r="70">
      <c r="A70" s="24">
        <v>45073.0</v>
      </c>
      <c r="B70" s="23" t="s">
        <v>2231</v>
      </c>
      <c r="C70" s="37" t="s">
        <v>14</v>
      </c>
      <c r="D70" s="37" t="s">
        <v>14</v>
      </c>
    </row>
    <row r="71">
      <c r="A71" s="24">
        <v>45073.0</v>
      </c>
      <c r="B71" s="23" t="s">
        <v>2232</v>
      </c>
      <c r="C71" s="37" t="s">
        <v>14</v>
      </c>
      <c r="D71" s="37" t="s">
        <v>14</v>
      </c>
    </row>
    <row r="72">
      <c r="A72" s="24">
        <v>45073.0</v>
      </c>
      <c r="B72" s="23" t="s">
        <v>2233</v>
      </c>
      <c r="C72" s="37" t="s">
        <v>14</v>
      </c>
      <c r="D72" s="37" t="s">
        <v>14</v>
      </c>
    </row>
    <row r="73">
      <c r="A73" s="24">
        <v>45073.0</v>
      </c>
      <c r="B73" s="23" t="s">
        <v>2234</v>
      </c>
      <c r="C73" s="37" t="s">
        <v>14</v>
      </c>
      <c r="D73" s="37" t="s">
        <v>14</v>
      </c>
    </row>
    <row r="74">
      <c r="A74" s="24">
        <v>45073.0</v>
      </c>
      <c r="B74" s="23" t="s">
        <v>2235</v>
      </c>
      <c r="C74" s="37" t="s">
        <v>14</v>
      </c>
      <c r="D74" s="37" t="s">
        <v>14</v>
      </c>
    </row>
    <row r="75">
      <c r="A75" s="24">
        <v>45073.0</v>
      </c>
      <c r="B75" s="23" t="s">
        <v>2236</v>
      </c>
      <c r="C75" s="37" t="s">
        <v>14</v>
      </c>
      <c r="D75" s="37" t="s">
        <v>14</v>
      </c>
    </row>
    <row r="76">
      <c r="A76" s="24">
        <v>45073.0</v>
      </c>
      <c r="B76" s="23" t="s">
        <v>2237</v>
      </c>
      <c r="C76" s="37" t="s">
        <v>14</v>
      </c>
      <c r="D76" s="37" t="s">
        <v>14</v>
      </c>
    </row>
    <row r="77">
      <c r="A77" s="24">
        <v>45073.0</v>
      </c>
      <c r="B77" s="23" t="s">
        <v>2238</v>
      </c>
      <c r="C77" s="37" t="s">
        <v>14</v>
      </c>
      <c r="D77" s="37" t="s">
        <v>14</v>
      </c>
    </row>
    <row r="78">
      <c r="A78" s="24">
        <v>45073.0</v>
      </c>
      <c r="B78" s="23" t="s">
        <v>2239</v>
      </c>
      <c r="C78" s="37" t="s">
        <v>14</v>
      </c>
      <c r="D78" s="37" t="s">
        <v>14</v>
      </c>
    </row>
    <row r="79">
      <c r="A79" s="24">
        <v>45073.0</v>
      </c>
      <c r="B79" s="23" t="s">
        <v>2240</v>
      </c>
      <c r="C79" s="37" t="s">
        <v>14</v>
      </c>
      <c r="D79" s="37" t="s">
        <v>14</v>
      </c>
    </row>
    <row r="80">
      <c r="A80" s="24">
        <v>45073.0</v>
      </c>
      <c r="B80" s="23" t="s">
        <v>2241</v>
      </c>
      <c r="C80" s="37" t="s">
        <v>14</v>
      </c>
      <c r="D80" s="37" t="s">
        <v>14</v>
      </c>
    </row>
    <row r="81">
      <c r="A81" s="24">
        <v>45073.0</v>
      </c>
      <c r="B81" s="23" t="s">
        <v>2242</v>
      </c>
      <c r="C81" s="37" t="s">
        <v>14</v>
      </c>
      <c r="D81" s="37" t="s">
        <v>14</v>
      </c>
    </row>
    <row r="82">
      <c r="A82" s="24">
        <v>45073.0</v>
      </c>
      <c r="B82" s="23" t="s">
        <v>2243</v>
      </c>
      <c r="C82" s="37" t="s">
        <v>14</v>
      </c>
      <c r="D82" s="37" t="s">
        <v>14</v>
      </c>
    </row>
    <row r="83">
      <c r="A83" s="24">
        <v>45073.0</v>
      </c>
      <c r="B83" s="23" t="s">
        <v>2244</v>
      </c>
      <c r="C83" s="37" t="s">
        <v>14</v>
      </c>
      <c r="D83" s="37" t="s">
        <v>14</v>
      </c>
    </row>
    <row r="84">
      <c r="A84" s="24">
        <v>45073.0</v>
      </c>
      <c r="B84" s="23" t="s">
        <v>2245</v>
      </c>
      <c r="C84" s="37" t="s">
        <v>14</v>
      </c>
      <c r="D84" s="37" t="s">
        <v>14</v>
      </c>
    </row>
    <row r="85">
      <c r="A85" s="24">
        <v>45073.0</v>
      </c>
      <c r="B85" s="23" t="s">
        <v>2246</v>
      </c>
      <c r="C85" s="37" t="s">
        <v>14</v>
      </c>
      <c r="D85" s="37" t="s">
        <v>14</v>
      </c>
    </row>
    <row r="86">
      <c r="A86" s="24">
        <v>45073.0</v>
      </c>
      <c r="B86" s="23" t="s">
        <v>2247</v>
      </c>
      <c r="C86" s="37" t="s">
        <v>14</v>
      </c>
      <c r="D86" s="37" t="s">
        <v>14</v>
      </c>
    </row>
    <row r="87">
      <c r="A87" s="24">
        <v>45073.0</v>
      </c>
      <c r="B87" s="23" t="s">
        <v>2248</v>
      </c>
      <c r="C87" s="37" t="s">
        <v>14</v>
      </c>
      <c r="D87" s="37" t="s">
        <v>14</v>
      </c>
    </row>
    <row r="88">
      <c r="A88" s="24">
        <v>45073.0</v>
      </c>
      <c r="B88" s="23" t="s">
        <v>2249</v>
      </c>
      <c r="C88" s="37" t="s">
        <v>14</v>
      </c>
      <c r="D88" s="37" t="s">
        <v>14</v>
      </c>
    </row>
    <row r="89">
      <c r="A89" s="24">
        <v>45073.0</v>
      </c>
      <c r="B89" s="23" t="s">
        <v>2250</v>
      </c>
      <c r="C89" s="37" t="s">
        <v>14</v>
      </c>
      <c r="D89" s="37" t="s">
        <v>14</v>
      </c>
    </row>
    <row r="90">
      <c r="A90" s="24">
        <v>45073.0</v>
      </c>
      <c r="B90" s="29" t="s">
        <v>2251</v>
      </c>
      <c r="C90" s="37" t="s">
        <v>14</v>
      </c>
      <c r="D90" s="25" t="s">
        <v>16</v>
      </c>
    </row>
    <row r="91">
      <c r="A91" s="24">
        <v>45073.0</v>
      </c>
      <c r="B91" s="23" t="s">
        <v>2252</v>
      </c>
      <c r="C91" s="37" t="s">
        <v>14</v>
      </c>
      <c r="D91" s="37" t="s">
        <v>14</v>
      </c>
    </row>
    <row r="92">
      <c r="A92" s="24">
        <v>45073.0</v>
      </c>
      <c r="B92" s="23" t="s">
        <v>2253</v>
      </c>
      <c r="C92" s="37" t="s">
        <v>14</v>
      </c>
      <c r="D92" s="37" t="s">
        <v>14</v>
      </c>
    </row>
    <row r="93">
      <c r="A93" s="24">
        <v>45073.0</v>
      </c>
      <c r="B93" s="23" t="s">
        <v>2254</v>
      </c>
      <c r="C93" s="37" t="s">
        <v>14</v>
      </c>
      <c r="D93" s="37" t="s">
        <v>14</v>
      </c>
    </row>
    <row r="94">
      <c r="A94" s="24">
        <v>45073.0</v>
      </c>
      <c r="B94" s="23" t="s">
        <v>2255</v>
      </c>
      <c r="C94" s="37" t="s">
        <v>14</v>
      </c>
      <c r="D94" s="37" t="s">
        <v>14</v>
      </c>
    </row>
    <row r="95">
      <c r="A95" s="24">
        <v>45073.0</v>
      </c>
      <c r="B95" s="23" t="s">
        <v>2256</v>
      </c>
      <c r="C95" s="37" t="s">
        <v>14</v>
      </c>
      <c r="D95" s="37" t="s">
        <v>14</v>
      </c>
    </row>
    <row r="96">
      <c r="A96" s="24">
        <v>45073.0</v>
      </c>
      <c r="B96" s="23" t="s">
        <v>2257</v>
      </c>
      <c r="C96" s="37" t="s">
        <v>14</v>
      </c>
      <c r="D96" s="37" t="s">
        <v>14</v>
      </c>
    </row>
    <row r="97">
      <c r="A97" s="24">
        <v>45073.0</v>
      </c>
      <c r="B97" s="23" t="s">
        <v>2258</v>
      </c>
      <c r="C97" s="37" t="s">
        <v>14</v>
      </c>
      <c r="D97" s="25" t="s">
        <v>16</v>
      </c>
    </row>
    <row r="98">
      <c r="A98" s="24">
        <v>45073.0</v>
      </c>
      <c r="B98" s="23" t="s">
        <v>2259</v>
      </c>
      <c r="C98" s="37" t="s">
        <v>14</v>
      </c>
      <c r="D98" s="37" t="s">
        <v>14</v>
      </c>
    </row>
    <row r="99">
      <c r="A99" s="24">
        <v>45073.0</v>
      </c>
      <c r="B99" s="23" t="s">
        <v>2260</v>
      </c>
      <c r="C99" s="37" t="s">
        <v>14</v>
      </c>
      <c r="D99" s="37" t="s">
        <v>14</v>
      </c>
    </row>
    <row r="100">
      <c r="A100" s="24">
        <v>45073.0</v>
      </c>
      <c r="B100" s="23" t="s">
        <v>2261</v>
      </c>
      <c r="C100" s="37" t="s">
        <v>14</v>
      </c>
      <c r="D100" s="37" t="s">
        <v>14</v>
      </c>
    </row>
    <row r="101">
      <c r="A101" s="24">
        <v>45073.0</v>
      </c>
      <c r="B101" s="23" t="s">
        <v>2262</v>
      </c>
      <c r="C101" s="37" t="s">
        <v>14</v>
      </c>
      <c r="D101" s="37" t="s">
        <v>14</v>
      </c>
    </row>
    <row r="102">
      <c r="A102" s="24">
        <v>45073.0</v>
      </c>
      <c r="B102" s="23" t="s">
        <v>2263</v>
      </c>
      <c r="C102" s="37" t="s">
        <v>14</v>
      </c>
      <c r="D102" s="37" t="s">
        <v>14</v>
      </c>
    </row>
    <row r="103">
      <c r="A103" s="24">
        <v>45073.0</v>
      </c>
      <c r="B103" s="23" t="s">
        <v>2264</v>
      </c>
      <c r="C103" s="37" t="s">
        <v>14</v>
      </c>
      <c r="D103" s="37" t="s">
        <v>14</v>
      </c>
    </row>
    <row r="104">
      <c r="A104" s="24">
        <v>45073.0</v>
      </c>
      <c r="B104" s="23" t="s">
        <v>2265</v>
      </c>
      <c r="C104" s="37" t="s">
        <v>14</v>
      </c>
      <c r="D104" s="37" t="s">
        <v>14</v>
      </c>
    </row>
    <row r="105">
      <c r="A105" s="24">
        <v>45073.0</v>
      </c>
      <c r="B105" s="23" t="s">
        <v>2266</v>
      </c>
      <c r="C105" s="37" t="s">
        <v>14</v>
      </c>
      <c r="D105" s="25" t="s">
        <v>16</v>
      </c>
    </row>
    <row r="106">
      <c r="A106" s="24">
        <v>45073.0</v>
      </c>
      <c r="B106" s="23" t="s">
        <v>2267</v>
      </c>
      <c r="C106" s="37" t="s">
        <v>14</v>
      </c>
      <c r="D106" s="37" t="s">
        <v>14</v>
      </c>
    </row>
    <row r="107">
      <c r="A107" s="24">
        <v>45073.0</v>
      </c>
      <c r="B107" s="23" t="s">
        <v>2268</v>
      </c>
      <c r="C107" s="37" t="s">
        <v>14</v>
      </c>
      <c r="D107" s="37" t="s">
        <v>14</v>
      </c>
    </row>
    <row r="108">
      <c r="A108" s="24">
        <v>45073.0</v>
      </c>
      <c r="B108" s="23" t="s">
        <v>2269</v>
      </c>
      <c r="C108" s="37" t="s">
        <v>14</v>
      </c>
      <c r="D108" s="37" t="s">
        <v>14</v>
      </c>
    </row>
    <row r="109">
      <c r="A109" s="24">
        <v>45073.0</v>
      </c>
      <c r="B109" s="23" t="s">
        <v>2270</v>
      </c>
      <c r="C109" s="37" t="s">
        <v>14</v>
      </c>
      <c r="D109" s="37" t="s">
        <v>14</v>
      </c>
    </row>
    <row r="110">
      <c r="A110" s="24">
        <v>45073.0</v>
      </c>
      <c r="B110" s="23" t="s">
        <v>2271</v>
      </c>
      <c r="C110" s="37" t="s">
        <v>14</v>
      </c>
      <c r="D110" s="37" t="s">
        <v>14</v>
      </c>
    </row>
    <row r="111">
      <c r="A111" s="24">
        <v>45073.0</v>
      </c>
      <c r="B111" s="23" t="s">
        <v>2272</v>
      </c>
      <c r="C111" s="37" t="s">
        <v>14</v>
      </c>
      <c r="D111" s="37" t="s">
        <v>14</v>
      </c>
    </row>
    <row r="112">
      <c r="A112" s="24">
        <v>45073.0</v>
      </c>
      <c r="B112" s="23" t="s">
        <v>2273</v>
      </c>
      <c r="C112" s="37" t="s">
        <v>14</v>
      </c>
      <c r="D112" s="25" t="s">
        <v>16</v>
      </c>
    </row>
    <row r="113">
      <c r="A113" s="24">
        <v>45073.0</v>
      </c>
      <c r="B113" s="23" t="s">
        <v>2274</v>
      </c>
      <c r="C113" s="37" t="s">
        <v>14</v>
      </c>
      <c r="D113" s="25" t="s">
        <v>16</v>
      </c>
    </row>
    <row r="114">
      <c r="A114" s="24">
        <v>45073.0</v>
      </c>
      <c r="B114" s="23" t="s">
        <v>2275</v>
      </c>
      <c r="C114" s="37" t="s">
        <v>14</v>
      </c>
      <c r="D114" s="37" t="s">
        <v>14</v>
      </c>
    </row>
    <row r="115">
      <c r="A115" s="24">
        <v>45073.0</v>
      </c>
      <c r="B115" s="23" t="s">
        <v>2276</v>
      </c>
      <c r="C115" s="37" t="s">
        <v>14</v>
      </c>
      <c r="D115" s="37" t="s">
        <v>14</v>
      </c>
    </row>
    <row r="116">
      <c r="A116" s="24">
        <v>45073.0</v>
      </c>
      <c r="B116" s="23" t="s">
        <v>2277</v>
      </c>
      <c r="C116" s="37" t="s">
        <v>14</v>
      </c>
      <c r="D116" s="37" t="s">
        <v>14</v>
      </c>
    </row>
    <row r="117">
      <c r="A117" s="24">
        <v>45073.0</v>
      </c>
      <c r="B117" s="23" t="s">
        <v>2278</v>
      </c>
      <c r="C117" s="37" t="s">
        <v>14</v>
      </c>
      <c r="D117" s="37" t="s">
        <v>14</v>
      </c>
    </row>
    <row r="118">
      <c r="A118" s="24">
        <v>45073.0</v>
      </c>
      <c r="B118" s="23" t="s">
        <v>2279</v>
      </c>
      <c r="C118" s="37" t="s">
        <v>14</v>
      </c>
      <c r="D118" s="37" t="s">
        <v>14</v>
      </c>
    </row>
    <row r="119">
      <c r="A119" s="24">
        <v>45073.0</v>
      </c>
      <c r="B119" s="23" t="s">
        <v>2280</v>
      </c>
      <c r="C119" s="37" t="s">
        <v>14</v>
      </c>
      <c r="D119" s="37" t="s">
        <v>14</v>
      </c>
    </row>
    <row r="120">
      <c r="A120" s="24">
        <v>45073.0</v>
      </c>
      <c r="B120" s="23" t="s">
        <v>2281</v>
      </c>
      <c r="C120" s="37" t="s">
        <v>14</v>
      </c>
      <c r="D120" s="37" t="s">
        <v>14</v>
      </c>
    </row>
    <row r="121">
      <c r="A121" s="24">
        <v>45073.0</v>
      </c>
      <c r="B121" s="23" t="s">
        <v>2282</v>
      </c>
      <c r="C121" s="37" t="s">
        <v>14</v>
      </c>
      <c r="D121" s="37" t="s">
        <v>14</v>
      </c>
    </row>
    <row r="122">
      <c r="A122" s="24">
        <v>45073.0</v>
      </c>
      <c r="B122" s="23" t="s">
        <v>2283</v>
      </c>
      <c r="C122" s="37" t="s">
        <v>14</v>
      </c>
      <c r="D122" s="37" t="s">
        <v>14</v>
      </c>
    </row>
    <row r="123">
      <c r="A123" s="24">
        <v>45073.0</v>
      </c>
      <c r="B123" s="23" t="s">
        <v>2284</v>
      </c>
      <c r="C123" s="37" t="s">
        <v>14</v>
      </c>
      <c r="D123" s="37" t="s">
        <v>14</v>
      </c>
    </row>
    <row r="124">
      <c r="A124" s="24">
        <v>45073.0</v>
      </c>
      <c r="B124" s="23" t="s">
        <v>2285</v>
      </c>
      <c r="C124" s="37" t="s">
        <v>14</v>
      </c>
      <c r="D124" s="37" t="s">
        <v>14</v>
      </c>
    </row>
    <row r="125">
      <c r="A125" s="24">
        <v>45073.0</v>
      </c>
      <c r="B125" s="23" t="s">
        <v>2286</v>
      </c>
      <c r="C125" s="37" t="s">
        <v>14</v>
      </c>
      <c r="D125" s="37" t="s">
        <v>14</v>
      </c>
    </row>
    <row r="126">
      <c r="A126" s="24">
        <v>45073.0</v>
      </c>
      <c r="B126" s="23" t="s">
        <v>2287</v>
      </c>
      <c r="C126" s="37" t="s">
        <v>14</v>
      </c>
      <c r="D126" s="37" t="s">
        <v>14</v>
      </c>
    </row>
    <row r="127">
      <c r="A127" s="24">
        <v>45073.0</v>
      </c>
      <c r="B127" s="23" t="s">
        <v>2288</v>
      </c>
      <c r="C127" s="37" t="s">
        <v>14</v>
      </c>
      <c r="D127" s="37" t="s">
        <v>14</v>
      </c>
    </row>
    <row r="128">
      <c r="A128" s="24">
        <v>45073.0</v>
      </c>
      <c r="B128" s="23" t="s">
        <v>2289</v>
      </c>
      <c r="C128" s="37" t="s">
        <v>14</v>
      </c>
      <c r="D128" s="37" t="s">
        <v>14</v>
      </c>
    </row>
    <row r="129">
      <c r="A129" s="24">
        <v>45073.0</v>
      </c>
      <c r="B129" s="23" t="s">
        <v>2290</v>
      </c>
      <c r="C129" s="37" t="s">
        <v>14</v>
      </c>
      <c r="D129" s="37" t="s">
        <v>14</v>
      </c>
      <c r="I129" s="26"/>
    </row>
    <row r="130">
      <c r="A130" s="24">
        <v>45073.0</v>
      </c>
      <c r="B130" s="23" t="s">
        <v>2291</v>
      </c>
      <c r="C130" s="37" t="s">
        <v>14</v>
      </c>
      <c r="D130" s="37" t="s">
        <v>14</v>
      </c>
    </row>
    <row r="131">
      <c r="A131" s="24">
        <v>45073.0</v>
      </c>
      <c r="B131" s="23" t="s">
        <v>2292</v>
      </c>
      <c r="C131" s="37" t="s">
        <v>14</v>
      </c>
      <c r="D131" s="37" t="s">
        <v>14</v>
      </c>
    </row>
    <row r="132">
      <c r="A132" s="24">
        <v>45073.0</v>
      </c>
      <c r="B132" s="23" t="s">
        <v>2293</v>
      </c>
      <c r="C132" s="37" t="s">
        <v>14</v>
      </c>
      <c r="D132" s="37" t="s">
        <v>14</v>
      </c>
    </row>
    <row r="133">
      <c r="A133" s="24">
        <v>45073.0</v>
      </c>
      <c r="B133" s="23" t="s">
        <v>2294</v>
      </c>
      <c r="C133" s="37" t="s">
        <v>14</v>
      </c>
      <c r="D133" s="37" t="s">
        <v>14</v>
      </c>
    </row>
    <row r="134">
      <c r="A134" s="24">
        <v>45073.0</v>
      </c>
      <c r="B134" s="23" t="s">
        <v>2295</v>
      </c>
      <c r="C134" s="37" t="s">
        <v>14</v>
      </c>
      <c r="D134" s="37" t="s">
        <v>14</v>
      </c>
    </row>
    <row r="135">
      <c r="A135" s="24">
        <v>45073.0</v>
      </c>
      <c r="B135" s="23" t="s">
        <v>2296</v>
      </c>
      <c r="C135" s="37" t="s">
        <v>14</v>
      </c>
      <c r="D135" s="37" t="s">
        <v>14</v>
      </c>
    </row>
    <row r="136">
      <c r="A136" s="24">
        <v>45073.0</v>
      </c>
      <c r="B136" s="23" t="s">
        <v>2297</v>
      </c>
      <c r="C136" s="37" t="s">
        <v>14</v>
      </c>
      <c r="D136" s="37" t="s">
        <v>14</v>
      </c>
    </row>
    <row r="137">
      <c r="A137" s="24">
        <v>45073.0</v>
      </c>
      <c r="B137" s="23" t="s">
        <v>2298</v>
      </c>
      <c r="C137" s="37" t="s">
        <v>14</v>
      </c>
      <c r="D137" s="37" t="s">
        <v>14</v>
      </c>
    </row>
    <row r="138">
      <c r="A138" s="24">
        <v>45073.0</v>
      </c>
      <c r="B138" s="23" t="s">
        <v>2299</v>
      </c>
      <c r="C138" s="37" t="s">
        <v>14</v>
      </c>
      <c r="D138" s="37" t="s">
        <v>14</v>
      </c>
    </row>
    <row r="139">
      <c r="A139" s="24">
        <v>45073.0</v>
      </c>
      <c r="B139" s="23" t="s">
        <v>2300</v>
      </c>
      <c r="C139" s="37" t="s">
        <v>14</v>
      </c>
      <c r="D139" s="37" t="s">
        <v>14</v>
      </c>
    </row>
    <row r="140">
      <c r="A140" s="24">
        <v>45073.0</v>
      </c>
      <c r="B140" s="23" t="s">
        <v>2301</v>
      </c>
      <c r="C140" s="37" t="s">
        <v>14</v>
      </c>
      <c r="D140" s="37" t="s">
        <v>14</v>
      </c>
    </row>
    <row r="141">
      <c r="A141" s="24">
        <v>45073.0</v>
      </c>
      <c r="B141" s="23" t="s">
        <v>2302</v>
      </c>
      <c r="C141" s="37" t="s">
        <v>14</v>
      </c>
      <c r="D141" s="37" t="s">
        <v>14</v>
      </c>
    </row>
    <row r="142">
      <c r="A142" s="24">
        <v>45073.0</v>
      </c>
      <c r="B142" s="23" t="s">
        <v>2303</v>
      </c>
      <c r="C142" s="37" t="s">
        <v>14</v>
      </c>
      <c r="D142" s="37" t="s">
        <v>14</v>
      </c>
    </row>
    <row r="143">
      <c r="A143" s="24">
        <v>45073.0</v>
      </c>
      <c r="B143" s="23" t="s">
        <v>2304</v>
      </c>
      <c r="C143" s="37" t="s">
        <v>14</v>
      </c>
      <c r="D143" s="25" t="s">
        <v>16</v>
      </c>
    </row>
    <row r="144">
      <c r="A144" s="24">
        <v>45073.0</v>
      </c>
      <c r="B144" s="23" t="s">
        <v>2305</v>
      </c>
      <c r="C144" s="37" t="s">
        <v>14</v>
      </c>
      <c r="D144" s="37" t="s">
        <v>14</v>
      </c>
    </row>
    <row r="145">
      <c r="A145" s="24">
        <v>45073.0</v>
      </c>
      <c r="B145" s="23" t="s">
        <v>2306</v>
      </c>
      <c r="C145" s="37" t="s">
        <v>14</v>
      </c>
      <c r="D145" s="37" t="s">
        <v>14</v>
      </c>
    </row>
    <row r="146">
      <c r="A146" s="24">
        <v>45073.0</v>
      </c>
      <c r="B146" s="23" t="s">
        <v>2307</v>
      </c>
      <c r="C146" s="37" t="s">
        <v>14</v>
      </c>
      <c r="D146" s="37" t="s">
        <v>14</v>
      </c>
    </row>
    <row r="147">
      <c r="A147" s="24">
        <v>45073.0</v>
      </c>
      <c r="B147" s="23" t="s">
        <v>2308</v>
      </c>
      <c r="C147" s="37" t="s">
        <v>14</v>
      </c>
      <c r="D147" s="37" t="s">
        <v>14</v>
      </c>
    </row>
    <row r="148">
      <c r="A148" s="24">
        <v>45073.0</v>
      </c>
      <c r="B148" s="23" t="s">
        <v>2309</v>
      </c>
      <c r="C148" s="37" t="s">
        <v>14</v>
      </c>
      <c r="D148" s="25" t="s">
        <v>16</v>
      </c>
    </row>
    <row r="149">
      <c r="A149" s="24">
        <v>45073.0</v>
      </c>
      <c r="B149" s="23" t="s">
        <v>2310</v>
      </c>
      <c r="C149" s="37" t="s">
        <v>14</v>
      </c>
      <c r="D149" s="37" t="s">
        <v>14</v>
      </c>
    </row>
    <row r="150">
      <c r="A150" s="24">
        <v>45073.0</v>
      </c>
      <c r="B150" s="23" t="s">
        <v>2311</v>
      </c>
      <c r="C150" s="37" t="s">
        <v>14</v>
      </c>
      <c r="D150" s="37" t="s">
        <v>14</v>
      </c>
    </row>
    <row r="151">
      <c r="A151" s="24">
        <v>45073.0</v>
      </c>
      <c r="B151" s="23" t="s">
        <v>2312</v>
      </c>
      <c r="C151" s="37" t="s">
        <v>14</v>
      </c>
      <c r="D151" s="37" t="s">
        <v>14</v>
      </c>
    </row>
    <row r="152">
      <c r="A152" s="24">
        <v>45073.0</v>
      </c>
      <c r="B152" s="23" t="s">
        <v>2313</v>
      </c>
      <c r="C152" s="37" t="s">
        <v>14</v>
      </c>
      <c r="D152" s="37" t="s">
        <v>14</v>
      </c>
    </row>
    <row r="153">
      <c r="A153" s="24">
        <v>45073.0</v>
      </c>
      <c r="B153" s="23" t="s">
        <v>2314</v>
      </c>
      <c r="C153" s="37" t="s">
        <v>14</v>
      </c>
      <c r="D153" s="37" t="s">
        <v>14</v>
      </c>
    </row>
    <row r="154">
      <c r="A154" s="24">
        <v>45073.0</v>
      </c>
      <c r="B154" s="23" t="s">
        <v>2315</v>
      </c>
      <c r="C154" s="37" t="s">
        <v>14</v>
      </c>
      <c r="D154" s="37" t="s">
        <v>14</v>
      </c>
    </row>
    <row r="155">
      <c r="A155" s="24">
        <v>45073.0</v>
      </c>
      <c r="B155" s="23" t="s">
        <v>2316</v>
      </c>
      <c r="C155" s="37" t="s">
        <v>14</v>
      </c>
      <c r="D155" s="37" t="s">
        <v>14</v>
      </c>
    </row>
    <row r="156">
      <c r="A156" s="24">
        <v>45073.0</v>
      </c>
      <c r="B156" s="23" t="s">
        <v>2317</v>
      </c>
      <c r="C156" s="37" t="s">
        <v>14</v>
      </c>
      <c r="D156" s="37" t="s">
        <v>14</v>
      </c>
    </row>
    <row r="157">
      <c r="A157" s="24">
        <v>45073.0</v>
      </c>
      <c r="B157" s="23" t="s">
        <v>2318</v>
      </c>
      <c r="C157" s="37" t="s">
        <v>14</v>
      </c>
      <c r="D157" s="37" t="s">
        <v>14</v>
      </c>
    </row>
    <row r="158">
      <c r="A158" s="24">
        <v>45073.0</v>
      </c>
      <c r="B158" s="23" t="s">
        <v>2319</v>
      </c>
      <c r="C158" s="37" t="s">
        <v>14</v>
      </c>
      <c r="D158" s="37" t="s">
        <v>14</v>
      </c>
    </row>
    <row r="159">
      <c r="A159" s="24">
        <v>45073.0</v>
      </c>
      <c r="B159" s="23" t="s">
        <v>2320</v>
      </c>
      <c r="C159" s="37" t="s">
        <v>14</v>
      </c>
      <c r="D159" s="37" t="s">
        <v>14</v>
      </c>
    </row>
    <row r="160">
      <c r="A160" s="24">
        <v>45073.0</v>
      </c>
      <c r="B160" s="23" t="s">
        <v>2321</v>
      </c>
      <c r="C160" s="37" t="s">
        <v>14</v>
      </c>
      <c r="D160" s="25" t="s">
        <v>16</v>
      </c>
    </row>
    <row r="161">
      <c r="A161" s="24">
        <v>45073.0</v>
      </c>
      <c r="B161" s="23" t="s">
        <v>2322</v>
      </c>
      <c r="C161" s="37" t="s">
        <v>14</v>
      </c>
      <c r="D161" s="37" t="s">
        <v>14</v>
      </c>
    </row>
    <row r="162">
      <c r="A162" s="24">
        <v>45073.0</v>
      </c>
      <c r="B162" s="23" t="s">
        <v>2323</v>
      </c>
      <c r="C162" s="37" t="s">
        <v>14</v>
      </c>
      <c r="D162" s="37" t="s">
        <v>14</v>
      </c>
    </row>
    <row r="163">
      <c r="A163" s="24">
        <v>45073.0</v>
      </c>
      <c r="B163" s="23" t="s">
        <v>2324</v>
      </c>
      <c r="C163" s="37" t="s">
        <v>14</v>
      </c>
      <c r="D163" s="37" t="s">
        <v>14</v>
      </c>
    </row>
    <row r="164">
      <c r="A164" s="24">
        <v>45073.0</v>
      </c>
      <c r="B164" s="23" t="s">
        <v>2325</v>
      </c>
      <c r="C164" s="37" t="s">
        <v>14</v>
      </c>
      <c r="D164" s="37" t="s">
        <v>14</v>
      </c>
    </row>
    <row r="165">
      <c r="A165" s="24">
        <v>45073.0</v>
      </c>
      <c r="B165" s="23" t="s">
        <v>2326</v>
      </c>
      <c r="C165" s="37" t="s">
        <v>14</v>
      </c>
      <c r="D165" s="25" t="s">
        <v>18</v>
      </c>
    </row>
    <row r="166">
      <c r="A166" s="24">
        <v>45073.0</v>
      </c>
      <c r="B166" s="23" t="s">
        <v>2327</v>
      </c>
      <c r="C166" s="37" t="s">
        <v>14</v>
      </c>
      <c r="D166" s="37" t="s">
        <v>14</v>
      </c>
    </row>
    <row r="167">
      <c r="A167" s="24">
        <v>45073.0</v>
      </c>
      <c r="B167" s="23" t="s">
        <v>2328</v>
      </c>
      <c r="C167" s="37" t="s">
        <v>14</v>
      </c>
      <c r="D167" s="37" t="s">
        <v>14</v>
      </c>
    </row>
    <row r="168">
      <c r="A168" s="24">
        <v>45073.0</v>
      </c>
      <c r="B168" s="23" t="s">
        <v>2329</v>
      </c>
      <c r="C168" s="37" t="s">
        <v>14</v>
      </c>
      <c r="D168" s="37" t="s">
        <v>14</v>
      </c>
    </row>
    <row r="169">
      <c r="A169" s="24">
        <v>45073.0</v>
      </c>
      <c r="B169" s="23" t="s">
        <v>2330</v>
      </c>
      <c r="C169" s="37" t="s">
        <v>14</v>
      </c>
      <c r="D169" s="37" t="s">
        <v>14</v>
      </c>
    </row>
    <row r="170">
      <c r="A170" s="24">
        <v>45073.0</v>
      </c>
      <c r="B170" s="23" t="s">
        <v>2331</v>
      </c>
      <c r="C170" s="37" t="s">
        <v>14</v>
      </c>
      <c r="D170" s="37" t="s">
        <v>14</v>
      </c>
    </row>
    <row r="171">
      <c r="A171" s="24">
        <v>45073.0</v>
      </c>
      <c r="B171" s="23" t="s">
        <v>2332</v>
      </c>
      <c r="C171" s="37" t="s">
        <v>14</v>
      </c>
      <c r="D171" s="37" t="s">
        <v>14</v>
      </c>
    </row>
    <row r="172">
      <c r="A172" s="24">
        <v>45073.0</v>
      </c>
      <c r="B172" s="23" t="s">
        <v>2333</v>
      </c>
      <c r="C172" s="37" t="s">
        <v>14</v>
      </c>
      <c r="D172" s="37" t="s">
        <v>14</v>
      </c>
    </row>
    <row r="173">
      <c r="A173" s="24">
        <v>45073.0</v>
      </c>
      <c r="B173" s="23" t="s">
        <v>2334</v>
      </c>
      <c r="C173" s="37" t="s">
        <v>14</v>
      </c>
      <c r="D173" s="37" t="s">
        <v>14</v>
      </c>
    </row>
    <row r="174">
      <c r="A174" s="24">
        <v>45073.0</v>
      </c>
      <c r="B174" s="23" t="s">
        <v>2335</v>
      </c>
      <c r="C174" s="37" t="s">
        <v>14</v>
      </c>
      <c r="D174" s="37" t="s">
        <v>14</v>
      </c>
    </row>
    <row r="175">
      <c r="A175" s="24">
        <v>45073.0</v>
      </c>
      <c r="B175" s="23" t="s">
        <v>2336</v>
      </c>
      <c r="C175" s="37" t="s">
        <v>14</v>
      </c>
      <c r="D175" s="37" t="s">
        <v>14</v>
      </c>
    </row>
    <row r="176">
      <c r="A176" s="24">
        <v>45073.0</v>
      </c>
      <c r="B176" s="23" t="s">
        <v>2337</v>
      </c>
      <c r="C176" s="37" t="s">
        <v>14</v>
      </c>
      <c r="D176" s="37" t="s">
        <v>14</v>
      </c>
    </row>
    <row r="177">
      <c r="A177" s="24">
        <v>45073.0</v>
      </c>
      <c r="B177" s="23" t="s">
        <v>2338</v>
      </c>
      <c r="C177" s="37" t="s">
        <v>14</v>
      </c>
      <c r="D177" s="37" t="s">
        <v>14</v>
      </c>
    </row>
    <row r="178">
      <c r="A178" s="24">
        <v>45073.0</v>
      </c>
      <c r="B178" s="23" t="s">
        <v>2339</v>
      </c>
      <c r="C178" s="37" t="s">
        <v>14</v>
      </c>
      <c r="D178" s="37" t="s">
        <v>14</v>
      </c>
    </row>
    <row r="179">
      <c r="A179" s="24">
        <v>45073.0</v>
      </c>
      <c r="B179" s="23" t="s">
        <v>2340</v>
      </c>
      <c r="C179" s="37" t="s">
        <v>14</v>
      </c>
      <c r="D179" s="37" t="s">
        <v>14</v>
      </c>
    </row>
    <row r="180">
      <c r="A180" s="24">
        <v>45073.0</v>
      </c>
      <c r="B180" s="23" t="s">
        <v>2341</v>
      </c>
      <c r="C180" s="37" t="s">
        <v>14</v>
      </c>
      <c r="D180" s="37" t="s">
        <v>14</v>
      </c>
    </row>
    <row r="181">
      <c r="A181" s="24">
        <v>45073.0</v>
      </c>
      <c r="B181" s="23" t="s">
        <v>2342</v>
      </c>
      <c r="C181" s="37" t="s">
        <v>14</v>
      </c>
      <c r="D181" s="37" t="s">
        <v>14</v>
      </c>
    </row>
    <row r="182">
      <c r="A182" s="24">
        <v>45073.0</v>
      </c>
      <c r="B182" s="23" t="s">
        <v>2343</v>
      </c>
      <c r="C182" s="37" t="s">
        <v>14</v>
      </c>
      <c r="D182" s="37" t="s">
        <v>14</v>
      </c>
    </row>
    <row r="183">
      <c r="A183" s="24">
        <v>45073.0</v>
      </c>
      <c r="B183" s="23" t="s">
        <v>2344</v>
      </c>
      <c r="C183" s="37" t="s">
        <v>14</v>
      </c>
      <c r="D183" s="37" t="s">
        <v>14</v>
      </c>
    </row>
    <row r="184">
      <c r="A184" s="24">
        <v>45073.0</v>
      </c>
      <c r="B184" s="23" t="s">
        <v>2345</v>
      </c>
      <c r="C184" s="37" t="s">
        <v>14</v>
      </c>
      <c r="D184" s="37" t="s">
        <v>14</v>
      </c>
    </row>
    <row r="185">
      <c r="A185" s="24">
        <v>45073.0</v>
      </c>
      <c r="B185" s="23" t="s">
        <v>2346</v>
      </c>
      <c r="C185" s="37" t="s">
        <v>14</v>
      </c>
      <c r="D185" s="37" t="s">
        <v>14</v>
      </c>
    </row>
    <row r="186">
      <c r="A186" s="24">
        <v>45073.0</v>
      </c>
      <c r="B186" s="23" t="s">
        <v>2347</v>
      </c>
      <c r="C186" s="37" t="s">
        <v>14</v>
      </c>
      <c r="D186" s="37" t="s">
        <v>14</v>
      </c>
    </row>
    <row r="187">
      <c r="A187" s="24">
        <v>45073.0</v>
      </c>
      <c r="B187" s="23" t="s">
        <v>2348</v>
      </c>
      <c r="C187" s="37" t="s">
        <v>14</v>
      </c>
      <c r="D187" s="37" t="s">
        <v>14</v>
      </c>
    </row>
    <row r="188">
      <c r="A188" s="24">
        <v>45073.0</v>
      </c>
      <c r="B188" s="23" t="s">
        <v>2349</v>
      </c>
      <c r="C188" s="37" t="s">
        <v>14</v>
      </c>
      <c r="D188" s="37" t="s">
        <v>14</v>
      </c>
    </row>
    <row r="189">
      <c r="A189" s="24">
        <v>45073.0</v>
      </c>
      <c r="B189" s="23" t="s">
        <v>2350</v>
      </c>
      <c r="C189" s="37" t="s">
        <v>14</v>
      </c>
      <c r="D189" s="37" t="s">
        <v>14</v>
      </c>
    </row>
    <row r="190">
      <c r="A190" s="24">
        <v>45073.0</v>
      </c>
      <c r="B190" s="23" t="s">
        <v>2351</v>
      </c>
      <c r="C190" s="37" t="s">
        <v>14</v>
      </c>
      <c r="D190" s="37" t="s">
        <v>14</v>
      </c>
      <c r="I190" s="26"/>
    </row>
    <row r="191">
      <c r="A191" s="24">
        <v>45073.0</v>
      </c>
      <c r="B191" s="23" t="s">
        <v>2352</v>
      </c>
      <c r="C191" s="37" t="s">
        <v>14</v>
      </c>
      <c r="D191" s="37" t="s">
        <v>14</v>
      </c>
    </row>
    <row r="192">
      <c r="A192" s="24">
        <v>45073.0</v>
      </c>
      <c r="B192" s="23" t="s">
        <v>2353</v>
      </c>
      <c r="C192" s="37" t="s">
        <v>14</v>
      </c>
      <c r="D192" s="37" t="s">
        <v>14</v>
      </c>
    </row>
    <row r="193">
      <c r="A193" s="24">
        <v>45073.0</v>
      </c>
      <c r="B193" s="23" t="s">
        <v>2354</v>
      </c>
      <c r="C193" s="37" t="s">
        <v>14</v>
      </c>
      <c r="D193" s="37" t="s">
        <v>14</v>
      </c>
    </row>
    <row r="194">
      <c r="A194" s="24">
        <v>45073.0</v>
      </c>
      <c r="B194" s="23" t="s">
        <v>2355</v>
      </c>
      <c r="C194" s="37" t="s">
        <v>14</v>
      </c>
      <c r="D194" s="37" t="s">
        <v>14</v>
      </c>
    </row>
    <row r="195">
      <c r="A195" s="24">
        <v>45073.0</v>
      </c>
      <c r="B195" s="23" t="s">
        <v>2356</v>
      </c>
      <c r="C195" s="37" t="s">
        <v>14</v>
      </c>
      <c r="D195" s="37" t="s">
        <v>14</v>
      </c>
    </row>
    <row r="196">
      <c r="A196" s="24">
        <v>45073.0</v>
      </c>
      <c r="B196" s="23" t="s">
        <v>2357</v>
      </c>
      <c r="C196" s="37" t="s">
        <v>14</v>
      </c>
      <c r="D196" s="37" t="s">
        <v>14</v>
      </c>
    </row>
    <row r="197">
      <c r="A197" s="24">
        <v>45073.0</v>
      </c>
      <c r="B197" s="23" t="s">
        <v>2358</v>
      </c>
      <c r="C197" s="37" t="s">
        <v>14</v>
      </c>
      <c r="D197" s="37" t="s">
        <v>14</v>
      </c>
    </row>
    <row r="198">
      <c r="A198" s="24">
        <v>45073.0</v>
      </c>
      <c r="B198" s="23" t="s">
        <v>2359</v>
      </c>
      <c r="C198" s="37" t="s">
        <v>14</v>
      </c>
      <c r="D198" s="37" t="s">
        <v>14</v>
      </c>
    </row>
    <row r="199">
      <c r="A199" s="24">
        <v>45073.0</v>
      </c>
      <c r="B199" s="23" t="s">
        <v>2360</v>
      </c>
      <c r="C199" s="37" t="s">
        <v>14</v>
      </c>
      <c r="D199" s="37" t="s">
        <v>14</v>
      </c>
    </row>
    <row r="200">
      <c r="A200" s="24">
        <v>45073.0</v>
      </c>
      <c r="B200" s="23" t="s">
        <v>2361</v>
      </c>
      <c r="C200" s="37" t="s">
        <v>14</v>
      </c>
      <c r="D200" s="37" t="s">
        <v>14</v>
      </c>
    </row>
    <row r="201">
      <c r="A201" s="24">
        <v>45073.0</v>
      </c>
      <c r="B201" s="23" t="s">
        <v>2362</v>
      </c>
      <c r="C201" s="37" t="s">
        <v>14</v>
      </c>
      <c r="D201" s="37" t="s">
        <v>14</v>
      </c>
    </row>
    <row r="202">
      <c r="A202" s="24">
        <v>45073.0</v>
      </c>
      <c r="B202" s="23" t="s">
        <v>2363</v>
      </c>
      <c r="C202" s="37" t="s">
        <v>14</v>
      </c>
      <c r="D202" s="37" t="s">
        <v>14</v>
      </c>
    </row>
    <row r="203">
      <c r="A203" s="24">
        <v>45073.0</v>
      </c>
      <c r="B203" s="23" t="s">
        <v>2364</v>
      </c>
      <c r="C203" s="37" t="s">
        <v>14</v>
      </c>
      <c r="D203" s="37" t="s">
        <v>14</v>
      </c>
    </row>
    <row r="204">
      <c r="A204" s="24">
        <v>45073.0</v>
      </c>
      <c r="B204" s="23" t="s">
        <v>2365</v>
      </c>
      <c r="C204" s="37" t="s">
        <v>14</v>
      </c>
      <c r="D204" s="37" t="s">
        <v>14</v>
      </c>
    </row>
    <row r="205">
      <c r="A205" s="24">
        <v>45073.0</v>
      </c>
      <c r="B205" s="23" t="s">
        <v>2366</v>
      </c>
      <c r="C205" s="37" t="s">
        <v>14</v>
      </c>
      <c r="D205" s="37" t="s">
        <v>14</v>
      </c>
    </row>
    <row r="206">
      <c r="A206" s="24">
        <v>45073.0</v>
      </c>
      <c r="B206" s="23" t="s">
        <v>2367</v>
      </c>
      <c r="C206" s="37" t="s">
        <v>14</v>
      </c>
      <c r="D206" s="37" t="s">
        <v>14</v>
      </c>
    </row>
    <row r="207">
      <c r="A207" s="24">
        <v>45073.0</v>
      </c>
      <c r="B207" s="23" t="s">
        <v>2368</v>
      </c>
      <c r="C207" s="37" t="s">
        <v>14</v>
      </c>
      <c r="D207" s="37" t="s">
        <v>14</v>
      </c>
    </row>
    <row r="208">
      <c r="A208" s="24">
        <v>45073.0</v>
      </c>
      <c r="B208" s="23" t="s">
        <v>2369</v>
      </c>
      <c r="C208" s="37" t="s">
        <v>14</v>
      </c>
      <c r="D208" s="37" t="s">
        <v>14</v>
      </c>
    </row>
    <row r="209">
      <c r="A209" s="24">
        <v>45073.0</v>
      </c>
      <c r="B209" s="23" t="s">
        <v>2370</v>
      </c>
      <c r="C209" s="37" t="s">
        <v>14</v>
      </c>
      <c r="D209" s="37" t="s">
        <v>14</v>
      </c>
    </row>
    <row r="210">
      <c r="A210" s="24">
        <v>45073.0</v>
      </c>
      <c r="B210" s="23" t="s">
        <v>2371</v>
      </c>
      <c r="C210" s="37" t="s">
        <v>14</v>
      </c>
      <c r="D210" s="37" t="s">
        <v>14</v>
      </c>
    </row>
    <row r="211">
      <c r="A211" s="24">
        <v>45073.0</v>
      </c>
      <c r="B211" s="23" t="s">
        <v>2372</v>
      </c>
      <c r="C211" s="37" t="s">
        <v>14</v>
      </c>
      <c r="D211" s="37" t="s">
        <v>14</v>
      </c>
    </row>
    <row r="212">
      <c r="A212" s="24">
        <v>45073.0</v>
      </c>
      <c r="B212" s="23" t="s">
        <v>2373</v>
      </c>
      <c r="C212" s="37" t="s">
        <v>14</v>
      </c>
      <c r="D212" s="37" t="s">
        <v>14</v>
      </c>
    </row>
    <row r="213">
      <c r="A213" s="24">
        <v>45073.0</v>
      </c>
      <c r="B213" s="23" t="s">
        <v>2374</v>
      </c>
      <c r="C213" s="37" t="s">
        <v>14</v>
      </c>
      <c r="D213" s="37" t="s">
        <v>14</v>
      </c>
    </row>
    <row r="214">
      <c r="A214" s="24">
        <v>45073.0</v>
      </c>
      <c r="B214" s="23" t="s">
        <v>2375</v>
      </c>
      <c r="C214" s="37" t="s">
        <v>14</v>
      </c>
      <c r="D214" s="37" t="s">
        <v>14</v>
      </c>
    </row>
    <row r="215">
      <c r="A215" s="24">
        <v>45073.0</v>
      </c>
      <c r="B215" s="23" t="s">
        <v>2376</v>
      </c>
      <c r="C215" s="37" t="s">
        <v>14</v>
      </c>
      <c r="D215" s="37" t="s">
        <v>14</v>
      </c>
    </row>
    <row r="216">
      <c r="A216" s="24">
        <v>45073.0</v>
      </c>
      <c r="B216" s="23" t="s">
        <v>2377</v>
      </c>
      <c r="C216" s="37" t="s">
        <v>14</v>
      </c>
      <c r="D216" s="37" t="s">
        <v>14</v>
      </c>
    </row>
    <row r="217">
      <c r="A217" s="24">
        <v>45073.0</v>
      </c>
      <c r="B217" s="23" t="s">
        <v>2378</v>
      </c>
      <c r="C217" s="37" t="s">
        <v>14</v>
      </c>
      <c r="D217" s="37" t="s">
        <v>14</v>
      </c>
    </row>
    <row r="218">
      <c r="A218" s="24">
        <v>45073.0</v>
      </c>
      <c r="B218" s="23" t="s">
        <v>2379</v>
      </c>
      <c r="C218" s="37" t="s">
        <v>14</v>
      </c>
      <c r="D218" s="37" t="s">
        <v>14</v>
      </c>
    </row>
    <row r="219">
      <c r="A219" s="24">
        <v>45073.0</v>
      </c>
      <c r="B219" s="23" t="s">
        <v>2380</v>
      </c>
      <c r="C219" s="37" t="s">
        <v>14</v>
      </c>
      <c r="D219" s="37" t="s">
        <v>14</v>
      </c>
    </row>
    <row r="220">
      <c r="A220" s="24">
        <v>45073.0</v>
      </c>
      <c r="B220" s="23" t="s">
        <v>2381</v>
      </c>
      <c r="C220" s="37" t="s">
        <v>14</v>
      </c>
      <c r="D220" s="37" t="s">
        <v>14</v>
      </c>
    </row>
    <row r="221">
      <c r="A221" s="24">
        <v>45073.0</v>
      </c>
      <c r="B221" s="23" t="s">
        <v>2382</v>
      </c>
      <c r="C221" s="37" t="s">
        <v>14</v>
      </c>
      <c r="D221" s="37" t="s">
        <v>14</v>
      </c>
    </row>
    <row r="222">
      <c r="A222" s="24">
        <v>45073.0</v>
      </c>
      <c r="B222" s="23" t="s">
        <v>2383</v>
      </c>
      <c r="C222" s="37" t="s">
        <v>14</v>
      </c>
      <c r="D222" s="37" t="s">
        <v>14</v>
      </c>
    </row>
    <row r="223">
      <c r="A223" s="24">
        <v>45073.0</v>
      </c>
      <c r="B223" s="23" t="s">
        <v>2384</v>
      </c>
      <c r="C223" s="37" t="s">
        <v>14</v>
      </c>
      <c r="D223" s="37" t="s">
        <v>14</v>
      </c>
    </row>
    <row r="224">
      <c r="A224" s="24">
        <v>45073.0</v>
      </c>
      <c r="B224" s="23" t="s">
        <v>2385</v>
      </c>
      <c r="C224" s="37" t="s">
        <v>14</v>
      </c>
      <c r="D224" s="37" t="s">
        <v>14</v>
      </c>
    </row>
    <row r="225">
      <c r="A225" s="24">
        <v>45073.0</v>
      </c>
      <c r="B225" s="23" t="s">
        <v>2386</v>
      </c>
      <c r="C225" s="37" t="s">
        <v>14</v>
      </c>
      <c r="D225" s="37" t="s">
        <v>14</v>
      </c>
    </row>
    <row r="226">
      <c r="A226" s="24">
        <v>45073.0</v>
      </c>
      <c r="B226" s="23" t="s">
        <v>2387</v>
      </c>
      <c r="C226" s="37" t="s">
        <v>14</v>
      </c>
      <c r="D226" s="37" t="s">
        <v>14</v>
      </c>
    </row>
    <row r="227">
      <c r="A227" s="24">
        <v>45073.0</v>
      </c>
      <c r="B227" s="23" t="s">
        <v>2388</v>
      </c>
      <c r="C227" s="37" t="s">
        <v>14</v>
      </c>
      <c r="D227" s="37" t="s">
        <v>14</v>
      </c>
    </row>
    <row r="228">
      <c r="A228" s="24">
        <v>45073.0</v>
      </c>
      <c r="B228" s="23" t="s">
        <v>2389</v>
      </c>
      <c r="C228" s="37" t="s">
        <v>14</v>
      </c>
      <c r="D228" s="37" t="s">
        <v>14</v>
      </c>
    </row>
    <row r="229">
      <c r="A229" s="24">
        <v>45073.0</v>
      </c>
      <c r="B229" s="23" t="s">
        <v>2390</v>
      </c>
      <c r="C229" s="37" t="s">
        <v>14</v>
      </c>
      <c r="D229" s="37" t="s">
        <v>14</v>
      </c>
    </row>
    <row r="230">
      <c r="A230" s="24">
        <v>45073.0</v>
      </c>
      <c r="B230" s="23" t="s">
        <v>2391</v>
      </c>
      <c r="C230" s="37" t="s">
        <v>14</v>
      </c>
      <c r="D230" s="37" t="s">
        <v>14</v>
      </c>
    </row>
    <row r="231">
      <c r="A231" s="24">
        <v>45073.0</v>
      </c>
      <c r="B231" s="23" t="s">
        <v>2392</v>
      </c>
      <c r="C231" s="37" t="s">
        <v>14</v>
      </c>
      <c r="D231" s="37" t="s">
        <v>14</v>
      </c>
    </row>
    <row r="232">
      <c r="A232" s="24">
        <v>45073.0</v>
      </c>
      <c r="B232" s="23" t="s">
        <v>2393</v>
      </c>
      <c r="C232" s="37" t="s">
        <v>14</v>
      </c>
      <c r="D232" s="37" t="s">
        <v>14</v>
      </c>
    </row>
    <row r="233">
      <c r="A233" s="24">
        <v>45073.0</v>
      </c>
      <c r="B233" s="23" t="s">
        <v>2394</v>
      </c>
      <c r="C233" s="37" t="s">
        <v>14</v>
      </c>
      <c r="D233" s="37" t="s">
        <v>14</v>
      </c>
    </row>
    <row r="234">
      <c r="A234" s="24">
        <v>45073.0</v>
      </c>
      <c r="B234" s="23" t="s">
        <v>2395</v>
      </c>
      <c r="C234" s="37" t="s">
        <v>14</v>
      </c>
      <c r="D234" s="37" t="s">
        <v>14</v>
      </c>
    </row>
    <row r="235">
      <c r="A235" s="24">
        <v>45073.0</v>
      </c>
      <c r="B235" s="23" t="s">
        <v>2396</v>
      </c>
      <c r="C235" s="37" t="s">
        <v>14</v>
      </c>
      <c r="D235" s="37" t="s">
        <v>14</v>
      </c>
    </row>
    <row r="236">
      <c r="A236" s="24">
        <v>45073.0</v>
      </c>
      <c r="B236" s="23" t="s">
        <v>2397</v>
      </c>
      <c r="C236" s="37" t="s">
        <v>14</v>
      </c>
      <c r="D236" s="37" t="s">
        <v>14</v>
      </c>
    </row>
    <row r="237">
      <c r="A237" s="24">
        <v>45073.0</v>
      </c>
      <c r="B237" s="23" t="s">
        <v>2398</v>
      </c>
      <c r="C237" s="37" t="s">
        <v>14</v>
      </c>
      <c r="D237" s="37" t="s">
        <v>14</v>
      </c>
    </row>
    <row r="238">
      <c r="A238" s="24">
        <v>45073.0</v>
      </c>
      <c r="B238" s="23" t="s">
        <v>2399</v>
      </c>
      <c r="C238" s="37" t="s">
        <v>14</v>
      </c>
      <c r="D238" s="37" t="s">
        <v>14</v>
      </c>
    </row>
    <row r="239">
      <c r="A239" s="24">
        <v>45073.0</v>
      </c>
      <c r="B239" s="23" t="s">
        <v>2400</v>
      </c>
      <c r="C239" s="37" t="s">
        <v>14</v>
      </c>
      <c r="D239" s="37" t="s">
        <v>14</v>
      </c>
    </row>
    <row r="240">
      <c r="A240" s="24">
        <v>45073.0</v>
      </c>
      <c r="B240" s="23" t="s">
        <v>2401</v>
      </c>
      <c r="C240" s="37" t="s">
        <v>14</v>
      </c>
      <c r="D240" s="37" t="s">
        <v>14</v>
      </c>
    </row>
    <row r="241">
      <c r="A241" s="24">
        <v>45073.0</v>
      </c>
      <c r="B241" s="23" t="s">
        <v>2402</v>
      </c>
      <c r="C241" s="37" t="s">
        <v>14</v>
      </c>
      <c r="D241" s="37" t="s">
        <v>14</v>
      </c>
    </row>
    <row r="242">
      <c r="A242" s="24">
        <v>45073.0</v>
      </c>
      <c r="B242" s="23" t="s">
        <v>2403</v>
      </c>
      <c r="C242" s="37" t="s">
        <v>14</v>
      </c>
      <c r="D242" s="37" t="s">
        <v>14</v>
      </c>
    </row>
    <row r="243">
      <c r="A243" s="24">
        <v>45073.0</v>
      </c>
      <c r="B243" s="23" t="s">
        <v>2404</v>
      </c>
      <c r="C243" s="37" t="s">
        <v>14</v>
      </c>
      <c r="D243" s="37" t="s">
        <v>14</v>
      </c>
    </row>
    <row r="244">
      <c r="A244" s="24">
        <v>45073.0</v>
      </c>
      <c r="B244" s="23" t="s">
        <v>2405</v>
      </c>
      <c r="C244" s="37" t="s">
        <v>14</v>
      </c>
      <c r="D244" s="37" t="s">
        <v>14</v>
      </c>
      <c r="I244" s="26"/>
    </row>
    <row r="245">
      <c r="A245" s="24">
        <v>45073.0</v>
      </c>
      <c r="B245" s="23" t="s">
        <v>2406</v>
      </c>
      <c r="C245" s="37" t="s">
        <v>14</v>
      </c>
      <c r="D245" s="37" t="s">
        <v>14</v>
      </c>
    </row>
    <row r="246">
      <c r="A246" s="24">
        <v>45073.0</v>
      </c>
      <c r="B246" s="23" t="s">
        <v>2407</v>
      </c>
      <c r="C246" s="37" t="s">
        <v>14</v>
      </c>
      <c r="D246" s="37" t="s">
        <v>14</v>
      </c>
    </row>
    <row r="247">
      <c r="A247" s="24">
        <v>45073.0</v>
      </c>
      <c r="B247" s="23" t="s">
        <v>2408</v>
      </c>
      <c r="C247" s="37" t="s">
        <v>14</v>
      </c>
      <c r="D247" s="37" t="s">
        <v>14</v>
      </c>
    </row>
    <row r="248">
      <c r="A248" s="24">
        <v>45073.0</v>
      </c>
      <c r="B248" s="23" t="s">
        <v>2409</v>
      </c>
      <c r="C248" s="37" t="s">
        <v>14</v>
      </c>
      <c r="D248" s="37" t="s">
        <v>14</v>
      </c>
    </row>
    <row r="249">
      <c r="A249" s="24">
        <v>45073.0</v>
      </c>
      <c r="B249" s="23" t="s">
        <v>2410</v>
      </c>
      <c r="C249" s="37" t="s">
        <v>14</v>
      </c>
      <c r="D249" s="37" t="s">
        <v>14</v>
      </c>
    </row>
    <row r="250">
      <c r="A250" s="24">
        <v>45073.0</v>
      </c>
      <c r="B250" s="23" t="s">
        <v>2411</v>
      </c>
      <c r="C250" s="37" t="s">
        <v>14</v>
      </c>
      <c r="D250" s="37" t="s">
        <v>14</v>
      </c>
    </row>
    <row r="251">
      <c r="A251" s="24">
        <v>45073.0</v>
      </c>
      <c r="B251" s="23" t="s">
        <v>2412</v>
      </c>
      <c r="C251" s="37" t="s">
        <v>14</v>
      </c>
      <c r="D251" s="37" t="s">
        <v>14</v>
      </c>
    </row>
    <row r="252">
      <c r="A252" s="24">
        <v>45073.0</v>
      </c>
      <c r="B252" s="23" t="s">
        <v>2413</v>
      </c>
      <c r="C252" s="37" t="s">
        <v>14</v>
      </c>
      <c r="D252" s="37" t="s">
        <v>14</v>
      </c>
    </row>
    <row r="253">
      <c r="A253" s="24">
        <v>45073.0</v>
      </c>
      <c r="B253" s="23" t="s">
        <v>2414</v>
      </c>
      <c r="C253" s="37" t="s">
        <v>14</v>
      </c>
      <c r="D253" s="37" t="s">
        <v>14</v>
      </c>
    </row>
    <row r="254">
      <c r="A254" s="24">
        <v>45073.0</v>
      </c>
      <c r="B254" s="23" t="s">
        <v>2415</v>
      </c>
      <c r="C254" s="37" t="s">
        <v>14</v>
      </c>
      <c r="D254" s="37" t="s">
        <v>14</v>
      </c>
    </row>
    <row r="255">
      <c r="A255" s="24">
        <v>45073.0</v>
      </c>
      <c r="B255" s="23" t="s">
        <v>2416</v>
      </c>
      <c r="C255" s="37" t="s">
        <v>14</v>
      </c>
      <c r="D255" s="37" t="s">
        <v>14</v>
      </c>
    </row>
    <row r="256">
      <c r="A256" s="24">
        <v>45073.0</v>
      </c>
      <c r="B256" s="23" t="s">
        <v>2417</v>
      </c>
      <c r="C256" s="37" t="s">
        <v>14</v>
      </c>
      <c r="D256" s="37" t="s">
        <v>14</v>
      </c>
    </row>
    <row r="257">
      <c r="A257" s="24">
        <v>45073.0</v>
      </c>
      <c r="B257" s="23" t="s">
        <v>2418</v>
      </c>
      <c r="C257" s="37" t="s">
        <v>14</v>
      </c>
      <c r="D257" s="37" t="s">
        <v>14</v>
      </c>
    </row>
    <row r="258">
      <c r="A258" s="24">
        <v>45073.0</v>
      </c>
      <c r="B258" s="23" t="s">
        <v>2419</v>
      </c>
      <c r="C258" s="37" t="s">
        <v>14</v>
      </c>
      <c r="D258" s="37" t="s">
        <v>14</v>
      </c>
    </row>
    <row r="259">
      <c r="A259" s="24">
        <v>45073.0</v>
      </c>
      <c r="B259" s="23" t="s">
        <v>2420</v>
      </c>
      <c r="C259" s="37" t="s">
        <v>14</v>
      </c>
      <c r="D259" s="37" t="s">
        <v>14</v>
      </c>
    </row>
    <row r="260">
      <c r="A260" s="24">
        <v>45073.0</v>
      </c>
      <c r="B260" s="23" t="s">
        <v>2421</v>
      </c>
      <c r="C260" s="37" t="s">
        <v>14</v>
      </c>
      <c r="D260" s="37" t="s">
        <v>14</v>
      </c>
    </row>
    <row r="261">
      <c r="A261" s="24">
        <v>45073.0</v>
      </c>
      <c r="B261" s="23" t="s">
        <v>2422</v>
      </c>
      <c r="C261" s="37" t="s">
        <v>14</v>
      </c>
      <c r="D261" s="25" t="s">
        <v>16</v>
      </c>
    </row>
    <row r="262">
      <c r="A262" s="24">
        <v>45073.0</v>
      </c>
      <c r="B262" s="23" t="s">
        <v>2423</v>
      </c>
      <c r="C262" s="37" t="s">
        <v>14</v>
      </c>
      <c r="D262" s="37" t="s">
        <v>14</v>
      </c>
    </row>
    <row r="263">
      <c r="A263" s="24">
        <v>45073.0</v>
      </c>
      <c r="B263" s="23" t="s">
        <v>2424</v>
      </c>
      <c r="C263" s="37" t="s">
        <v>14</v>
      </c>
      <c r="D263" s="37" t="s">
        <v>14</v>
      </c>
    </row>
    <row r="264">
      <c r="A264" s="24">
        <v>45073.0</v>
      </c>
      <c r="B264" s="23" t="s">
        <v>2425</v>
      </c>
      <c r="C264" s="37" t="s">
        <v>14</v>
      </c>
      <c r="D264" s="37" t="s">
        <v>14</v>
      </c>
    </row>
    <row r="265">
      <c r="A265" s="24">
        <v>45073.0</v>
      </c>
      <c r="B265" s="23" t="s">
        <v>2426</v>
      </c>
      <c r="C265" s="37" t="s">
        <v>14</v>
      </c>
      <c r="D265" s="37" t="s">
        <v>14</v>
      </c>
    </row>
    <row r="266">
      <c r="A266" s="24">
        <v>45073.0</v>
      </c>
      <c r="B266" s="23" t="s">
        <v>2427</v>
      </c>
      <c r="C266" s="37" t="s">
        <v>14</v>
      </c>
      <c r="D266" s="37" t="s">
        <v>14</v>
      </c>
    </row>
    <row r="267">
      <c r="A267" s="24">
        <v>45073.0</v>
      </c>
      <c r="B267" s="23" t="s">
        <v>2428</v>
      </c>
      <c r="C267" s="37" t="s">
        <v>14</v>
      </c>
      <c r="D267" s="37" t="s">
        <v>14</v>
      </c>
    </row>
    <row r="268">
      <c r="A268" s="24">
        <v>45073.0</v>
      </c>
      <c r="B268" s="23" t="s">
        <v>2429</v>
      </c>
      <c r="C268" s="37" t="s">
        <v>14</v>
      </c>
      <c r="D268" s="37" t="s">
        <v>14</v>
      </c>
    </row>
    <row r="269">
      <c r="A269" s="24">
        <v>45073.0</v>
      </c>
      <c r="B269" s="23" t="s">
        <v>2430</v>
      </c>
      <c r="C269" s="37" t="s">
        <v>14</v>
      </c>
      <c r="D269" s="37" t="s">
        <v>14</v>
      </c>
    </row>
    <row r="270">
      <c r="A270" s="24">
        <v>45073.0</v>
      </c>
      <c r="B270" s="23" t="s">
        <v>2431</v>
      </c>
      <c r="C270" s="37" t="s">
        <v>14</v>
      </c>
      <c r="D270" s="37" t="s">
        <v>14</v>
      </c>
    </row>
    <row r="271">
      <c r="A271" s="24">
        <v>45073.0</v>
      </c>
      <c r="B271" s="23" t="s">
        <v>2432</v>
      </c>
      <c r="C271" s="37" t="s">
        <v>14</v>
      </c>
      <c r="D271" s="37" t="s">
        <v>14</v>
      </c>
    </row>
    <row r="272">
      <c r="A272" s="24">
        <v>45073.0</v>
      </c>
      <c r="B272" s="23" t="s">
        <v>2433</v>
      </c>
      <c r="C272" s="37" t="s">
        <v>14</v>
      </c>
      <c r="D272" s="37" t="s">
        <v>14</v>
      </c>
    </row>
    <row r="273">
      <c r="A273" s="24">
        <v>45073.0</v>
      </c>
      <c r="B273" s="23" t="s">
        <v>2434</v>
      </c>
      <c r="C273" s="37" t="s">
        <v>14</v>
      </c>
      <c r="D273" s="37" t="s">
        <v>14</v>
      </c>
    </row>
    <row r="274">
      <c r="A274" s="24">
        <v>45073.0</v>
      </c>
      <c r="B274" s="23" t="s">
        <v>2435</v>
      </c>
      <c r="C274" s="37" t="s">
        <v>14</v>
      </c>
      <c r="D274" s="37" t="s">
        <v>14</v>
      </c>
    </row>
    <row r="275">
      <c r="A275" s="24">
        <v>45073.0</v>
      </c>
      <c r="B275" s="23" t="s">
        <v>2436</v>
      </c>
      <c r="C275" s="37" t="s">
        <v>14</v>
      </c>
      <c r="D275" s="37" t="s">
        <v>14</v>
      </c>
    </row>
    <row r="276">
      <c r="A276" s="24">
        <v>45073.0</v>
      </c>
      <c r="B276" s="23" t="s">
        <v>2437</v>
      </c>
      <c r="C276" s="37" t="s">
        <v>14</v>
      </c>
      <c r="D276" s="37" t="s">
        <v>14</v>
      </c>
    </row>
    <row r="277">
      <c r="A277" s="24">
        <v>45073.0</v>
      </c>
      <c r="B277" s="23" t="s">
        <v>2438</v>
      </c>
      <c r="C277" s="37" t="s">
        <v>14</v>
      </c>
      <c r="D277" s="37" t="s">
        <v>14</v>
      </c>
    </row>
    <row r="278">
      <c r="A278" s="24">
        <v>45073.0</v>
      </c>
      <c r="B278" s="23" t="s">
        <v>2439</v>
      </c>
      <c r="C278" s="37" t="s">
        <v>14</v>
      </c>
      <c r="D278" s="25" t="s">
        <v>16</v>
      </c>
    </row>
    <row r="279">
      <c r="A279" s="24">
        <v>45073.0</v>
      </c>
      <c r="B279" s="23" t="s">
        <v>2440</v>
      </c>
      <c r="C279" s="37" t="s">
        <v>14</v>
      </c>
      <c r="D279" s="37" t="s">
        <v>14</v>
      </c>
    </row>
    <row r="280">
      <c r="A280" s="24">
        <v>45073.0</v>
      </c>
      <c r="B280" s="23" t="s">
        <v>2441</v>
      </c>
      <c r="C280" s="37" t="s">
        <v>14</v>
      </c>
      <c r="D280" s="37" t="s">
        <v>14</v>
      </c>
    </row>
    <row r="281">
      <c r="A281" s="24">
        <v>45073.0</v>
      </c>
      <c r="B281" s="23" t="s">
        <v>2442</v>
      </c>
      <c r="C281" s="37" t="s">
        <v>14</v>
      </c>
      <c r="D281" s="37" t="s">
        <v>14</v>
      </c>
    </row>
    <row r="282">
      <c r="A282" s="24">
        <v>45073.0</v>
      </c>
      <c r="B282" s="23" t="s">
        <v>2443</v>
      </c>
      <c r="C282" s="37" t="s">
        <v>14</v>
      </c>
      <c r="D282" s="37" t="s">
        <v>14</v>
      </c>
    </row>
    <row r="283">
      <c r="A283" s="24">
        <v>45073.0</v>
      </c>
      <c r="B283" s="23" t="s">
        <v>2444</v>
      </c>
      <c r="C283" s="37" t="s">
        <v>14</v>
      </c>
      <c r="D283" s="37" t="s">
        <v>14</v>
      </c>
    </row>
    <row r="284">
      <c r="A284" s="24">
        <v>45073.0</v>
      </c>
      <c r="B284" s="23" t="s">
        <v>2445</v>
      </c>
      <c r="C284" s="37" t="s">
        <v>14</v>
      </c>
      <c r="D284" s="37" t="s">
        <v>14</v>
      </c>
    </row>
    <row r="285">
      <c r="A285" s="24">
        <v>45073.0</v>
      </c>
      <c r="B285" s="23" t="s">
        <v>2446</v>
      </c>
      <c r="C285" s="37" t="s">
        <v>14</v>
      </c>
      <c r="D285" s="37" t="s">
        <v>14</v>
      </c>
    </row>
    <row r="286">
      <c r="A286" s="24">
        <v>45073.0</v>
      </c>
      <c r="B286" s="23" t="s">
        <v>2447</v>
      </c>
      <c r="C286" s="37" t="s">
        <v>14</v>
      </c>
      <c r="D286" s="37" t="s">
        <v>14</v>
      </c>
    </row>
    <row r="287">
      <c r="A287" s="24">
        <v>45073.0</v>
      </c>
      <c r="B287" s="23" t="s">
        <v>2448</v>
      </c>
      <c r="C287" s="37" t="s">
        <v>14</v>
      </c>
      <c r="D287" s="37" t="s">
        <v>14</v>
      </c>
    </row>
    <row r="288">
      <c r="A288" s="24">
        <v>45073.0</v>
      </c>
      <c r="B288" s="23" t="s">
        <v>2449</v>
      </c>
      <c r="C288" s="37" t="s">
        <v>14</v>
      </c>
      <c r="D288" s="37" t="s">
        <v>14</v>
      </c>
    </row>
    <row r="289">
      <c r="A289" s="24">
        <v>45073.0</v>
      </c>
      <c r="B289" s="23" t="s">
        <v>2450</v>
      </c>
      <c r="C289" s="37" t="s">
        <v>14</v>
      </c>
      <c r="D289" s="37" t="s">
        <v>14</v>
      </c>
    </row>
    <row r="290">
      <c r="A290" s="24">
        <v>45073.0</v>
      </c>
      <c r="B290" s="23" t="s">
        <v>2451</v>
      </c>
      <c r="C290" s="37" t="s">
        <v>14</v>
      </c>
      <c r="D290" s="37" t="s">
        <v>14</v>
      </c>
    </row>
    <row r="291">
      <c r="A291" s="24">
        <v>45073.0</v>
      </c>
      <c r="B291" s="23" t="s">
        <v>2452</v>
      </c>
      <c r="C291" s="37" t="s">
        <v>14</v>
      </c>
      <c r="D291" s="37" t="s">
        <v>14</v>
      </c>
    </row>
    <row r="292">
      <c r="A292" s="24">
        <v>45073.0</v>
      </c>
      <c r="B292" s="23" t="s">
        <v>2453</v>
      </c>
      <c r="C292" s="37" t="s">
        <v>14</v>
      </c>
      <c r="D292" s="25" t="s">
        <v>18</v>
      </c>
    </row>
    <row r="293">
      <c r="A293" s="24">
        <v>45073.0</v>
      </c>
      <c r="B293" s="23" t="s">
        <v>2454</v>
      </c>
      <c r="C293" s="37" t="s">
        <v>14</v>
      </c>
      <c r="D293" s="25" t="s">
        <v>18</v>
      </c>
    </row>
    <row r="294">
      <c r="A294" s="24">
        <v>45073.0</v>
      </c>
      <c r="B294" s="23" t="s">
        <v>2455</v>
      </c>
      <c r="C294" s="37" t="s">
        <v>14</v>
      </c>
      <c r="D294" s="37" t="s">
        <v>14</v>
      </c>
    </row>
    <row r="295">
      <c r="A295" s="24">
        <v>45073.0</v>
      </c>
      <c r="B295" s="23" t="s">
        <v>2456</v>
      </c>
      <c r="C295" s="37" t="s">
        <v>14</v>
      </c>
      <c r="D295" s="37" t="s">
        <v>14</v>
      </c>
    </row>
    <row r="296">
      <c r="A296" s="24">
        <v>45073.0</v>
      </c>
      <c r="B296" s="23" t="s">
        <v>2457</v>
      </c>
      <c r="C296" s="37" t="s">
        <v>14</v>
      </c>
      <c r="D296" s="37" t="s">
        <v>14</v>
      </c>
    </row>
    <row r="297">
      <c r="A297" s="24">
        <v>45073.0</v>
      </c>
      <c r="B297" s="23" t="s">
        <v>2458</v>
      </c>
      <c r="C297" s="37" t="s">
        <v>14</v>
      </c>
      <c r="D297" s="37" t="s">
        <v>14</v>
      </c>
    </row>
    <row r="298">
      <c r="A298" s="24">
        <v>45073.0</v>
      </c>
      <c r="B298" s="23" t="s">
        <v>2459</v>
      </c>
      <c r="C298" s="37" t="s">
        <v>14</v>
      </c>
      <c r="D298" s="37" t="s">
        <v>14</v>
      </c>
    </row>
    <row r="299">
      <c r="A299" s="24">
        <v>45073.0</v>
      </c>
      <c r="B299" s="23" t="s">
        <v>2460</v>
      </c>
      <c r="C299" s="37" t="s">
        <v>14</v>
      </c>
      <c r="D299" s="37" t="s">
        <v>14</v>
      </c>
    </row>
    <row r="300">
      <c r="A300" s="24">
        <v>45073.0</v>
      </c>
      <c r="B300" s="23" t="s">
        <v>2461</v>
      </c>
      <c r="C300" s="37" t="s">
        <v>14</v>
      </c>
      <c r="D300" s="37" t="s">
        <v>14</v>
      </c>
    </row>
    <row r="301">
      <c r="A301" s="24">
        <v>45073.0</v>
      </c>
      <c r="B301" s="23" t="s">
        <v>2462</v>
      </c>
      <c r="C301" s="37" t="s">
        <v>14</v>
      </c>
      <c r="D301" s="37" t="s">
        <v>14</v>
      </c>
      <c r="I301" s="26"/>
    </row>
    <row r="302">
      <c r="A302" s="24">
        <v>45073.0</v>
      </c>
      <c r="B302" s="23" t="s">
        <v>2463</v>
      </c>
      <c r="C302" s="37" t="s">
        <v>14</v>
      </c>
      <c r="D302" s="37" t="s">
        <v>14</v>
      </c>
    </row>
    <row r="303">
      <c r="A303" s="24">
        <v>45073.0</v>
      </c>
      <c r="B303" s="23" t="s">
        <v>2464</v>
      </c>
      <c r="C303" s="37" t="s">
        <v>14</v>
      </c>
      <c r="D303" s="37" t="s">
        <v>14</v>
      </c>
    </row>
    <row r="304">
      <c r="A304" s="24">
        <v>45073.0</v>
      </c>
      <c r="B304" s="23" t="s">
        <v>2465</v>
      </c>
      <c r="C304" s="37" t="s">
        <v>14</v>
      </c>
      <c r="D304" s="37" t="s">
        <v>14</v>
      </c>
    </row>
    <row r="305">
      <c r="A305" s="24">
        <v>45073.0</v>
      </c>
      <c r="B305" s="23" t="s">
        <v>2466</v>
      </c>
      <c r="C305" s="37" t="s">
        <v>14</v>
      </c>
      <c r="D305" s="37" t="s">
        <v>14</v>
      </c>
    </row>
    <row r="306">
      <c r="A306" s="24">
        <v>45073.0</v>
      </c>
      <c r="B306" s="23" t="s">
        <v>2467</v>
      </c>
      <c r="C306" s="37" t="s">
        <v>14</v>
      </c>
      <c r="D306" s="25" t="s">
        <v>16</v>
      </c>
    </row>
    <row r="307">
      <c r="A307" s="24">
        <v>45073.0</v>
      </c>
      <c r="B307" s="23" t="s">
        <v>2468</v>
      </c>
      <c r="C307" s="37" t="s">
        <v>14</v>
      </c>
      <c r="D307" s="37" t="s">
        <v>14</v>
      </c>
    </row>
    <row r="308">
      <c r="A308" s="24">
        <v>45073.0</v>
      </c>
      <c r="B308" s="23" t="s">
        <v>2469</v>
      </c>
      <c r="C308" s="37" t="s">
        <v>14</v>
      </c>
      <c r="D308" s="37" t="s">
        <v>14</v>
      </c>
    </row>
    <row r="309">
      <c r="A309" s="24">
        <v>45073.0</v>
      </c>
      <c r="B309" s="23" t="s">
        <v>2470</v>
      </c>
      <c r="C309" s="37" t="s">
        <v>14</v>
      </c>
      <c r="D309" s="37" t="s">
        <v>14</v>
      </c>
    </row>
    <row r="310">
      <c r="A310" s="24">
        <v>45073.0</v>
      </c>
      <c r="B310" s="23" t="s">
        <v>2471</v>
      </c>
      <c r="C310" s="37" t="s">
        <v>14</v>
      </c>
      <c r="D310" s="37" t="s">
        <v>14</v>
      </c>
    </row>
    <row r="311">
      <c r="A311" s="24">
        <v>45073.0</v>
      </c>
      <c r="B311" s="23" t="s">
        <v>2472</v>
      </c>
      <c r="C311" s="37" t="s">
        <v>14</v>
      </c>
      <c r="D311" s="37" t="s">
        <v>14</v>
      </c>
    </row>
    <row r="312">
      <c r="A312" s="24">
        <v>45073.0</v>
      </c>
      <c r="B312" s="23" t="s">
        <v>2473</v>
      </c>
      <c r="C312" s="37" t="s">
        <v>14</v>
      </c>
      <c r="D312" s="37" t="s">
        <v>14</v>
      </c>
    </row>
    <row r="313">
      <c r="A313" s="24">
        <v>45073.0</v>
      </c>
      <c r="B313" s="23" t="s">
        <v>2474</v>
      </c>
      <c r="C313" s="37" t="s">
        <v>14</v>
      </c>
      <c r="D313" s="25" t="s">
        <v>18</v>
      </c>
    </row>
    <row r="314">
      <c r="A314" s="24">
        <v>45073.0</v>
      </c>
      <c r="B314" s="23" t="s">
        <v>2475</v>
      </c>
      <c r="C314" s="37" t="s">
        <v>14</v>
      </c>
      <c r="D314" s="37" t="s">
        <v>14</v>
      </c>
    </row>
    <row r="315">
      <c r="A315" s="24">
        <v>45073.0</v>
      </c>
      <c r="B315" s="23" t="s">
        <v>2476</v>
      </c>
      <c r="C315" s="37" t="s">
        <v>14</v>
      </c>
      <c r="D315" s="37" t="s">
        <v>14</v>
      </c>
    </row>
    <row r="316">
      <c r="A316" s="24">
        <v>45073.0</v>
      </c>
      <c r="B316" s="23" t="s">
        <v>2477</v>
      </c>
      <c r="C316" s="37" t="s">
        <v>14</v>
      </c>
      <c r="D316" s="25" t="s">
        <v>16</v>
      </c>
    </row>
    <row r="317">
      <c r="A317" s="24">
        <v>45073.0</v>
      </c>
      <c r="B317" s="23" t="s">
        <v>2478</v>
      </c>
      <c r="C317" s="37" t="s">
        <v>14</v>
      </c>
      <c r="D317" s="37" t="s">
        <v>14</v>
      </c>
    </row>
    <row r="318">
      <c r="A318" s="24">
        <v>45073.0</v>
      </c>
      <c r="B318" s="23" t="s">
        <v>2479</v>
      </c>
      <c r="C318" s="37" t="s">
        <v>14</v>
      </c>
      <c r="D318" s="37" t="s">
        <v>14</v>
      </c>
    </row>
    <row r="319">
      <c r="A319" s="24">
        <v>45073.0</v>
      </c>
      <c r="B319" s="23" t="s">
        <v>2480</v>
      </c>
      <c r="C319" s="37" t="s">
        <v>14</v>
      </c>
      <c r="D319" s="37" t="s">
        <v>14</v>
      </c>
    </row>
    <row r="320">
      <c r="A320" s="24">
        <v>45073.0</v>
      </c>
      <c r="B320" s="23" t="s">
        <v>2481</v>
      </c>
      <c r="C320" s="37" t="s">
        <v>14</v>
      </c>
      <c r="D320" s="37" t="s">
        <v>14</v>
      </c>
    </row>
    <row r="321">
      <c r="A321" s="24">
        <v>45073.0</v>
      </c>
      <c r="B321" s="23" t="s">
        <v>2482</v>
      </c>
      <c r="C321" s="37" t="s">
        <v>14</v>
      </c>
      <c r="D321" s="37" t="s">
        <v>14</v>
      </c>
    </row>
    <row r="322">
      <c r="A322" s="24">
        <v>45073.0</v>
      </c>
      <c r="B322" s="23" t="s">
        <v>2483</v>
      </c>
      <c r="C322" s="37" t="s">
        <v>14</v>
      </c>
      <c r="D322" s="37" t="s">
        <v>14</v>
      </c>
    </row>
    <row r="323">
      <c r="A323" s="24">
        <v>45073.0</v>
      </c>
      <c r="B323" s="23" t="s">
        <v>2484</v>
      </c>
      <c r="C323" s="37" t="s">
        <v>14</v>
      </c>
      <c r="D323" s="37" t="s">
        <v>14</v>
      </c>
    </row>
    <row r="324">
      <c r="A324" s="24">
        <v>45073.0</v>
      </c>
      <c r="B324" s="23" t="s">
        <v>2485</v>
      </c>
      <c r="C324" s="37" t="s">
        <v>14</v>
      </c>
      <c r="D324" s="37" t="s">
        <v>14</v>
      </c>
    </row>
    <row r="325">
      <c r="A325" s="24">
        <v>45073.0</v>
      </c>
      <c r="B325" s="23" t="s">
        <v>2486</v>
      </c>
      <c r="C325" s="37" t="s">
        <v>14</v>
      </c>
      <c r="D325" s="37" t="s">
        <v>14</v>
      </c>
    </row>
    <row r="326">
      <c r="A326" s="24">
        <v>45073.0</v>
      </c>
      <c r="B326" s="23" t="s">
        <v>2487</v>
      </c>
      <c r="C326" s="37" t="s">
        <v>14</v>
      </c>
      <c r="D326" s="37" t="s">
        <v>14</v>
      </c>
    </row>
    <row r="327">
      <c r="A327" s="24">
        <v>45073.0</v>
      </c>
      <c r="B327" s="23" t="s">
        <v>2488</v>
      </c>
      <c r="C327" s="37" t="s">
        <v>14</v>
      </c>
      <c r="D327" s="37" t="s">
        <v>14</v>
      </c>
    </row>
    <row r="328">
      <c r="A328" s="24">
        <v>45073.0</v>
      </c>
      <c r="B328" s="23" t="s">
        <v>2489</v>
      </c>
      <c r="C328" s="37" t="s">
        <v>14</v>
      </c>
      <c r="D328" s="37" t="s">
        <v>14</v>
      </c>
    </row>
    <row r="329">
      <c r="A329" s="24">
        <v>45073.0</v>
      </c>
      <c r="B329" s="23" t="s">
        <v>2490</v>
      </c>
      <c r="C329" s="37" t="s">
        <v>14</v>
      </c>
      <c r="D329" s="25" t="s">
        <v>16</v>
      </c>
    </row>
    <row r="330">
      <c r="A330" s="24">
        <v>45073.0</v>
      </c>
      <c r="B330" s="23" t="s">
        <v>2491</v>
      </c>
      <c r="C330" s="37" t="s">
        <v>14</v>
      </c>
      <c r="D330" s="37" t="s">
        <v>14</v>
      </c>
    </row>
    <row r="331">
      <c r="A331" s="24">
        <v>45073.0</v>
      </c>
      <c r="B331" s="23" t="s">
        <v>2492</v>
      </c>
      <c r="C331" s="37" t="s">
        <v>14</v>
      </c>
      <c r="D331" s="37" t="s">
        <v>14</v>
      </c>
    </row>
    <row r="332">
      <c r="A332" s="24">
        <v>45073.0</v>
      </c>
      <c r="B332" s="23" t="s">
        <v>2493</v>
      </c>
      <c r="C332" s="37" t="s">
        <v>14</v>
      </c>
      <c r="D332" s="25" t="s">
        <v>16</v>
      </c>
    </row>
    <row r="333">
      <c r="A333" s="24">
        <v>45073.0</v>
      </c>
      <c r="B333" s="23" t="s">
        <v>2494</v>
      </c>
      <c r="C333" s="37" t="s">
        <v>14</v>
      </c>
      <c r="D333" s="37" t="s">
        <v>14</v>
      </c>
    </row>
    <row r="334">
      <c r="A334" s="24">
        <v>45073.0</v>
      </c>
      <c r="B334" s="23" t="s">
        <v>2495</v>
      </c>
      <c r="C334" s="37" t="s">
        <v>14</v>
      </c>
      <c r="D334" s="37" t="s">
        <v>14</v>
      </c>
    </row>
    <row r="335">
      <c r="A335" s="24">
        <v>45073.0</v>
      </c>
      <c r="B335" s="23" t="s">
        <v>2496</v>
      </c>
      <c r="C335" s="37" t="s">
        <v>14</v>
      </c>
      <c r="D335" s="37" t="s">
        <v>14</v>
      </c>
    </row>
    <row r="336">
      <c r="A336" s="24">
        <v>45073.0</v>
      </c>
      <c r="B336" s="23" t="s">
        <v>2497</v>
      </c>
      <c r="C336" s="37" t="s">
        <v>14</v>
      </c>
      <c r="D336" s="37" t="s">
        <v>14</v>
      </c>
    </row>
    <row r="337">
      <c r="A337" s="24">
        <v>45073.0</v>
      </c>
      <c r="B337" s="23" t="s">
        <v>2498</v>
      </c>
      <c r="C337" s="37" t="s">
        <v>14</v>
      </c>
      <c r="D337" s="37" t="s">
        <v>14</v>
      </c>
    </row>
    <row r="338">
      <c r="A338" s="24">
        <v>45073.0</v>
      </c>
      <c r="B338" s="23" t="s">
        <v>2499</v>
      </c>
      <c r="C338" s="37" t="s">
        <v>14</v>
      </c>
      <c r="D338" s="37" t="s">
        <v>14</v>
      </c>
    </row>
    <row r="339">
      <c r="A339" s="24">
        <v>45073.0</v>
      </c>
      <c r="B339" s="23" t="s">
        <v>2500</v>
      </c>
      <c r="C339" s="37" t="s">
        <v>14</v>
      </c>
      <c r="D339" s="37" t="s">
        <v>14</v>
      </c>
    </row>
    <row r="340">
      <c r="A340" s="24">
        <v>45073.0</v>
      </c>
      <c r="B340" s="23" t="s">
        <v>2501</v>
      </c>
      <c r="C340" s="37" t="s">
        <v>14</v>
      </c>
      <c r="D340" s="37" t="s">
        <v>14</v>
      </c>
    </row>
    <row r="341">
      <c r="A341" s="24">
        <v>45073.0</v>
      </c>
      <c r="B341" s="23" t="s">
        <v>2502</v>
      </c>
      <c r="C341" s="37" t="s">
        <v>14</v>
      </c>
      <c r="D341" s="37" t="s">
        <v>14</v>
      </c>
    </row>
    <row r="342">
      <c r="A342" s="24">
        <v>45073.0</v>
      </c>
      <c r="B342" s="23" t="s">
        <v>2503</v>
      </c>
      <c r="C342" s="37" t="s">
        <v>14</v>
      </c>
      <c r="D342" s="25" t="s">
        <v>18</v>
      </c>
    </row>
    <row r="343">
      <c r="A343" s="24">
        <v>45073.0</v>
      </c>
      <c r="B343" s="23" t="s">
        <v>2504</v>
      </c>
      <c r="C343" s="37" t="s">
        <v>14</v>
      </c>
      <c r="D343" s="37" t="s">
        <v>14</v>
      </c>
    </row>
    <row r="344">
      <c r="A344" s="24">
        <v>45073.0</v>
      </c>
      <c r="B344" s="23" t="s">
        <v>2505</v>
      </c>
      <c r="C344" s="37" t="s">
        <v>14</v>
      </c>
      <c r="D344" s="37" t="s">
        <v>14</v>
      </c>
    </row>
    <row r="345">
      <c r="A345" s="24">
        <v>45073.0</v>
      </c>
      <c r="B345" s="23" t="s">
        <v>2506</v>
      </c>
      <c r="C345" s="37" t="s">
        <v>14</v>
      </c>
      <c r="D345" s="25" t="s">
        <v>18</v>
      </c>
    </row>
    <row r="346">
      <c r="A346" s="24">
        <v>45073.0</v>
      </c>
      <c r="B346" s="23" t="s">
        <v>2507</v>
      </c>
      <c r="C346" s="37" t="s">
        <v>14</v>
      </c>
      <c r="D346" s="37" t="s">
        <v>14</v>
      </c>
    </row>
    <row r="347">
      <c r="A347" s="24">
        <v>45073.0</v>
      </c>
      <c r="B347" s="23" t="s">
        <v>2508</v>
      </c>
      <c r="C347" s="37" t="s">
        <v>14</v>
      </c>
      <c r="D347" s="37" t="s">
        <v>14</v>
      </c>
    </row>
    <row r="348">
      <c r="A348" s="24">
        <v>45073.0</v>
      </c>
      <c r="B348" s="23" t="s">
        <v>2509</v>
      </c>
      <c r="C348" s="37" t="s">
        <v>14</v>
      </c>
      <c r="D348" s="37" t="s">
        <v>14</v>
      </c>
    </row>
    <row r="349">
      <c r="A349" s="24">
        <v>45073.0</v>
      </c>
      <c r="B349" s="23" t="s">
        <v>2510</v>
      </c>
      <c r="C349" s="37" t="s">
        <v>14</v>
      </c>
      <c r="D349" s="25" t="s">
        <v>16</v>
      </c>
    </row>
    <row r="350">
      <c r="A350" s="24">
        <v>45073.0</v>
      </c>
      <c r="B350" s="23" t="s">
        <v>2511</v>
      </c>
      <c r="C350" s="37" t="s">
        <v>14</v>
      </c>
      <c r="D350" s="37" t="s">
        <v>14</v>
      </c>
    </row>
    <row r="351">
      <c r="A351" s="24">
        <v>45073.0</v>
      </c>
      <c r="B351" s="23" t="s">
        <v>2512</v>
      </c>
      <c r="C351" s="37" t="s">
        <v>14</v>
      </c>
      <c r="D351" s="37" t="s">
        <v>14</v>
      </c>
    </row>
    <row r="352">
      <c r="A352" s="24">
        <v>45073.0</v>
      </c>
      <c r="B352" s="23" t="s">
        <v>2513</v>
      </c>
      <c r="C352" s="37" t="s">
        <v>14</v>
      </c>
      <c r="D352" s="37" t="s">
        <v>14</v>
      </c>
    </row>
    <row r="353">
      <c r="A353" s="24">
        <v>45073.0</v>
      </c>
      <c r="B353" s="23" t="s">
        <v>2514</v>
      </c>
      <c r="C353" s="37" t="s">
        <v>14</v>
      </c>
      <c r="D353" s="37" t="s">
        <v>14</v>
      </c>
    </row>
    <row r="354">
      <c r="A354" s="24">
        <v>45073.0</v>
      </c>
      <c r="B354" s="23" t="s">
        <v>2515</v>
      </c>
      <c r="C354" s="37" t="s">
        <v>14</v>
      </c>
      <c r="D354" s="37" t="s">
        <v>14</v>
      </c>
    </row>
    <row r="355">
      <c r="A355" s="24">
        <v>45073.0</v>
      </c>
      <c r="B355" s="23" t="s">
        <v>2516</v>
      </c>
      <c r="C355" s="37" t="s">
        <v>14</v>
      </c>
      <c r="D355" s="37" t="s">
        <v>14</v>
      </c>
    </row>
    <row r="356">
      <c r="A356" s="24">
        <v>45073.0</v>
      </c>
      <c r="B356" s="23" t="s">
        <v>2517</v>
      </c>
      <c r="C356" s="37" t="s">
        <v>14</v>
      </c>
      <c r="D356" s="37" t="s">
        <v>14</v>
      </c>
    </row>
    <row r="357">
      <c r="A357" s="24">
        <v>45073.0</v>
      </c>
      <c r="B357" s="23" t="s">
        <v>2518</v>
      </c>
      <c r="C357" s="37" t="s">
        <v>14</v>
      </c>
      <c r="D357" s="37" t="s">
        <v>14</v>
      </c>
    </row>
    <row r="358">
      <c r="A358" s="24">
        <v>45073.0</v>
      </c>
      <c r="B358" s="23" t="s">
        <v>2519</v>
      </c>
      <c r="C358" s="37" t="s">
        <v>14</v>
      </c>
      <c r="D358" s="37" t="s">
        <v>14</v>
      </c>
    </row>
    <row r="359">
      <c r="A359" s="24">
        <v>45073.0</v>
      </c>
      <c r="B359" s="23" t="s">
        <v>2520</v>
      </c>
      <c r="C359" s="37" t="s">
        <v>14</v>
      </c>
      <c r="D359" s="37" t="s">
        <v>14</v>
      </c>
    </row>
    <row r="360">
      <c r="A360" s="24">
        <v>45073.0</v>
      </c>
      <c r="B360" s="23" t="s">
        <v>2521</v>
      </c>
      <c r="C360" s="37" t="s">
        <v>14</v>
      </c>
      <c r="D360" s="37" t="s">
        <v>14</v>
      </c>
    </row>
    <row r="361">
      <c r="A361" s="24">
        <v>45073.0</v>
      </c>
      <c r="B361" s="23" t="s">
        <v>2522</v>
      </c>
      <c r="C361" s="37" t="s">
        <v>14</v>
      </c>
      <c r="D361" s="25" t="s">
        <v>18</v>
      </c>
    </row>
    <row r="362">
      <c r="A362" s="24">
        <v>45073.0</v>
      </c>
      <c r="B362" s="23" t="s">
        <v>2523</v>
      </c>
      <c r="C362" s="37" t="s">
        <v>14</v>
      </c>
      <c r="D362" s="37" t="s">
        <v>14</v>
      </c>
    </row>
    <row r="363">
      <c r="A363" s="24">
        <v>45073.0</v>
      </c>
      <c r="B363" s="23" t="s">
        <v>2524</v>
      </c>
      <c r="C363" s="37" t="s">
        <v>14</v>
      </c>
      <c r="D363" s="37" t="s">
        <v>14</v>
      </c>
    </row>
    <row r="364">
      <c r="A364" s="24">
        <v>45073.0</v>
      </c>
      <c r="B364" s="23" t="s">
        <v>2525</v>
      </c>
      <c r="C364" s="37" t="s">
        <v>14</v>
      </c>
      <c r="D364" s="37" t="s">
        <v>14</v>
      </c>
    </row>
    <row r="365">
      <c r="A365" s="24">
        <v>45073.0</v>
      </c>
      <c r="B365" s="23" t="s">
        <v>2526</v>
      </c>
      <c r="C365" s="37" t="s">
        <v>14</v>
      </c>
      <c r="D365" s="37" t="s">
        <v>14</v>
      </c>
    </row>
    <row r="366">
      <c r="A366" s="24">
        <v>45073.0</v>
      </c>
      <c r="B366" s="23" t="s">
        <v>2527</v>
      </c>
      <c r="C366" s="37" t="s">
        <v>14</v>
      </c>
      <c r="D366" s="37" t="s">
        <v>14</v>
      </c>
    </row>
    <row r="367">
      <c r="A367" s="24">
        <v>45073.0</v>
      </c>
      <c r="B367" s="23" t="s">
        <v>2528</v>
      </c>
      <c r="C367" s="37" t="s">
        <v>14</v>
      </c>
      <c r="D367" s="37" t="s">
        <v>14</v>
      </c>
    </row>
    <row r="368">
      <c r="A368" s="24">
        <v>45073.0</v>
      </c>
      <c r="B368" s="23" t="s">
        <v>2529</v>
      </c>
      <c r="C368" s="37" t="s">
        <v>14</v>
      </c>
      <c r="D368" s="37" t="s">
        <v>14</v>
      </c>
    </row>
    <row r="369">
      <c r="A369" s="24">
        <v>45073.0</v>
      </c>
      <c r="B369" s="23" t="s">
        <v>2530</v>
      </c>
      <c r="C369" s="37" t="s">
        <v>14</v>
      </c>
      <c r="D369" s="37" t="s">
        <v>14</v>
      </c>
    </row>
    <row r="370">
      <c r="A370" s="24">
        <v>45073.0</v>
      </c>
      <c r="B370" s="23" t="s">
        <v>2531</v>
      </c>
      <c r="C370" s="37" t="s">
        <v>14</v>
      </c>
      <c r="D370" s="37" t="s">
        <v>14</v>
      </c>
    </row>
    <row r="371">
      <c r="A371" s="24">
        <v>45073.0</v>
      </c>
      <c r="B371" s="23" t="s">
        <v>2532</v>
      </c>
      <c r="C371" s="37" t="s">
        <v>14</v>
      </c>
      <c r="D371" s="37" t="s">
        <v>14</v>
      </c>
    </row>
    <row r="372">
      <c r="A372" s="24">
        <v>45073.0</v>
      </c>
      <c r="B372" s="23" t="s">
        <v>2533</v>
      </c>
      <c r="C372" s="37" t="s">
        <v>14</v>
      </c>
      <c r="D372" s="37" t="s">
        <v>14</v>
      </c>
    </row>
    <row r="373">
      <c r="A373" s="24">
        <v>45073.0</v>
      </c>
      <c r="B373" s="23" t="s">
        <v>2534</v>
      </c>
      <c r="C373" s="37" t="s">
        <v>14</v>
      </c>
      <c r="D373" s="37" t="s">
        <v>14</v>
      </c>
    </row>
    <row r="374">
      <c r="A374" s="24">
        <v>45073.0</v>
      </c>
      <c r="B374" s="23" t="s">
        <v>2535</v>
      </c>
      <c r="C374" s="37" t="s">
        <v>14</v>
      </c>
      <c r="D374" s="37" t="s">
        <v>14</v>
      </c>
    </row>
    <row r="375">
      <c r="A375" s="24">
        <v>45073.0</v>
      </c>
      <c r="B375" s="23" t="s">
        <v>2536</v>
      </c>
      <c r="C375" s="37" t="s">
        <v>14</v>
      </c>
      <c r="D375" s="37" t="s">
        <v>14</v>
      </c>
    </row>
    <row r="376">
      <c r="A376" s="24">
        <v>45073.0</v>
      </c>
      <c r="B376" s="23" t="s">
        <v>2537</v>
      </c>
      <c r="C376" s="37" t="s">
        <v>14</v>
      </c>
      <c r="D376" s="37" t="s">
        <v>14</v>
      </c>
    </row>
    <row r="377">
      <c r="A377" s="24">
        <v>45073.0</v>
      </c>
      <c r="B377" s="23" t="s">
        <v>2538</v>
      </c>
      <c r="C377" s="37" t="s">
        <v>14</v>
      </c>
      <c r="D377" s="25" t="s">
        <v>18</v>
      </c>
    </row>
    <row r="378">
      <c r="A378" s="24">
        <v>45073.0</v>
      </c>
      <c r="B378" s="23" t="s">
        <v>2539</v>
      </c>
      <c r="C378" s="37" t="s">
        <v>14</v>
      </c>
      <c r="D378" s="37" t="s">
        <v>14</v>
      </c>
    </row>
    <row r="379">
      <c r="A379" s="24">
        <v>45073.0</v>
      </c>
      <c r="B379" s="23" t="s">
        <v>2540</v>
      </c>
      <c r="C379" s="37" t="s">
        <v>14</v>
      </c>
      <c r="D379" s="25" t="s">
        <v>18</v>
      </c>
    </row>
    <row r="380">
      <c r="A380" s="24">
        <v>45073.0</v>
      </c>
      <c r="B380" s="23" t="s">
        <v>2541</v>
      </c>
      <c r="C380" s="37" t="s">
        <v>14</v>
      </c>
      <c r="D380" s="37" t="s">
        <v>14</v>
      </c>
    </row>
    <row r="381">
      <c r="A381" s="24">
        <v>45073.0</v>
      </c>
      <c r="B381" s="23" t="s">
        <v>2542</v>
      </c>
      <c r="C381" s="37" t="s">
        <v>14</v>
      </c>
      <c r="D381" s="37" t="s">
        <v>14</v>
      </c>
    </row>
    <row r="382">
      <c r="A382" s="24">
        <v>45073.0</v>
      </c>
      <c r="B382" s="23" t="s">
        <v>2543</v>
      </c>
      <c r="C382" s="37" t="s">
        <v>14</v>
      </c>
      <c r="D382" s="37" t="s">
        <v>14</v>
      </c>
    </row>
    <row r="383">
      <c r="A383" s="24">
        <v>45073.0</v>
      </c>
      <c r="B383" s="23" t="s">
        <v>2544</v>
      </c>
      <c r="C383" s="37" t="s">
        <v>14</v>
      </c>
      <c r="D383" s="37" t="s">
        <v>14</v>
      </c>
    </row>
    <row r="384">
      <c r="A384" s="24">
        <v>45073.0</v>
      </c>
      <c r="B384" s="23" t="s">
        <v>2545</v>
      </c>
      <c r="C384" s="37" t="s">
        <v>14</v>
      </c>
      <c r="D384" s="25" t="s">
        <v>18</v>
      </c>
    </row>
    <row r="385">
      <c r="A385" s="24">
        <v>45073.0</v>
      </c>
      <c r="B385" s="23" t="s">
        <v>2546</v>
      </c>
      <c r="C385" s="37" t="s">
        <v>14</v>
      </c>
      <c r="D385" s="37" t="s">
        <v>14</v>
      </c>
    </row>
    <row r="386">
      <c r="A386" s="24">
        <v>45073.0</v>
      </c>
      <c r="B386" s="23" t="s">
        <v>2547</v>
      </c>
      <c r="C386" s="37" t="s">
        <v>14</v>
      </c>
      <c r="D386" s="37" t="s">
        <v>14</v>
      </c>
    </row>
    <row r="387">
      <c r="A387" s="24">
        <v>45073.0</v>
      </c>
      <c r="B387" s="23" t="s">
        <v>2548</v>
      </c>
      <c r="C387" s="37" t="s">
        <v>14</v>
      </c>
      <c r="D387" s="37" t="s">
        <v>14</v>
      </c>
    </row>
    <row r="388">
      <c r="A388" s="24">
        <v>45073.0</v>
      </c>
      <c r="B388" s="23" t="s">
        <v>2549</v>
      </c>
      <c r="C388" s="37" t="s">
        <v>14</v>
      </c>
      <c r="D388" s="37" t="s">
        <v>14</v>
      </c>
    </row>
    <row r="389">
      <c r="A389" s="24">
        <v>45073.0</v>
      </c>
      <c r="B389" s="23" t="s">
        <v>2550</v>
      </c>
      <c r="C389" s="37" t="s">
        <v>14</v>
      </c>
      <c r="D389" s="37" t="s">
        <v>14</v>
      </c>
    </row>
    <row r="390">
      <c r="A390" s="24">
        <v>45073.0</v>
      </c>
      <c r="B390" s="23" t="s">
        <v>2551</v>
      </c>
      <c r="C390" s="37" t="s">
        <v>14</v>
      </c>
      <c r="D390" s="37" t="s">
        <v>14</v>
      </c>
    </row>
    <row r="391">
      <c r="A391" s="24">
        <v>45073.0</v>
      </c>
      <c r="B391" s="23" t="s">
        <v>2552</v>
      </c>
      <c r="C391" s="37" t="s">
        <v>14</v>
      </c>
      <c r="D391" s="37" t="s">
        <v>14</v>
      </c>
    </row>
    <row r="392">
      <c r="A392" s="24">
        <v>45073.0</v>
      </c>
      <c r="B392" s="23" t="s">
        <v>2553</v>
      </c>
      <c r="C392" s="37" t="s">
        <v>14</v>
      </c>
      <c r="D392" s="37" t="s">
        <v>14</v>
      </c>
    </row>
    <row r="393">
      <c r="A393" s="24">
        <v>45073.0</v>
      </c>
      <c r="B393" s="23" t="s">
        <v>2554</v>
      </c>
      <c r="C393" s="37" t="s">
        <v>14</v>
      </c>
      <c r="D393" s="37" t="s">
        <v>14</v>
      </c>
    </row>
    <row r="394">
      <c r="A394" s="24">
        <v>45073.0</v>
      </c>
      <c r="B394" s="23" t="s">
        <v>2555</v>
      </c>
      <c r="C394" s="37" t="s">
        <v>14</v>
      </c>
      <c r="D394" s="37" t="s">
        <v>14</v>
      </c>
    </row>
    <row r="395">
      <c r="A395" s="24">
        <v>45073.0</v>
      </c>
      <c r="B395" s="23" t="s">
        <v>2556</v>
      </c>
      <c r="C395" s="37" t="s">
        <v>14</v>
      </c>
      <c r="D395" s="37" t="s">
        <v>14</v>
      </c>
    </row>
    <row r="396">
      <c r="A396" s="24">
        <v>45073.0</v>
      </c>
      <c r="B396" s="23" t="s">
        <v>2557</v>
      </c>
      <c r="C396" s="37" t="s">
        <v>14</v>
      </c>
      <c r="D396" s="37" t="s">
        <v>14</v>
      </c>
    </row>
    <row r="397">
      <c r="A397" s="24">
        <v>45073.0</v>
      </c>
      <c r="B397" s="23" t="s">
        <v>2558</v>
      </c>
      <c r="C397" s="37" t="s">
        <v>14</v>
      </c>
      <c r="D397" s="37" t="s">
        <v>14</v>
      </c>
    </row>
    <row r="398">
      <c r="A398" s="24">
        <v>45073.0</v>
      </c>
      <c r="B398" s="23" t="s">
        <v>2559</v>
      </c>
      <c r="C398" s="37" t="s">
        <v>14</v>
      </c>
      <c r="D398" s="37" t="s">
        <v>14</v>
      </c>
    </row>
    <row r="399">
      <c r="A399" s="24">
        <v>45073.0</v>
      </c>
      <c r="B399" s="23" t="s">
        <v>2560</v>
      </c>
      <c r="C399" s="37" t="s">
        <v>14</v>
      </c>
      <c r="D399" s="37" t="s">
        <v>14</v>
      </c>
    </row>
    <row r="400">
      <c r="A400" s="24">
        <v>45073.0</v>
      </c>
      <c r="B400" s="23" t="s">
        <v>2561</v>
      </c>
      <c r="C400" s="37" t="s">
        <v>14</v>
      </c>
      <c r="D400" s="37" t="s">
        <v>14</v>
      </c>
    </row>
    <row r="401">
      <c r="A401" s="24">
        <v>45073.0</v>
      </c>
      <c r="B401" s="23" t="s">
        <v>2562</v>
      </c>
      <c r="C401" s="37" t="s">
        <v>14</v>
      </c>
      <c r="D401" s="25" t="s">
        <v>16</v>
      </c>
    </row>
    <row r="402">
      <c r="A402" s="24">
        <v>45073.0</v>
      </c>
      <c r="B402" s="23" t="s">
        <v>2563</v>
      </c>
      <c r="C402" s="37" t="s">
        <v>14</v>
      </c>
      <c r="D402" s="37" t="s">
        <v>14</v>
      </c>
    </row>
    <row r="403">
      <c r="A403" s="24">
        <v>45073.0</v>
      </c>
      <c r="B403" s="23" t="s">
        <v>2564</v>
      </c>
      <c r="C403" s="37" t="s">
        <v>14</v>
      </c>
      <c r="D403" s="37" t="s">
        <v>14</v>
      </c>
    </row>
    <row r="404">
      <c r="A404" s="24">
        <v>45073.0</v>
      </c>
      <c r="B404" s="23" t="s">
        <v>2565</v>
      </c>
      <c r="C404" s="37" t="s">
        <v>14</v>
      </c>
      <c r="D404" s="25" t="s">
        <v>16</v>
      </c>
    </row>
    <row r="405">
      <c r="A405" s="24">
        <v>45073.0</v>
      </c>
      <c r="B405" s="23" t="s">
        <v>2566</v>
      </c>
      <c r="C405" s="37" t="s">
        <v>14</v>
      </c>
      <c r="D405" s="37" t="s">
        <v>14</v>
      </c>
    </row>
    <row r="406">
      <c r="A406" s="24">
        <v>45073.0</v>
      </c>
      <c r="B406" s="23" t="s">
        <v>2567</v>
      </c>
      <c r="C406" s="37" t="s">
        <v>14</v>
      </c>
      <c r="D406" s="25" t="s">
        <v>18</v>
      </c>
    </row>
    <row r="407">
      <c r="A407" s="24">
        <v>45073.0</v>
      </c>
      <c r="B407" s="23" t="s">
        <v>2568</v>
      </c>
      <c r="C407" s="37" t="s">
        <v>14</v>
      </c>
      <c r="D407" s="37" t="s">
        <v>14</v>
      </c>
    </row>
    <row r="408">
      <c r="A408" s="24">
        <v>45073.0</v>
      </c>
      <c r="B408" s="23" t="s">
        <v>2569</v>
      </c>
      <c r="C408" s="37" t="s">
        <v>14</v>
      </c>
      <c r="D408" s="37" t="s">
        <v>14</v>
      </c>
    </row>
    <row r="409">
      <c r="A409" s="24">
        <v>45073.0</v>
      </c>
      <c r="B409" s="23" t="s">
        <v>2570</v>
      </c>
      <c r="C409" s="37" t="s">
        <v>14</v>
      </c>
      <c r="D409" s="25" t="s">
        <v>18</v>
      </c>
    </row>
    <row r="410">
      <c r="A410" s="24">
        <v>45073.0</v>
      </c>
      <c r="B410" s="23" t="s">
        <v>2571</v>
      </c>
      <c r="C410" s="37" t="s">
        <v>14</v>
      </c>
      <c r="D410" s="25" t="s">
        <v>18</v>
      </c>
    </row>
    <row r="411">
      <c r="A411" s="24">
        <v>45073.0</v>
      </c>
      <c r="B411" s="23" t="s">
        <v>2572</v>
      </c>
      <c r="C411" s="37" t="s">
        <v>14</v>
      </c>
      <c r="D411" s="37" t="s">
        <v>14</v>
      </c>
    </row>
    <row r="412">
      <c r="A412" s="24">
        <v>45073.0</v>
      </c>
      <c r="B412" s="23" t="s">
        <v>2573</v>
      </c>
      <c r="C412" s="37" t="s">
        <v>14</v>
      </c>
      <c r="D412" s="37" t="s">
        <v>14</v>
      </c>
    </row>
    <row r="413">
      <c r="A413" s="24">
        <v>45073.0</v>
      </c>
      <c r="B413" s="23" t="s">
        <v>2574</v>
      </c>
      <c r="C413" s="37" t="s">
        <v>14</v>
      </c>
      <c r="D413" s="37" t="s">
        <v>14</v>
      </c>
    </row>
    <row r="414">
      <c r="A414" s="24">
        <v>45073.0</v>
      </c>
      <c r="B414" s="23" t="s">
        <v>2575</v>
      </c>
      <c r="C414" s="37" t="s">
        <v>14</v>
      </c>
      <c r="D414" s="37" t="s">
        <v>14</v>
      </c>
    </row>
    <row r="415">
      <c r="A415" s="24">
        <v>45073.0</v>
      </c>
      <c r="B415" s="23" t="s">
        <v>2576</v>
      </c>
      <c r="C415" s="37" t="s">
        <v>14</v>
      </c>
      <c r="D415" s="37" t="s">
        <v>14</v>
      </c>
    </row>
    <row r="416">
      <c r="A416" s="24">
        <v>45073.0</v>
      </c>
      <c r="B416" s="23" t="s">
        <v>2577</v>
      </c>
      <c r="C416" s="37" t="s">
        <v>14</v>
      </c>
      <c r="D416" s="37" t="s">
        <v>14</v>
      </c>
    </row>
    <row r="417">
      <c r="A417" s="24">
        <v>45073.0</v>
      </c>
      <c r="B417" s="23" t="s">
        <v>2578</v>
      </c>
      <c r="C417" s="37" t="s">
        <v>14</v>
      </c>
      <c r="D417" s="37" t="s">
        <v>14</v>
      </c>
    </row>
    <row r="418">
      <c r="A418" s="24">
        <v>45073.0</v>
      </c>
      <c r="B418" s="23" t="s">
        <v>2579</v>
      </c>
      <c r="C418" s="37" t="s">
        <v>14</v>
      </c>
      <c r="D418" s="37" t="s">
        <v>14</v>
      </c>
    </row>
    <row r="419">
      <c r="A419" s="24">
        <v>45073.0</v>
      </c>
      <c r="B419" s="23" t="s">
        <v>2580</v>
      </c>
      <c r="C419" s="37" t="s">
        <v>14</v>
      </c>
      <c r="D419" s="37" t="s">
        <v>14</v>
      </c>
    </row>
    <row r="420">
      <c r="A420" s="24">
        <v>45073.0</v>
      </c>
      <c r="B420" s="23" t="s">
        <v>2581</v>
      </c>
      <c r="C420" s="37" t="s">
        <v>14</v>
      </c>
      <c r="D420" s="37" t="s">
        <v>14</v>
      </c>
    </row>
    <row r="421">
      <c r="A421" s="24">
        <v>45073.0</v>
      </c>
      <c r="B421" s="23" t="s">
        <v>2582</v>
      </c>
      <c r="C421" s="37" t="s">
        <v>14</v>
      </c>
      <c r="D421" s="37" t="s">
        <v>14</v>
      </c>
    </row>
    <row r="422">
      <c r="A422" s="24">
        <v>45073.0</v>
      </c>
      <c r="B422" s="23" t="s">
        <v>2583</v>
      </c>
      <c r="C422" s="37" t="s">
        <v>14</v>
      </c>
      <c r="D422" s="37" t="s">
        <v>14</v>
      </c>
    </row>
    <row r="423">
      <c r="A423" s="24">
        <v>45073.0</v>
      </c>
      <c r="B423" s="23" t="s">
        <v>2584</v>
      </c>
      <c r="C423" s="37" t="s">
        <v>14</v>
      </c>
      <c r="D423" s="37" t="s">
        <v>14</v>
      </c>
    </row>
    <row r="424">
      <c r="A424" s="24">
        <v>45073.0</v>
      </c>
      <c r="B424" s="23" t="s">
        <v>2585</v>
      </c>
      <c r="C424" s="37" t="s">
        <v>14</v>
      </c>
      <c r="D424" s="37" t="s">
        <v>14</v>
      </c>
    </row>
    <row r="425">
      <c r="A425" s="24">
        <v>45073.0</v>
      </c>
      <c r="B425" s="23" t="s">
        <v>2586</v>
      </c>
      <c r="C425" s="37" t="s">
        <v>14</v>
      </c>
      <c r="D425" s="37" t="s">
        <v>14</v>
      </c>
    </row>
    <row r="426">
      <c r="A426" s="24">
        <v>45073.0</v>
      </c>
      <c r="B426" s="23" t="s">
        <v>2587</v>
      </c>
      <c r="C426" s="37" t="s">
        <v>14</v>
      </c>
      <c r="D426" s="37" t="s">
        <v>14</v>
      </c>
    </row>
    <row r="427">
      <c r="A427" s="24">
        <v>45073.0</v>
      </c>
      <c r="B427" s="23" t="s">
        <v>2588</v>
      </c>
      <c r="C427" s="37" t="s">
        <v>14</v>
      </c>
      <c r="D427" s="37" t="s">
        <v>14</v>
      </c>
    </row>
    <row r="428">
      <c r="A428" s="24">
        <v>45073.0</v>
      </c>
      <c r="B428" s="23" t="s">
        <v>2589</v>
      </c>
      <c r="C428" s="37" t="s">
        <v>14</v>
      </c>
      <c r="D428" s="25" t="s">
        <v>18</v>
      </c>
    </row>
    <row r="429">
      <c r="A429" s="24">
        <v>45073.0</v>
      </c>
      <c r="B429" s="23" t="s">
        <v>2590</v>
      </c>
      <c r="C429" s="37" t="s">
        <v>14</v>
      </c>
      <c r="D429" s="37" t="s">
        <v>14</v>
      </c>
    </row>
    <row r="430">
      <c r="A430" s="24">
        <v>45073.0</v>
      </c>
      <c r="B430" s="23" t="s">
        <v>2591</v>
      </c>
      <c r="C430" s="37" t="s">
        <v>14</v>
      </c>
      <c r="D430" s="37" t="s">
        <v>14</v>
      </c>
    </row>
    <row r="431">
      <c r="A431" s="24">
        <v>45073.0</v>
      </c>
      <c r="B431" s="23" t="s">
        <v>2592</v>
      </c>
      <c r="C431" s="37" t="s">
        <v>14</v>
      </c>
      <c r="D431" s="37" t="s">
        <v>14</v>
      </c>
    </row>
    <row r="432">
      <c r="A432" s="24">
        <v>45073.0</v>
      </c>
      <c r="B432" s="23" t="s">
        <v>2593</v>
      </c>
      <c r="C432" s="37" t="s">
        <v>14</v>
      </c>
      <c r="D432" s="37" t="s">
        <v>14</v>
      </c>
    </row>
    <row r="433">
      <c r="A433" s="24">
        <v>45073.0</v>
      </c>
      <c r="B433" s="23" t="s">
        <v>2594</v>
      </c>
      <c r="C433" s="37" t="s">
        <v>14</v>
      </c>
      <c r="D433" s="37" t="s">
        <v>14</v>
      </c>
    </row>
    <row r="434">
      <c r="A434" s="24">
        <v>45073.0</v>
      </c>
      <c r="B434" s="23" t="s">
        <v>2595</v>
      </c>
      <c r="C434" s="37" t="s">
        <v>14</v>
      </c>
      <c r="D434" s="25" t="s">
        <v>16</v>
      </c>
    </row>
    <row r="435">
      <c r="A435" s="24">
        <v>45073.0</v>
      </c>
      <c r="B435" s="23" t="s">
        <v>2596</v>
      </c>
      <c r="C435" s="37" t="s">
        <v>14</v>
      </c>
      <c r="D435" s="37" t="s">
        <v>14</v>
      </c>
    </row>
    <row r="436">
      <c r="A436" s="24">
        <v>45073.0</v>
      </c>
      <c r="B436" s="23" t="s">
        <v>2597</v>
      </c>
      <c r="C436" s="37" t="s">
        <v>14</v>
      </c>
      <c r="D436" s="37" t="s">
        <v>14</v>
      </c>
    </row>
    <row r="437">
      <c r="A437" s="24">
        <v>45073.0</v>
      </c>
      <c r="B437" s="23" t="s">
        <v>2598</v>
      </c>
      <c r="C437" s="37" t="s">
        <v>14</v>
      </c>
      <c r="D437" s="37" t="s">
        <v>14</v>
      </c>
    </row>
    <row r="438">
      <c r="A438" s="24">
        <v>45073.0</v>
      </c>
      <c r="B438" s="23" t="s">
        <v>2599</v>
      </c>
      <c r="C438" s="37" t="s">
        <v>14</v>
      </c>
      <c r="D438" s="37" t="s">
        <v>14</v>
      </c>
    </row>
    <row r="439">
      <c r="A439" s="24">
        <v>45073.0</v>
      </c>
      <c r="B439" s="23" t="s">
        <v>2600</v>
      </c>
      <c r="C439" s="37" t="s">
        <v>14</v>
      </c>
      <c r="D439" s="37" t="s">
        <v>14</v>
      </c>
    </row>
    <row r="440">
      <c r="A440" s="24">
        <v>45073.0</v>
      </c>
      <c r="B440" s="23" t="s">
        <v>2601</v>
      </c>
      <c r="C440" s="37" t="s">
        <v>14</v>
      </c>
      <c r="D440" s="37" t="s">
        <v>14</v>
      </c>
    </row>
    <row r="441">
      <c r="A441" s="24">
        <v>45073.0</v>
      </c>
      <c r="B441" s="23" t="s">
        <v>2602</v>
      </c>
      <c r="C441" s="37" t="s">
        <v>14</v>
      </c>
      <c r="D441" s="25" t="s">
        <v>18</v>
      </c>
    </row>
    <row r="442">
      <c r="A442" s="24">
        <v>45073.0</v>
      </c>
      <c r="B442" s="23" t="s">
        <v>2603</v>
      </c>
      <c r="C442" s="37" t="s">
        <v>14</v>
      </c>
      <c r="D442" s="25" t="s">
        <v>16</v>
      </c>
    </row>
    <row r="443">
      <c r="A443" s="24">
        <v>45073.0</v>
      </c>
      <c r="B443" s="23" t="s">
        <v>2604</v>
      </c>
      <c r="C443" s="37" t="s">
        <v>14</v>
      </c>
      <c r="D443" s="37" t="s">
        <v>14</v>
      </c>
    </row>
    <row r="444">
      <c r="A444" s="24">
        <v>45073.0</v>
      </c>
      <c r="B444" s="23" t="s">
        <v>2605</v>
      </c>
      <c r="C444" s="37" t="s">
        <v>14</v>
      </c>
      <c r="D444" s="37" t="s">
        <v>14</v>
      </c>
    </row>
    <row r="445">
      <c r="A445" s="24">
        <v>45073.0</v>
      </c>
      <c r="B445" s="23" t="s">
        <v>2606</v>
      </c>
      <c r="C445" s="37" t="s">
        <v>14</v>
      </c>
      <c r="D445" s="37" t="s">
        <v>14</v>
      </c>
    </row>
    <row r="446">
      <c r="A446" s="24">
        <v>45074.0</v>
      </c>
      <c r="B446" s="23" t="s">
        <v>2607</v>
      </c>
      <c r="C446" s="37" t="s">
        <v>14</v>
      </c>
      <c r="D446" s="37" t="s">
        <v>14</v>
      </c>
    </row>
    <row r="447">
      <c r="A447" s="24">
        <v>45074.0</v>
      </c>
      <c r="B447" s="23" t="s">
        <v>2608</v>
      </c>
      <c r="C447" s="37" t="s">
        <v>14</v>
      </c>
      <c r="D447" s="37" t="s">
        <v>14</v>
      </c>
    </row>
    <row r="448">
      <c r="A448" s="24">
        <v>45074.0</v>
      </c>
      <c r="B448" s="23" t="s">
        <v>2609</v>
      </c>
      <c r="C448" s="37" t="s">
        <v>14</v>
      </c>
      <c r="D448" s="37" t="s">
        <v>14</v>
      </c>
    </row>
    <row r="449">
      <c r="A449" s="24">
        <v>45074.0</v>
      </c>
      <c r="B449" s="23" t="s">
        <v>2610</v>
      </c>
      <c r="C449" s="37" t="s">
        <v>14</v>
      </c>
      <c r="D449" s="37" t="s">
        <v>14</v>
      </c>
    </row>
    <row r="450">
      <c r="A450" s="24">
        <v>45074.0</v>
      </c>
      <c r="B450" s="23" t="s">
        <v>2611</v>
      </c>
      <c r="C450" s="37" t="s">
        <v>14</v>
      </c>
      <c r="D450" s="37" t="s">
        <v>14</v>
      </c>
    </row>
    <row r="451">
      <c r="A451" s="24">
        <v>45074.0</v>
      </c>
      <c r="B451" s="23" t="s">
        <v>2612</v>
      </c>
      <c r="C451" s="37" t="s">
        <v>14</v>
      </c>
      <c r="D451" s="37" t="s">
        <v>14</v>
      </c>
    </row>
    <row r="452">
      <c r="A452" s="24">
        <v>45074.0</v>
      </c>
      <c r="B452" s="23" t="s">
        <v>2613</v>
      </c>
      <c r="C452" s="37" t="s">
        <v>14</v>
      </c>
      <c r="D452" s="37" t="s">
        <v>14</v>
      </c>
    </row>
    <row r="453">
      <c r="A453" s="24">
        <v>45074.0</v>
      </c>
      <c r="B453" s="23" t="s">
        <v>2614</v>
      </c>
      <c r="C453" s="37" t="s">
        <v>14</v>
      </c>
      <c r="D453" s="37" t="s">
        <v>14</v>
      </c>
    </row>
    <row r="454">
      <c r="A454" s="24">
        <v>45074.0</v>
      </c>
      <c r="B454" s="23" t="s">
        <v>2615</v>
      </c>
      <c r="C454" s="37" t="s">
        <v>14</v>
      </c>
      <c r="D454" s="37" t="s">
        <v>14</v>
      </c>
    </row>
    <row r="455">
      <c r="A455" s="24">
        <v>45074.0</v>
      </c>
      <c r="B455" s="23" t="s">
        <v>2616</v>
      </c>
      <c r="C455" s="37" t="s">
        <v>14</v>
      </c>
      <c r="D455" s="37" t="s">
        <v>14</v>
      </c>
    </row>
    <row r="456">
      <c r="A456" s="24">
        <v>45074.0</v>
      </c>
      <c r="B456" s="23" t="s">
        <v>2617</v>
      </c>
      <c r="C456" s="37" t="s">
        <v>14</v>
      </c>
      <c r="D456" s="37" t="s">
        <v>14</v>
      </c>
    </row>
    <row r="457">
      <c r="A457" s="24">
        <v>45074.0</v>
      </c>
      <c r="B457" s="23" t="s">
        <v>2618</v>
      </c>
      <c r="C457" s="37" t="s">
        <v>14</v>
      </c>
      <c r="D457" s="37" t="s">
        <v>14</v>
      </c>
    </row>
    <row r="458">
      <c r="A458" s="24">
        <v>45074.0</v>
      </c>
      <c r="B458" s="23" t="s">
        <v>2619</v>
      </c>
      <c r="C458" s="37" t="s">
        <v>14</v>
      </c>
      <c r="D458" s="37" t="s">
        <v>14</v>
      </c>
    </row>
    <row r="459">
      <c r="A459" s="24">
        <v>45074.0</v>
      </c>
      <c r="B459" s="23" t="s">
        <v>2620</v>
      </c>
      <c r="C459" s="37" t="s">
        <v>14</v>
      </c>
      <c r="D459" s="37" t="s">
        <v>14</v>
      </c>
    </row>
    <row r="460">
      <c r="A460" s="24">
        <v>45074.0</v>
      </c>
      <c r="B460" s="23" t="s">
        <v>2621</v>
      </c>
      <c r="C460" s="37" t="s">
        <v>14</v>
      </c>
      <c r="D460" s="25" t="s">
        <v>16</v>
      </c>
    </row>
    <row r="461">
      <c r="A461" s="24">
        <v>45074.0</v>
      </c>
      <c r="B461" s="23" t="s">
        <v>2622</v>
      </c>
      <c r="C461" s="37" t="s">
        <v>14</v>
      </c>
      <c r="D461" s="37" t="s">
        <v>14</v>
      </c>
    </row>
    <row r="462">
      <c r="A462" s="24">
        <v>45074.0</v>
      </c>
      <c r="B462" s="23" t="s">
        <v>2623</v>
      </c>
      <c r="C462" s="37" t="s">
        <v>14</v>
      </c>
      <c r="D462" s="37" t="s">
        <v>14</v>
      </c>
    </row>
    <row r="463">
      <c r="A463" s="24">
        <v>45074.0</v>
      </c>
      <c r="B463" s="23" t="s">
        <v>2624</v>
      </c>
      <c r="C463" s="37" t="s">
        <v>14</v>
      </c>
      <c r="D463" s="37" t="s">
        <v>14</v>
      </c>
    </row>
    <row r="464">
      <c r="A464" s="24">
        <v>45074.0</v>
      </c>
      <c r="B464" s="23" t="s">
        <v>2625</v>
      </c>
      <c r="C464" s="37" t="s">
        <v>14</v>
      </c>
      <c r="D464" s="37" t="s">
        <v>14</v>
      </c>
    </row>
    <row r="465">
      <c r="A465" s="24">
        <v>45074.0</v>
      </c>
      <c r="B465" s="23" t="s">
        <v>2626</v>
      </c>
      <c r="C465" s="37" t="s">
        <v>14</v>
      </c>
      <c r="D465" s="37" t="s">
        <v>14</v>
      </c>
    </row>
    <row r="466">
      <c r="A466" s="24">
        <v>45074.0</v>
      </c>
      <c r="B466" s="23" t="s">
        <v>2627</v>
      </c>
      <c r="C466" s="37" t="s">
        <v>14</v>
      </c>
      <c r="D466" s="25" t="s">
        <v>16</v>
      </c>
    </row>
    <row r="467">
      <c r="A467" s="24">
        <v>45074.0</v>
      </c>
      <c r="B467" s="23" t="s">
        <v>2628</v>
      </c>
      <c r="C467" s="37" t="s">
        <v>14</v>
      </c>
      <c r="D467" s="37" t="s">
        <v>14</v>
      </c>
    </row>
    <row r="468">
      <c r="A468" s="24">
        <v>45074.0</v>
      </c>
      <c r="B468" s="23" t="s">
        <v>2629</v>
      </c>
      <c r="C468" s="37" t="s">
        <v>14</v>
      </c>
      <c r="D468" s="37" t="s">
        <v>14</v>
      </c>
    </row>
    <row r="469">
      <c r="A469" s="24">
        <v>45074.0</v>
      </c>
      <c r="B469" s="23" t="s">
        <v>2630</v>
      </c>
      <c r="C469" s="37" t="s">
        <v>14</v>
      </c>
      <c r="D469" s="25" t="s">
        <v>16</v>
      </c>
    </row>
    <row r="470">
      <c r="A470" s="24">
        <v>45074.0</v>
      </c>
      <c r="B470" s="23" t="s">
        <v>2631</v>
      </c>
      <c r="C470" s="37" t="s">
        <v>14</v>
      </c>
      <c r="D470" s="37" t="s">
        <v>14</v>
      </c>
    </row>
    <row r="471">
      <c r="A471" s="24">
        <v>45074.0</v>
      </c>
      <c r="B471" s="23" t="s">
        <v>2632</v>
      </c>
      <c r="C471" s="37" t="s">
        <v>14</v>
      </c>
      <c r="D471" s="37" t="s">
        <v>14</v>
      </c>
    </row>
    <row r="472">
      <c r="A472" s="24">
        <v>45074.0</v>
      </c>
      <c r="B472" s="23" t="s">
        <v>2633</v>
      </c>
      <c r="C472" s="37" t="s">
        <v>14</v>
      </c>
      <c r="D472" s="37" t="s">
        <v>14</v>
      </c>
    </row>
    <row r="473">
      <c r="A473" s="24">
        <v>45074.0</v>
      </c>
      <c r="B473" s="23" t="s">
        <v>2634</v>
      </c>
      <c r="C473" s="37" t="s">
        <v>14</v>
      </c>
      <c r="D473" s="37" t="s">
        <v>14</v>
      </c>
    </row>
    <row r="474">
      <c r="A474" s="24">
        <v>45074.0</v>
      </c>
      <c r="B474" s="23" t="s">
        <v>2635</v>
      </c>
      <c r="C474" s="37" t="s">
        <v>14</v>
      </c>
      <c r="D474" s="37" t="s">
        <v>14</v>
      </c>
    </row>
    <row r="475">
      <c r="A475" s="24">
        <v>45074.0</v>
      </c>
      <c r="B475" s="23" t="s">
        <v>2636</v>
      </c>
      <c r="C475" s="37" t="s">
        <v>14</v>
      </c>
      <c r="D475" s="37" t="s">
        <v>14</v>
      </c>
    </row>
    <row r="476">
      <c r="A476" s="24">
        <v>45074.0</v>
      </c>
      <c r="B476" s="23" t="s">
        <v>2637</v>
      </c>
      <c r="C476" s="37" t="s">
        <v>14</v>
      </c>
      <c r="D476" s="37" t="s">
        <v>14</v>
      </c>
    </row>
    <row r="477">
      <c r="A477" s="24">
        <v>45074.0</v>
      </c>
      <c r="B477" s="23" t="s">
        <v>2638</v>
      </c>
      <c r="C477" s="37" t="s">
        <v>14</v>
      </c>
      <c r="D477" s="37" t="s">
        <v>14</v>
      </c>
    </row>
    <row r="478">
      <c r="A478" s="24">
        <v>45074.0</v>
      </c>
      <c r="B478" s="23" t="s">
        <v>2639</v>
      </c>
      <c r="C478" s="37" t="s">
        <v>14</v>
      </c>
      <c r="D478" s="37" t="s">
        <v>14</v>
      </c>
    </row>
    <row r="479">
      <c r="A479" s="24">
        <v>45074.0</v>
      </c>
      <c r="B479" s="23" t="s">
        <v>2640</v>
      </c>
      <c r="C479" s="37" t="s">
        <v>14</v>
      </c>
      <c r="D479" s="37" t="s">
        <v>14</v>
      </c>
    </row>
    <row r="480">
      <c r="A480" s="24">
        <v>45074.0</v>
      </c>
      <c r="B480" s="23" t="s">
        <v>2641</v>
      </c>
      <c r="C480" s="37" t="s">
        <v>14</v>
      </c>
      <c r="D480" s="37" t="s">
        <v>14</v>
      </c>
    </row>
    <row r="481">
      <c r="A481" s="24">
        <v>45074.0</v>
      </c>
      <c r="B481" s="23" t="s">
        <v>2642</v>
      </c>
      <c r="C481" s="37" t="s">
        <v>14</v>
      </c>
      <c r="D481" s="37" t="s">
        <v>14</v>
      </c>
    </row>
    <row r="482">
      <c r="A482" s="24">
        <v>45074.0</v>
      </c>
      <c r="B482" s="23" t="s">
        <v>2643</v>
      </c>
      <c r="C482" s="37" t="s">
        <v>14</v>
      </c>
      <c r="D482" s="25" t="s">
        <v>16</v>
      </c>
    </row>
    <row r="483">
      <c r="A483" s="24">
        <v>45074.0</v>
      </c>
      <c r="B483" s="23" t="s">
        <v>2644</v>
      </c>
      <c r="C483" s="37" t="s">
        <v>14</v>
      </c>
      <c r="D483" s="25" t="s">
        <v>16</v>
      </c>
    </row>
    <row r="484">
      <c r="A484" s="24">
        <v>45074.0</v>
      </c>
      <c r="B484" s="23" t="s">
        <v>2645</v>
      </c>
      <c r="C484" s="37" t="s">
        <v>14</v>
      </c>
      <c r="D484" s="37" t="s">
        <v>14</v>
      </c>
    </row>
    <row r="485">
      <c r="A485" s="24">
        <v>45074.0</v>
      </c>
      <c r="B485" s="23" t="s">
        <v>2646</v>
      </c>
      <c r="C485" s="37" t="s">
        <v>14</v>
      </c>
      <c r="D485" s="37" t="s">
        <v>14</v>
      </c>
    </row>
    <row r="486">
      <c r="A486" s="24">
        <v>45074.0</v>
      </c>
      <c r="B486" s="23" t="s">
        <v>2647</v>
      </c>
      <c r="C486" s="37" t="s">
        <v>14</v>
      </c>
      <c r="D486" s="37" t="s">
        <v>14</v>
      </c>
    </row>
    <row r="487">
      <c r="A487" s="24">
        <v>45074.0</v>
      </c>
      <c r="B487" s="23" t="s">
        <v>2648</v>
      </c>
      <c r="C487" s="37" t="s">
        <v>14</v>
      </c>
      <c r="D487" s="37" t="s">
        <v>14</v>
      </c>
    </row>
    <row r="488">
      <c r="A488" s="24">
        <v>45074.0</v>
      </c>
      <c r="B488" s="23" t="s">
        <v>2649</v>
      </c>
      <c r="C488" s="37" t="s">
        <v>14</v>
      </c>
      <c r="D488" s="37" t="s">
        <v>14</v>
      </c>
    </row>
    <row r="489">
      <c r="A489" s="24">
        <v>45074.0</v>
      </c>
      <c r="B489" s="23" t="s">
        <v>2650</v>
      </c>
      <c r="C489" s="37" t="s">
        <v>14</v>
      </c>
      <c r="D489" s="37" t="s">
        <v>14</v>
      </c>
    </row>
    <row r="490">
      <c r="A490" s="24">
        <v>45074.0</v>
      </c>
      <c r="B490" s="23" t="s">
        <v>2651</v>
      </c>
      <c r="C490" s="37" t="s">
        <v>14</v>
      </c>
      <c r="D490" s="25" t="s">
        <v>16</v>
      </c>
    </row>
    <row r="491">
      <c r="A491" s="24">
        <v>45074.0</v>
      </c>
      <c r="B491" s="23" t="s">
        <v>2652</v>
      </c>
      <c r="C491" s="37" t="s">
        <v>14</v>
      </c>
      <c r="D491" s="37" t="s">
        <v>14</v>
      </c>
    </row>
    <row r="492">
      <c r="A492" s="24">
        <v>45074.0</v>
      </c>
      <c r="B492" s="23" t="s">
        <v>2653</v>
      </c>
      <c r="C492" s="37" t="s">
        <v>14</v>
      </c>
      <c r="D492" s="37" t="s">
        <v>14</v>
      </c>
    </row>
    <row r="493">
      <c r="A493" s="24">
        <v>45074.0</v>
      </c>
      <c r="B493" s="23" t="s">
        <v>2654</v>
      </c>
      <c r="C493" s="37" t="s">
        <v>14</v>
      </c>
      <c r="D493" s="37" t="s">
        <v>14</v>
      </c>
    </row>
    <row r="494">
      <c r="A494" s="24">
        <v>45074.0</v>
      </c>
      <c r="B494" s="23" t="s">
        <v>2655</v>
      </c>
      <c r="C494" s="37" t="s">
        <v>14</v>
      </c>
      <c r="D494" s="37" t="s">
        <v>14</v>
      </c>
    </row>
    <row r="495">
      <c r="A495" s="24">
        <v>45074.0</v>
      </c>
      <c r="B495" s="23" t="s">
        <v>2656</v>
      </c>
      <c r="C495" s="37" t="s">
        <v>14</v>
      </c>
      <c r="D495" s="37" t="s">
        <v>14</v>
      </c>
    </row>
    <row r="496">
      <c r="A496" s="24">
        <v>45074.0</v>
      </c>
      <c r="B496" s="23" t="s">
        <v>2657</v>
      </c>
      <c r="C496" s="37" t="s">
        <v>14</v>
      </c>
      <c r="D496" s="37" t="s">
        <v>14</v>
      </c>
    </row>
    <row r="497">
      <c r="A497" s="24">
        <v>45074.0</v>
      </c>
      <c r="B497" s="23" t="s">
        <v>2658</v>
      </c>
      <c r="C497" s="37" t="s">
        <v>14</v>
      </c>
      <c r="D497" s="37" t="s">
        <v>14</v>
      </c>
    </row>
    <row r="498">
      <c r="A498" s="24">
        <v>45074.0</v>
      </c>
      <c r="B498" s="23" t="s">
        <v>2659</v>
      </c>
      <c r="C498" s="37" t="s">
        <v>14</v>
      </c>
      <c r="D498" s="37" t="s">
        <v>14</v>
      </c>
    </row>
    <row r="499">
      <c r="A499" s="24">
        <v>45074.0</v>
      </c>
      <c r="B499" s="23" t="s">
        <v>2660</v>
      </c>
      <c r="C499" s="37" t="s">
        <v>14</v>
      </c>
      <c r="D499" s="37" t="s">
        <v>14</v>
      </c>
    </row>
    <row r="500">
      <c r="A500" s="24">
        <v>45074.0</v>
      </c>
      <c r="B500" s="23" t="s">
        <v>2661</v>
      </c>
      <c r="C500" s="37" t="s">
        <v>14</v>
      </c>
      <c r="D500" s="25" t="s">
        <v>18</v>
      </c>
    </row>
    <row r="501">
      <c r="A501" s="24">
        <v>45074.0</v>
      </c>
      <c r="B501" s="23" t="s">
        <v>2662</v>
      </c>
      <c r="C501" s="37" t="s">
        <v>14</v>
      </c>
      <c r="D501" s="37" t="s">
        <v>14</v>
      </c>
    </row>
    <row r="502">
      <c r="A502" s="24">
        <v>45074.0</v>
      </c>
      <c r="B502" s="23" t="s">
        <v>2663</v>
      </c>
      <c r="C502" s="37" t="s">
        <v>14</v>
      </c>
      <c r="D502" s="37" t="s">
        <v>14</v>
      </c>
    </row>
    <row r="503">
      <c r="A503" s="24">
        <v>45074.0</v>
      </c>
      <c r="B503" s="23" t="s">
        <v>2664</v>
      </c>
      <c r="C503" s="37" t="s">
        <v>14</v>
      </c>
      <c r="D503" s="37" t="s">
        <v>14</v>
      </c>
    </row>
    <row r="504">
      <c r="A504" s="24">
        <v>45074.0</v>
      </c>
      <c r="B504" s="23" t="s">
        <v>2665</v>
      </c>
      <c r="C504" s="37" t="s">
        <v>14</v>
      </c>
      <c r="D504" s="37" t="s">
        <v>14</v>
      </c>
    </row>
    <row r="505">
      <c r="A505" s="24">
        <v>45074.0</v>
      </c>
      <c r="B505" s="23" t="s">
        <v>2666</v>
      </c>
      <c r="C505" s="37" t="s">
        <v>14</v>
      </c>
      <c r="D505" s="37" t="s">
        <v>14</v>
      </c>
    </row>
    <row r="506">
      <c r="A506" s="24">
        <v>45074.0</v>
      </c>
      <c r="B506" s="23" t="s">
        <v>2667</v>
      </c>
      <c r="C506" s="37" t="s">
        <v>14</v>
      </c>
      <c r="D506" s="37" t="s">
        <v>14</v>
      </c>
    </row>
    <row r="507">
      <c r="A507" s="24">
        <v>45074.0</v>
      </c>
      <c r="B507" s="23" t="s">
        <v>2668</v>
      </c>
      <c r="C507" s="37" t="s">
        <v>14</v>
      </c>
      <c r="D507" s="37" t="s">
        <v>14</v>
      </c>
    </row>
    <row r="508">
      <c r="A508" s="24">
        <v>45074.0</v>
      </c>
      <c r="B508" s="23" t="s">
        <v>2669</v>
      </c>
      <c r="C508" s="37" t="s">
        <v>14</v>
      </c>
      <c r="D508" s="37" t="s">
        <v>14</v>
      </c>
    </row>
    <row r="509">
      <c r="A509" s="24">
        <v>45074.0</v>
      </c>
      <c r="B509" s="23" t="s">
        <v>2670</v>
      </c>
      <c r="C509" s="37" t="s">
        <v>14</v>
      </c>
      <c r="D509" s="37" t="s">
        <v>14</v>
      </c>
    </row>
    <row r="510">
      <c r="A510" s="24">
        <v>45074.0</v>
      </c>
      <c r="B510" s="23" t="s">
        <v>2671</v>
      </c>
      <c r="C510" s="37" t="s">
        <v>14</v>
      </c>
      <c r="D510" s="37" t="s">
        <v>14</v>
      </c>
    </row>
    <row r="511">
      <c r="A511" s="24">
        <v>45074.0</v>
      </c>
      <c r="B511" s="23" t="s">
        <v>2672</v>
      </c>
      <c r="C511" s="37" t="s">
        <v>14</v>
      </c>
      <c r="D511" s="37" t="s">
        <v>14</v>
      </c>
    </row>
    <row r="512">
      <c r="A512" s="24">
        <v>45074.0</v>
      </c>
      <c r="B512" s="23" t="s">
        <v>2673</v>
      </c>
      <c r="C512" s="37" t="s">
        <v>14</v>
      </c>
      <c r="D512" s="37" t="s">
        <v>14</v>
      </c>
    </row>
    <row r="513">
      <c r="A513" s="24">
        <v>45074.0</v>
      </c>
      <c r="B513" s="23" t="s">
        <v>2674</v>
      </c>
      <c r="C513" s="37" t="s">
        <v>14</v>
      </c>
      <c r="D513" s="25" t="s">
        <v>16</v>
      </c>
    </row>
    <row r="514">
      <c r="A514" s="24">
        <v>45074.0</v>
      </c>
      <c r="B514" s="23" t="s">
        <v>2675</v>
      </c>
      <c r="C514" s="37" t="s">
        <v>14</v>
      </c>
      <c r="D514" s="25" t="s">
        <v>18</v>
      </c>
    </row>
    <row r="515">
      <c r="A515" s="24">
        <v>45074.0</v>
      </c>
      <c r="B515" s="23" t="s">
        <v>2676</v>
      </c>
      <c r="C515" s="37" t="s">
        <v>14</v>
      </c>
      <c r="D515" s="37" t="s">
        <v>14</v>
      </c>
    </row>
    <row r="516">
      <c r="A516" s="24">
        <v>45074.0</v>
      </c>
      <c r="B516" s="23" t="s">
        <v>2677</v>
      </c>
      <c r="C516" s="37" t="s">
        <v>14</v>
      </c>
      <c r="D516" s="37" t="s">
        <v>14</v>
      </c>
    </row>
    <row r="517">
      <c r="A517" s="24">
        <v>45074.0</v>
      </c>
      <c r="B517" s="23" t="s">
        <v>2678</v>
      </c>
      <c r="C517" s="37" t="s">
        <v>14</v>
      </c>
      <c r="D517" s="37" t="s">
        <v>14</v>
      </c>
    </row>
    <row r="518">
      <c r="A518" s="24">
        <v>45074.0</v>
      </c>
      <c r="B518" s="23" t="s">
        <v>2679</v>
      </c>
      <c r="C518" s="37" t="s">
        <v>14</v>
      </c>
      <c r="D518" s="37" t="s">
        <v>14</v>
      </c>
    </row>
    <row r="519">
      <c r="A519" s="24">
        <v>45074.0</v>
      </c>
      <c r="B519" s="23" t="s">
        <v>2680</v>
      </c>
      <c r="C519" s="37" t="s">
        <v>14</v>
      </c>
      <c r="D519" s="37" t="s">
        <v>14</v>
      </c>
    </row>
    <row r="520">
      <c r="A520" s="24">
        <v>45074.0</v>
      </c>
      <c r="B520" s="23" t="s">
        <v>2681</v>
      </c>
      <c r="C520" s="37" t="s">
        <v>14</v>
      </c>
      <c r="D520" s="37" t="s">
        <v>14</v>
      </c>
    </row>
    <row r="521">
      <c r="A521" s="24">
        <v>45074.0</v>
      </c>
      <c r="B521" s="23" t="s">
        <v>2682</v>
      </c>
      <c r="C521" s="37" t="s">
        <v>14</v>
      </c>
      <c r="D521" s="37" t="s">
        <v>14</v>
      </c>
    </row>
    <row r="522">
      <c r="A522" s="24">
        <v>45074.0</v>
      </c>
      <c r="B522" s="23" t="s">
        <v>2683</v>
      </c>
      <c r="C522" s="37" t="s">
        <v>14</v>
      </c>
      <c r="D522" s="37" t="s">
        <v>14</v>
      </c>
    </row>
    <row r="523">
      <c r="A523" s="24">
        <v>45074.0</v>
      </c>
      <c r="B523" s="23" t="s">
        <v>2684</v>
      </c>
      <c r="C523" s="37" t="s">
        <v>14</v>
      </c>
      <c r="D523" s="37" t="s">
        <v>14</v>
      </c>
    </row>
    <row r="524">
      <c r="A524" s="24">
        <v>45074.0</v>
      </c>
      <c r="B524" s="23" t="s">
        <v>2685</v>
      </c>
      <c r="C524" s="37" t="s">
        <v>14</v>
      </c>
      <c r="D524" s="37" t="s">
        <v>14</v>
      </c>
    </row>
    <row r="525">
      <c r="A525" s="24">
        <v>45074.0</v>
      </c>
      <c r="B525" s="23" t="s">
        <v>2686</v>
      </c>
      <c r="C525" s="37" t="s">
        <v>14</v>
      </c>
      <c r="D525" s="37" t="s">
        <v>14</v>
      </c>
    </row>
    <row r="526">
      <c r="A526" s="24">
        <v>45074.0</v>
      </c>
      <c r="B526" s="23" t="s">
        <v>2687</v>
      </c>
      <c r="C526" s="37" t="s">
        <v>14</v>
      </c>
      <c r="D526" s="37" t="s">
        <v>14</v>
      </c>
    </row>
    <row r="527">
      <c r="A527" s="24">
        <v>45074.0</v>
      </c>
      <c r="B527" s="23" t="s">
        <v>2688</v>
      </c>
      <c r="C527" s="37" t="s">
        <v>14</v>
      </c>
      <c r="D527" s="37" t="s">
        <v>14</v>
      </c>
    </row>
    <row r="528">
      <c r="A528" s="24">
        <v>45074.0</v>
      </c>
      <c r="B528" s="23" t="s">
        <v>2689</v>
      </c>
      <c r="C528" s="37" t="s">
        <v>14</v>
      </c>
      <c r="D528" s="37" t="s">
        <v>14</v>
      </c>
    </row>
    <row r="529">
      <c r="A529" s="24">
        <v>45074.0</v>
      </c>
      <c r="B529" s="23" t="s">
        <v>2690</v>
      </c>
      <c r="C529" s="37" t="s">
        <v>14</v>
      </c>
      <c r="D529" s="37" t="s">
        <v>14</v>
      </c>
    </row>
    <row r="530">
      <c r="A530" s="24">
        <v>45074.0</v>
      </c>
      <c r="B530" s="23" t="s">
        <v>2691</v>
      </c>
      <c r="C530" s="37" t="s">
        <v>14</v>
      </c>
      <c r="D530" s="25" t="s">
        <v>16</v>
      </c>
    </row>
    <row r="531">
      <c r="A531" s="24">
        <v>45074.0</v>
      </c>
      <c r="B531" s="23" t="s">
        <v>2692</v>
      </c>
      <c r="C531" s="37" t="s">
        <v>14</v>
      </c>
      <c r="D531" s="37" t="s">
        <v>14</v>
      </c>
    </row>
    <row r="532">
      <c r="A532" s="24">
        <v>45074.0</v>
      </c>
      <c r="B532" s="23" t="s">
        <v>2693</v>
      </c>
      <c r="C532" s="37" t="s">
        <v>14</v>
      </c>
      <c r="D532" s="37" t="s">
        <v>14</v>
      </c>
    </row>
    <row r="533">
      <c r="A533" s="24">
        <v>45074.0</v>
      </c>
      <c r="B533" s="23" t="s">
        <v>2694</v>
      </c>
      <c r="C533" s="37" t="s">
        <v>14</v>
      </c>
      <c r="D533" s="37" t="s">
        <v>14</v>
      </c>
    </row>
    <row r="534">
      <c r="A534" s="24">
        <v>45074.0</v>
      </c>
      <c r="B534" s="23" t="s">
        <v>2695</v>
      </c>
      <c r="C534" s="37" t="s">
        <v>14</v>
      </c>
      <c r="D534" s="37" t="s">
        <v>14</v>
      </c>
    </row>
    <row r="535">
      <c r="A535" s="24">
        <v>45074.0</v>
      </c>
      <c r="B535" s="23" t="s">
        <v>2696</v>
      </c>
      <c r="C535" s="37" t="s">
        <v>14</v>
      </c>
      <c r="D535" s="25" t="s">
        <v>2697</v>
      </c>
    </row>
    <row r="536">
      <c r="A536" s="24">
        <v>45074.0</v>
      </c>
      <c r="B536" s="23" t="s">
        <v>2698</v>
      </c>
      <c r="C536" s="37" t="s">
        <v>14</v>
      </c>
      <c r="D536" s="37" t="s">
        <v>14</v>
      </c>
    </row>
    <row r="537">
      <c r="A537" s="24">
        <v>45074.0</v>
      </c>
      <c r="B537" s="23" t="s">
        <v>2699</v>
      </c>
      <c r="C537" s="37" t="s">
        <v>14</v>
      </c>
      <c r="D537" s="25" t="s">
        <v>18</v>
      </c>
    </row>
    <row r="538">
      <c r="A538" s="24">
        <v>45074.0</v>
      </c>
      <c r="B538" s="23" t="s">
        <v>2700</v>
      </c>
      <c r="C538" s="37" t="s">
        <v>14</v>
      </c>
      <c r="D538" s="37" t="s">
        <v>14</v>
      </c>
    </row>
    <row r="539">
      <c r="A539" s="24">
        <v>45074.0</v>
      </c>
      <c r="B539" s="23" t="s">
        <v>2701</v>
      </c>
      <c r="C539" s="37" t="s">
        <v>14</v>
      </c>
      <c r="D539" s="37" t="s">
        <v>14</v>
      </c>
    </row>
    <row r="540">
      <c r="A540" s="24">
        <v>45074.0</v>
      </c>
      <c r="B540" s="23" t="s">
        <v>2702</v>
      </c>
      <c r="C540" s="37" t="s">
        <v>14</v>
      </c>
      <c r="D540" s="37" t="s">
        <v>14</v>
      </c>
    </row>
    <row r="541">
      <c r="A541" s="24">
        <v>45074.0</v>
      </c>
      <c r="B541" s="23" t="s">
        <v>2703</v>
      </c>
      <c r="C541" s="37" t="s">
        <v>14</v>
      </c>
      <c r="D541" s="37" t="s">
        <v>14</v>
      </c>
    </row>
    <row r="542">
      <c r="A542" s="24">
        <v>45074.0</v>
      </c>
      <c r="B542" s="23" t="s">
        <v>2704</v>
      </c>
      <c r="C542" s="37" t="s">
        <v>14</v>
      </c>
      <c r="D542" s="37" t="s">
        <v>14</v>
      </c>
    </row>
    <row r="543">
      <c r="A543" s="24">
        <v>45074.0</v>
      </c>
      <c r="B543" s="23" t="s">
        <v>2705</v>
      </c>
      <c r="C543" s="37" t="s">
        <v>14</v>
      </c>
      <c r="D543" s="37" t="s">
        <v>14</v>
      </c>
    </row>
    <row r="544">
      <c r="A544" s="24">
        <v>45074.0</v>
      </c>
      <c r="B544" s="23" t="s">
        <v>2706</v>
      </c>
      <c r="C544" s="37" t="s">
        <v>14</v>
      </c>
      <c r="D544" s="37" t="s">
        <v>14</v>
      </c>
    </row>
    <row r="545">
      <c r="A545" s="24">
        <v>45074.0</v>
      </c>
      <c r="B545" s="23" t="s">
        <v>2707</v>
      </c>
      <c r="C545" s="37" t="s">
        <v>14</v>
      </c>
      <c r="D545" s="37" t="s">
        <v>14</v>
      </c>
    </row>
    <row r="546">
      <c r="A546" s="24">
        <v>45074.0</v>
      </c>
      <c r="B546" s="23" t="s">
        <v>2708</v>
      </c>
      <c r="C546" s="37" t="s">
        <v>14</v>
      </c>
      <c r="D546" s="37" t="s">
        <v>14</v>
      </c>
    </row>
    <row r="547">
      <c r="A547" s="24">
        <v>45074.0</v>
      </c>
      <c r="B547" s="23" t="s">
        <v>2709</v>
      </c>
      <c r="C547" s="37" t="s">
        <v>14</v>
      </c>
      <c r="D547" s="37" t="s">
        <v>14</v>
      </c>
    </row>
    <row r="548">
      <c r="A548" s="24">
        <v>45074.0</v>
      </c>
      <c r="B548" s="23" t="s">
        <v>2710</v>
      </c>
      <c r="C548" s="37" t="s">
        <v>14</v>
      </c>
      <c r="D548" s="37" t="s">
        <v>14</v>
      </c>
    </row>
    <row r="549">
      <c r="A549" s="24">
        <v>45074.0</v>
      </c>
      <c r="B549" s="23" t="s">
        <v>2711</v>
      </c>
      <c r="C549" s="37" t="s">
        <v>14</v>
      </c>
      <c r="D549" s="37" t="s">
        <v>14</v>
      </c>
    </row>
    <row r="550">
      <c r="A550" s="24">
        <v>45074.0</v>
      </c>
      <c r="B550" s="23" t="s">
        <v>2712</v>
      </c>
      <c r="C550" s="37" t="s">
        <v>14</v>
      </c>
      <c r="D550" s="37" t="s">
        <v>14</v>
      </c>
    </row>
    <row r="551">
      <c r="A551" s="24">
        <v>45074.0</v>
      </c>
      <c r="B551" s="23" t="s">
        <v>2713</v>
      </c>
      <c r="C551" s="37" t="s">
        <v>14</v>
      </c>
      <c r="D551" s="37" t="s">
        <v>14</v>
      </c>
    </row>
    <row r="552">
      <c r="A552" s="24">
        <v>45074.0</v>
      </c>
      <c r="B552" s="23" t="s">
        <v>2714</v>
      </c>
      <c r="C552" s="37" t="s">
        <v>14</v>
      </c>
      <c r="D552" s="37" t="s">
        <v>14</v>
      </c>
    </row>
    <row r="553">
      <c r="A553" s="24">
        <v>45074.0</v>
      </c>
      <c r="B553" s="23" t="s">
        <v>2715</v>
      </c>
      <c r="C553" s="37" t="s">
        <v>14</v>
      </c>
      <c r="D553" s="37" t="s">
        <v>14</v>
      </c>
    </row>
    <row r="554">
      <c r="A554" s="24">
        <v>45074.0</v>
      </c>
      <c r="B554" s="23" t="s">
        <v>2716</v>
      </c>
      <c r="C554" s="37" t="s">
        <v>14</v>
      </c>
      <c r="D554" s="37" t="s">
        <v>14</v>
      </c>
    </row>
    <row r="555">
      <c r="A555" s="24">
        <v>45074.0</v>
      </c>
      <c r="B555" s="23" t="s">
        <v>2717</v>
      </c>
      <c r="C555" s="37" t="s">
        <v>14</v>
      </c>
      <c r="D555" s="37" t="s">
        <v>14</v>
      </c>
    </row>
    <row r="556">
      <c r="A556" s="24">
        <v>45074.0</v>
      </c>
      <c r="B556" s="23" t="s">
        <v>2718</v>
      </c>
      <c r="C556" s="37" t="s">
        <v>14</v>
      </c>
      <c r="D556" s="37" t="s">
        <v>14</v>
      </c>
    </row>
    <row r="557">
      <c r="A557" s="24">
        <v>45074.0</v>
      </c>
      <c r="B557" s="23" t="s">
        <v>2719</v>
      </c>
      <c r="C557" s="37" t="s">
        <v>14</v>
      </c>
      <c r="D557" s="37" t="s">
        <v>14</v>
      </c>
    </row>
    <row r="558">
      <c r="A558" s="24">
        <v>45074.0</v>
      </c>
      <c r="B558" s="23" t="s">
        <v>2720</v>
      </c>
      <c r="C558" s="37" t="s">
        <v>14</v>
      </c>
      <c r="D558" s="25" t="s">
        <v>18</v>
      </c>
    </row>
    <row r="559">
      <c r="A559" s="24">
        <v>45075.0</v>
      </c>
      <c r="B559" s="23" t="s">
        <v>2721</v>
      </c>
      <c r="C559" s="37" t="s">
        <v>14</v>
      </c>
      <c r="D559" s="37" t="s">
        <v>14</v>
      </c>
    </row>
    <row r="560">
      <c r="A560" s="24">
        <v>45075.0</v>
      </c>
      <c r="B560" s="23" t="s">
        <v>2722</v>
      </c>
      <c r="C560" s="37" t="s">
        <v>14</v>
      </c>
      <c r="D560" s="37" t="s">
        <v>14</v>
      </c>
    </row>
    <row r="561">
      <c r="A561" s="24">
        <v>45075.0</v>
      </c>
      <c r="B561" s="23" t="s">
        <v>2723</v>
      </c>
      <c r="C561" s="37" t="s">
        <v>14</v>
      </c>
      <c r="D561" s="37" t="s">
        <v>14</v>
      </c>
    </row>
    <row r="562">
      <c r="A562" s="24">
        <v>45075.0</v>
      </c>
      <c r="B562" s="23" t="s">
        <v>2724</v>
      </c>
      <c r="C562" s="37" t="s">
        <v>14</v>
      </c>
      <c r="D562" s="37" t="s">
        <v>14</v>
      </c>
    </row>
    <row r="563">
      <c r="A563" s="24">
        <v>45075.0</v>
      </c>
      <c r="B563" s="23" t="s">
        <v>2725</v>
      </c>
      <c r="C563" s="37" t="s">
        <v>14</v>
      </c>
      <c r="D563" s="37" t="s">
        <v>14</v>
      </c>
    </row>
    <row r="564">
      <c r="A564" s="24">
        <v>45075.0</v>
      </c>
      <c r="B564" s="23" t="s">
        <v>2726</v>
      </c>
      <c r="C564" s="37" t="s">
        <v>14</v>
      </c>
      <c r="D564" s="37" t="s">
        <v>14</v>
      </c>
    </row>
    <row r="565">
      <c r="A565" s="24">
        <v>45075.0</v>
      </c>
      <c r="B565" s="23" t="s">
        <v>2727</v>
      </c>
      <c r="C565" s="37" t="s">
        <v>14</v>
      </c>
      <c r="D565" s="37" t="s">
        <v>14</v>
      </c>
    </row>
    <row r="566">
      <c r="A566" s="24">
        <v>45075.0</v>
      </c>
      <c r="B566" s="23" t="s">
        <v>2728</v>
      </c>
      <c r="C566" s="37" t="s">
        <v>14</v>
      </c>
      <c r="D566" s="37" t="s">
        <v>14</v>
      </c>
    </row>
    <row r="567">
      <c r="A567" s="24">
        <v>45075.0</v>
      </c>
      <c r="B567" s="23" t="s">
        <v>2729</v>
      </c>
      <c r="C567" s="37" t="s">
        <v>14</v>
      </c>
      <c r="D567" s="25" t="s">
        <v>16</v>
      </c>
    </row>
    <row r="568">
      <c r="A568" s="24">
        <v>45075.0</v>
      </c>
      <c r="B568" s="23" t="s">
        <v>2730</v>
      </c>
      <c r="C568" s="37" t="s">
        <v>14</v>
      </c>
      <c r="D568" s="37" t="s">
        <v>14</v>
      </c>
    </row>
    <row r="569">
      <c r="A569" s="24">
        <v>45075.0</v>
      </c>
      <c r="B569" s="23" t="s">
        <v>2731</v>
      </c>
      <c r="C569" s="37" t="s">
        <v>14</v>
      </c>
      <c r="D569" s="37" t="s">
        <v>14</v>
      </c>
    </row>
    <row r="570">
      <c r="A570" s="24">
        <v>45075.0</v>
      </c>
      <c r="B570" s="23" t="s">
        <v>2732</v>
      </c>
      <c r="C570" s="37" t="s">
        <v>14</v>
      </c>
      <c r="D570" s="37" t="s">
        <v>14</v>
      </c>
    </row>
    <row r="571">
      <c r="A571" s="24">
        <v>45075.0</v>
      </c>
      <c r="B571" s="23" t="s">
        <v>2733</v>
      </c>
      <c r="C571" s="37" t="s">
        <v>14</v>
      </c>
      <c r="D571" s="37" t="s">
        <v>14</v>
      </c>
    </row>
    <row r="572">
      <c r="A572" s="24">
        <v>45075.0</v>
      </c>
      <c r="B572" s="23" t="s">
        <v>2734</v>
      </c>
      <c r="C572" s="37" t="s">
        <v>14</v>
      </c>
      <c r="D572" s="25" t="s">
        <v>18</v>
      </c>
    </row>
    <row r="573">
      <c r="A573" s="24">
        <v>45075.0</v>
      </c>
      <c r="B573" s="23" t="s">
        <v>2735</v>
      </c>
      <c r="C573" s="37" t="s">
        <v>14</v>
      </c>
      <c r="D573" s="37" t="s">
        <v>14</v>
      </c>
    </row>
    <row r="574">
      <c r="A574" s="24">
        <v>45075.0</v>
      </c>
      <c r="B574" s="23" t="s">
        <v>2736</v>
      </c>
      <c r="C574" s="37" t="s">
        <v>14</v>
      </c>
      <c r="D574" s="37" t="s">
        <v>14</v>
      </c>
    </row>
    <row r="575">
      <c r="A575" s="24">
        <v>45075.0</v>
      </c>
      <c r="B575" s="23" t="s">
        <v>2737</v>
      </c>
      <c r="C575" s="37" t="s">
        <v>14</v>
      </c>
      <c r="D575" s="37" t="s">
        <v>14</v>
      </c>
    </row>
    <row r="576">
      <c r="A576" s="24">
        <v>45075.0</v>
      </c>
      <c r="B576" s="23" t="s">
        <v>2738</v>
      </c>
      <c r="C576" s="37" t="s">
        <v>14</v>
      </c>
      <c r="D576" s="37" t="s">
        <v>14</v>
      </c>
    </row>
    <row r="577">
      <c r="A577" s="24">
        <v>45075.0</v>
      </c>
      <c r="B577" s="23" t="s">
        <v>2739</v>
      </c>
      <c r="C577" s="37" t="s">
        <v>14</v>
      </c>
      <c r="D577" s="37" t="s">
        <v>14</v>
      </c>
    </row>
    <row r="578">
      <c r="A578" s="24">
        <v>45075.0</v>
      </c>
      <c r="B578" s="23" t="s">
        <v>2740</v>
      </c>
      <c r="C578" s="37" t="s">
        <v>14</v>
      </c>
      <c r="D578" s="37" t="s">
        <v>14</v>
      </c>
    </row>
    <row r="579">
      <c r="A579" s="24">
        <v>45075.0</v>
      </c>
      <c r="B579" s="23" t="s">
        <v>2741</v>
      </c>
      <c r="C579" s="37" t="s">
        <v>14</v>
      </c>
      <c r="D579" s="37" t="s">
        <v>14</v>
      </c>
    </row>
    <row r="580">
      <c r="A580" s="24">
        <v>45075.0</v>
      </c>
      <c r="B580" s="23" t="s">
        <v>2742</v>
      </c>
      <c r="C580" s="37" t="s">
        <v>14</v>
      </c>
      <c r="D580" s="37" t="s">
        <v>14</v>
      </c>
    </row>
    <row r="581">
      <c r="A581" s="24">
        <v>45075.0</v>
      </c>
      <c r="B581" s="23" t="s">
        <v>2743</v>
      </c>
      <c r="C581" s="37" t="s">
        <v>14</v>
      </c>
      <c r="D581" s="37" t="s">
        <v>14</v>
      </c>
    </row>
    <row r="582">
      <c r="A582" s="24">
        <v>45075.0</v>
      </c>
      <c r="B582" s="23" t="s">
        <v>2744</v>
      </c>
      <c r="C582" s="37" t="s">
        <v>14</v>
      </c>
      <c r="D582" s="37" t="s">
        <v>14</v>
      </c>
    </row>
    <row r="583">
      <c r="A583" s="24">
        <v>45075.0</v>
      </c>
      <c r="B583" s="23" t="s">
        <v>2745</v>
      </c>
      <c r="C583" s="37" t="s">
        <v>14</v>
      </c>
      <c r="D583" s="37" t="s">
        <v>14</v>
      </c>
    </row>
    <row r="584">
      <c r="A584" s="24">
        <v>45075.0</v>
      </c>
      <c r="B584" s="23" t="s">
        <v>2746</v>
      </c>
      <c r="C584" s="37" t="s">
        <v>14</v>
      </c>
      <c r="D584" s="37" t="s">
        <v>14</v>
      </c>
    </row>
    <row r="585">
      <c r="A585" s="24">
        <v>45075.0</v>
      </c>
      <c r="B585" s="23" t="s">
        <v>2747</v>
      </c>
      <c r="C585" s="37" t="s">
        <v>14</v>
      </c>
      <c r="D585" s="37" t="s">
        <v>14</v>
      </c>
    </row>
    <row r="586">
      <c r="A586" s="24">
        <v>45075.0</v>
      </c>
      <c r="B586" s="23" t="s">
        <v>2748</v>
      </c>
      <c r="C586" s="37" t="s">
        <v>14</v>
      </c>
      <c r="D586" s="37" t="s">
        <v>14</v>
      </c>
    </row>
    <row r="587">
      <c r="A587" s="24">
        <v>45075.0</v>
      </c>
      <c r="B587" s="23" t="s">
        <v>2749</v>
      </c>
      <c r="C587" s="37" t="s">
        <v>14</v>
      </c>
      <c r="D587" s="37" t="s">
        <v>14</v>
      </c>
    </row>
    <row r="588">
      <c r="A588" s="24">
        <v>45075.0</v>
      </c>
      <c r="B588" s="23" t="s">
        <v>2750</v>
      </c>
      <c r="C588" s="37" t="s">
        <v>14</v>
      </c>
      <c r="D588" s="37" t="s">
        <v>14</v>
      </c>
    </row>
    <row r="589">
      <c r="A589" s="24">
        <v>45075.0</v>
      </c>
      <c r="B589" s="23" t="s">
        <v>2751</v>
      </c>
      <c r="C589" s="37" t="s">
        <v>14</v>
      </c>
      <c r="D589" s="37" t="s">
        <v>14</v>
      </c>
    </row>
    <row r="590">
      <c r="A590" s="24">
        <v>45075.0</v>
      </c>
      <c r="B590" s="23" t="s">
        <v>2752</v>
      </c>
      <c r="C590" s="37" t="s">
        <v>14</v>
      </c>
      <c r="D590" s="25" t="s">
        <v>16</v>
      </c>
    </row>
    <row r="591">
      <c r="A591" s="24">
        <v>45075.0</v>
      </c>
      <c r="B591" s="23" t="s">
        <v>2753</v>
      </c>
      <c r="C591" s="37" t="s">
        <v>14</v>
      </c>
      <c r="D591" s="25" t="s">
        <v>16</v>
      </c>
    </row>
    <row r="592">
      <c r="A592" s="24">
        <v>45075.0</v>
      </c>
      <c r="B592" s="23" t="s">
        <v>2754</v>
      </c>
      <c r="C592" s="37" t="s">
        <v>14</v>
      </c>
      <c r="D592" s="37" t="s">
        <v>14</v>
      </c>
    </row>
    <row r="593">
      <c r="A593" s="24">
        <v>45075.0</v>
      </c>
      <c r="B593" s="23" t="s">
        <v>2755</v>
      </c>
      <c r="C593" s="37" t="s">
        <v>14</v>
      </c>
      <c r="D593" s="37" t="s">
        <v>14</v>
      </c>
    </row>
    <row r="594">
      <c r="A594" s="24">
        <v>45075.0</v>
      </c>
      <c r="B594" s="23" t="s">
        <v>2756</v>
      </c>
      <c r="C594" s="37" t="s">
        <v>14</v>
      </c>
      <c r="D594" s="37" t="s">
        <v>14</v>
      </c>
    </row>
    <row r="595">
      <c r="A595" s="24">
        <v>45075.0</v>
      </c>
      <c r="B595" s="23" t="s">
        <v>2757</v>
      </c>
      <c r="C595" s="37" t="s">
        <v>14</v>
      </c>
      <c r="D595" s="37" t="s">
        <v>14</v>
      </c>
    </row>
    <row r="596">
      <c r="A596" s="24">
        <v>45075.0</v>
      </c>
      <c r="B596" s="23" t="s">
        <v>2758</v>
      </c>
      <c r="C596" s="37" t="s">
        <v>14</v>
      </c>
      <c r="D596" s="37" t="s">
        <v>14</v>
      </c>
    </row>
    <row r="597">
      <c r="A597" s="24">
        <v>45075.0</v>
      </c>
      <c r="B597" s="23" t="s">
        <v>2759</v>
      </c>
      <c r="C597" s="37" t="s">
        <v>14</v>
      </c>
      <c r="D597" s="37" t="s">
        <v>14</v>
      </c>
    </row>
    <row r="598">
      <c r="A598" s="24">
        <v>45075.0</v>
      </c>
      <c r="B598" s="23" t="s">
        <v>2760</v>
      </c>
      <c r="C598" s="37" t="s">
        <v>14</v>
      </c>
      <c r="D598" s="25" t="s">
        <v>16</v>
      </c>
    </row>
    <row r="599">
      <c r="A599" s="24">
        <v>45075.0</v>
      </c>
      <c r="B599" s="23" t="s">
        <v>2761</v>
      </c>
      <c r="C599" s="37" t="s">
        <v>14</v>
      </c>
      <c r="D599" s="37" t="s">
        <v>14</v>
      </c>
    </row>
    <row r="600">
      <c r="A600" s="24">
        <v>45075.0</v>
      </c>
      <c r="B600" s="23" t="s">
        <v>2762</v>
      </c>
      <c r="C600" s="37" t="s">
        <v>14</v>
      </c>
      <c r="D600" s="37" t="s">
        <v>14</v>
      </c>
    </row>
    <row r="601">
      <c r="A601" s="24">
        <v>45075.0</v>
      </c>
      <c r="B601" s="23" t="s">
        <v>2763</v>
      </c>
      <c r="C601" s="37" t="s">
        <v>14</v>
      </c>
      <c r="D601" s="37" t="s">
        <v>14</v>
      </c>
    </row>
    <row r="602">
      <c r="A602" s="24">
        <v>45075.0</v>
      </c>
      <c r="B602" s="23" t="s">
        <v>2764</v>
      </c>
      <c r="C602" s="37" t="s">
        <v>14</v>
      </c>
      <c r="D602" s="37" t="s">
        <v>14</v>
      </c>
    </row>
    <row r="603">
      <c r="A603" s="24">
        <v>45075.0</v>
      </c>
      <c r="B603" s="23" t="s">
        <v>2765</v>
      </c>
      <c r="C603" s="37" t="s">
        <v>14</v>
      </c>
      <c r="D603" s="37" t="s">
        <v>14</v>
      </c>
    </row>
    <row r="604">
      <c r="A604" s="24">
        <v>45075.0</v>
      </c>
      <c r="B604" s="23" t="s">
        <v>2766</v>
      </c>
      <c r="C604" s="37" t="s">
        <v>14</v>
      </c>
      <c r="D604" s="25" t="s">
        <v>18</v>
      </c>
    </row>
    <row r="605">
      <c r="A605" s="24">
        <v>45075.0</v>
      </c>
      <c r="B605" s="23" t="s">
        <v>2767</v>
      </c>
      <c r="C605" s="37" t="s">
        <v>14</v>
      </c>
      <c r="D605" s="25" t="s">
        <v>16</v>
      </c>
    </row>
    <row r="606">
      <c r="A606" s="24">
        <v>45075.0</v>
      </c>
      <c r="B606" s="23" t="s">
        <v>2768</v>
      </c>
      <c r="C606" s="37" t="s">
        <v>14</v>
      </c>
      <c r="D606" s="37" t="s">
        <v>14</v>
      </c>
    </row>
    <row r="607">
      <c r="A607" s="24">
        <v>45075.0</v>
      </c>
      <c r="B607" s="23" t="s">
        <v>2769</v>
      </c>
      <c r="C607" s="37" t="s">
        <v>14</v>
      </c>
      <c r="D607" s="37" t="s">
        <v>14</v>
      </c>
    </row>
    <row r="608">
      <c r="A608" s="24">
        <v>45075.0</v>
      </c>
      <c r="B608" s="23" t="s">
        <v>2770</v>
      </c>
      <c r="C608" s="37" t="s">
        <v>14</v>
      </c>
      <c r="D608" s="37" t="s">
        <v>14</v>
      </c>
    </row>
    <row r="609">
      <c r="A609" s="24">
        <v>45075.0</v>
      </c>
      <c r="B609" s="23" t="s">
        <v>2771</v>
      </c>
      <c r="C609" s="37" t="s">
        <v>14</v>
      </c>
      <c r="D609" s="37" t="s">
        <v>14</v>
      </c>
    </row>
    <row r="610">
      <c r="A610" s="24">
        <v>45075.0</v>
      </c>
      <c r="B610" s="23" t="s">
        <v>2772</v>
      </c>
      <c r="C610" s="37" t="s">
        <v>14</v>
      </c>
      <c r="D610" s="23" t="s">
        <v>2697</v>
      </c>
    </row>
    <row r="611">
      <c r="A611" s="24">
        <v>45075.0</v>
      </c>
      <c r="B611" s="23" t="s">
        <v>2773</v>
      </c>
      <c r="C611" s="37" t="s">
        <v>14</v>
      </c>
      <c r="D611" s="37" t="s">
        <v>14</v>
      </c>
    </row>
    <row r="612">
      <c r="A612" s="24">
        <v>45075.0</v>
      </c>
      <c r="B612" s="23" t="s">
        <v>2774</v>
      </c>
      <c r="C612" s="37" t="s">
        <v>14</v>
      </c>
      <c r="D612" s="37" t="s">
        <v>14</v>
      </c>
    </row>
    <row r="613">
      <c r="A613" s="24">
        <v>45075.0</v>
      </c>
      <c r="B613" s="23" t="s">
        <v>2775</v>
      </c>
      <c r="C613" s="37" t="s">
        <v>14</v>
      </c>
      <c r="D613" s="37" t="s">
        <v>14</v>
      </c>
    </row>
    <row r="614">
      <c r="A614" s="24">
        <v>45075.0</v>
      </c>
      <c r="B614" s="23" t="s">
        <v>2776</v>
      </c>
      <c r="C614" s="37" t="s">
        <v>14</v>
      </c>
      <c r="D614" s="25" t="s">
        <v>16</v>
      </c>
    </row>
    <row r="615">
      <c r="A615" s="24">
        <v>45075.0</v>
      </c>
      <c r="B615" s="23" t="s">
        <v>2777</v>
      </c>
      <c r="C615" s="37" t="s">
        <v>14</v>
      </c>
      <c r="D615" s="37" t="s">
        <v>14</v>
      </c>
    </row>
    <row r="616">
      <c r="A616" s="24">
        <v>45075.0</v>
      </c>
      <c r="B616" s="23" t="s">
        <v>2778</v>
      </c>
      <c r="C616" s="37" t="s">
        <v>14</v>
      </c>
      <c r="D616" s="25" t="s">
        <v>16</v>
      </c>
    </row>
    <row r="617">
      <c r="A617" s="24">
        <v>45075.0</v>
      </c>
      <c r="B617" s="23" t="s">
        <v>2779</v>
      </c>
      <c r="C617" s="37" t="s">
        <v>14</v>
      </c>
      <c r="D617" s="37" t="s">
        <v>14</v>
      </c>
    </row>
    <row r="618">
      <c r="A618" s="24">
        <v>45075.0</v>
      </c>
      <c r="B618" s="23" t="s">
        <v>2780</v>
      </c>
      <c r="C618" s="37" t="s">
        <v>14</v>
      </c>
      <c r="D618" s="37" t="s">
        <v>14</v>
      </c>
    </row>
    <row r="619">
      <c r="A619" s="24">
        <v>45075.0</v>
      </c>
      <c r="B619" s="23" t="s">
        <v>2781</v>
      </c>
      <c r="C619" s="37" t="s">
        <v>14</v>
      </c>
      <c r="D619" s="25" t="s">
        <v>18</v>
      </c>
    </row>
    <row r="620">
      <c r="A620" s="24">
        <v>45075.0</v>
      </c>
      <c r="B620" s="23" t="s">
        <v>2782</v>
      </c>
      <c r="C620" s="37" t="s">
        <v>14</v>
      </c>
      <c r="D620" s="37" t="s">
        <v>14</v>
      </c>
    </row>
    <row r="621">
      <c r="A621" s="24">
        <v>45075.0</v>
      </c>
      <c r="B621" s="23" t="s">
        <v>2783</v>
      </c>
      <c r="C621" s="37" t="s">
        <v>14</v>
      </c>
      <c r="D621" s="25" t="s">
        <v>16</v>
      </c>
    </row>
    <row r="622">
      <c r="A622" s="24">
        <v>45075.0</v>
      </c>
      <c r="B622" s="23" t="s">
        <v>2784</v>
      </c>
      <c r="C622" s="37" t="s">
        <v>14</v>
      </c>
      <c r="D622" s="37" t="s">
        <v>14</v>
      </c>
    </row>
    <row r="623">
      <c r="A623" s="24">
        <v>45075.0</v>
      </c>
      <c r="B623" s="23" t="s">
        <v>2785</v>
      </c>
      <c r="C623" s="37" t="s">
        <v>14</v>
      </c>
      <c r="D623" s="37" t="s">
        <v>14</v>
      </c>
    </row>
    <row r="624">
      <c r="A624" s="24">
        <v>45075.0</v>
      </c>
      <c r="B624" s="23" t="s">
        <v>2786</v>
      </c>
      <c r="C624" s="37" t="s">
        <v>14</v>
      </c>
      <c r="D624" s="37" t="s">
        <v>14</v>
      </c>
    </row>
    <row r="625">
      <c r="A625" s="24">
        <v>45075.0</v>
      </c>
      <c r="B625" s="23" t="s">
        <v>2787</v>
      </c>
      <c r="C625" s="37" t="s">
        <v>14</v>
      </c>
      <c r="D625" s="25" t="s">
        <v>16</v>
      </c>
    </row>
    <row r="626">
      <c r="A626" s="24">
        <v>45075.0</v>
      </c>
      <c r="B626" s="23" t="s">
        <v>2788</v>
      </c>
      <c r="C626" s="37" t="s">
        <v>14</v>
      </c>
      <c r="D626" s="37" t="s">
        <v>14</v>
      </c>
    </row>
    <row r="627">
      <c r="A627" s="24">
        <v>45075.0</v>
      </c>
      <c r="B627" s="23" t="s">
        <v>2789</v>
      </c>
      <c r="C627" s="37" t="s">
        <v>14</v>
      </c>
      <c r="D627" s="37" t="s">
        <v>14</v>
      </c>
    </row>
    <row r="628">
      <c r="A628" s="24">
        <v>45075.0</v>
      </c>
      <c r="B628" s="23" t="s">
        <v>2790</v>
      </c>
      <c r="C628" s="37" t="s">
        <v>14</v>
      </c>
      <c r="D628" s="37" t="s">
        <v>14</v>
      </c>
    </row>
    <row r="629">
      <c r="A629" s="24">
        <v>45075.0</v>
      </c>
      <c r="B629" s="23" t="s">
        <v>2791</v>
      </c>
      <c r="C629" s="37" t="s">
        <v>14</v>
      </c>
      <c r="D629" s="25" t="s">
        <v>18</v>
      </c>
    </row>
    <row r="630">
      <c r="A630" s="24">
        <v>45075.0</v>
      </c>
      <c r="B630" s="23" t="s">
        <v>2792</v>
      </c>
      <c r="C630" s="37" t="s">
        <v>14</v>
      </c>
      <c r="D630" s="37" t="s">
        <v>14</v>
      </c>
    </row>
    <row r="631">
      <c r="A631" s="24">
        <v>45075.0</v>
      </c>
      <c r="B631" s="23" t="s">
        <v>2793</v>
      </c>
      <c r="C631" s="37" t="s">
        <v>14</v>
      </c>
      <c r="D631" s="37" t="s">
        <v>14</v>
      </c>
    </row>
    <row r="632">
      <c r="A632" s="24">
        <v>45075.0</v>
      </c>
      <c r="B632" s="23" t="s">
        <v>2794</v>
      </c>
      <c r="C632" s="37" t="s">
        <v>14</v>
      </c>
      <c r="D632" s="25" t="s">
        <v>16</v>
      </c>
    </row>
    <row r="633">
      <c r="A633" s="24">
        <v>45075.0</v>
      </c>
      <c r="B633" s="23" t="s">
        <v>2795</v>
      </c>
      <c r="C633" s="37" t="s">
        <v>14</v>
      </c>
      <c r="D633" s="37" t="s">
        <v>14</v>
      </c>
    </row>
    <row r="634">
      <c r="A634" s="24">
        <v>45075.0</v>
      </c>
      <c r="B634" s="23" t="s">
        <v>2796</v>
      </c>
      <c r="C634" s="37" t="s">
        <v>14</v>
      </c>
      <c r="D634" s="37" t="s">
        <v>14</v>
      </c>
    </row>
    <row r="635">
      <c r="A635" s="24">
        <v>45075.0</v>
      </c>
      <c r="B635" s="23" t="s">
        <v>2797</v>
      </c>
      <c r="C635" s="37" t="s">
        <v>14</v>
      </c>
      <c r="D635" s="37" t="s">
        <v>14</v>
      </c>
    </row>
    <row r="636">
      <c r="A636" s="24">
        <v>45075.0</v>
      </c>
      <c r="B636" s="23" t="s">
        <v>2798</v>
      </c>
      <c r="C636" s="37" t="s">
        <v>14</v>
      </c>
      <c r="D636" s="37" t="s">
        <v>14</v>
      </c>
    </row>
    <row r="637">
      <c r="A637" s="24">
        <v>45075.0</v>
      </c>
      <c r="B637" s="23" t="s">
        <v>2799</v>
      </c>
      <c r="C637" s="37" t="s">
        <v>14</v>
      </c>
      <c r="D637" s="25" t="s">
        <v>16</v>
      </c>
    </row>
    <row r="638">
      <c r="A638" s="24">
        <v>45075.0</v>
      </c>
      <c r="B638" s="23" t="s">
        <v>2800</v>
      </c>
      <c r="C638" s="37" t="s">
        <v>14</v>
      </c>
      <c r="D638" s="25" t="s">
        <v>16</v>
      </c>
    </row>
    <row r="639">
      <c r="A639" s="24">
        <v>45075.0</v>
      </c>
      <c r="B639" s="23" t="s">
        <v>2801</v>
      </c>
      <c r="C639" s="37" t="s">
        <v>14</v>
      </c>
      <c r="D639" s="37" t="s">
        <v>14</v>
      </c>
    </row>
    <row r="640">
      <c r="A640" s="24">
        <v>45075.0</v>
      </c>
      <c r="B640" s="23" t="s">
        <v>2802</v>
      </c>
      <c r="C640" s="37" t="s">
        <v>14</v>
      </c>
      <c r="D640" s="37" t="s">
        <v>14</v>
      </c>
    </row>
    <row r="641">
      <c r="A641" s="24">
        <v>45075.0</v>
      </c>
      <c r="B641" s="23" t="s">
        <v>2803</v>
      </c>
      <c r="C641" s="37" t="s">
        <v>14</v>
      </c>
      <c r="D641" s="37" t="s">
        <v>14</v>
      </c>
    </row>
    <row r="642">
      <c r="A642" s="24">
        <v>45075.0</v>
      </c>
      <c r="B642" s="23" t="s">
        <v>2804</v>
      </c>
      <c r="C642" s="37" t="s">
        <v>14</v>
      </c>
      <c r="D642" s="37" t="s">
        <v>14</v>
      </c>
    </row>
    <row r="643">
      <c r="A643" s="24">
        <v>45075.0</v>
      </c>
      <c r="B643" s="23" t="s">
        <v>2805</v>
      </c>
      <c r="C643" s="37" t="s">
        <v>14</v>
      </c>
      <c r="D643" s="37" t="s">
        <v>14</v>
      </c>
    </row>
    <row r="644">
      <c r="A644" s="24">
        <v>45075.0</v>
      </c>
      <c r="B644" s="23" t="s">
        <v>2806</v>
      </c>
      <c r="C644" s="37" t="s">
        <v>14</v>
      </c>
      <c r="D644" s="37" t="s">
        <v>14</v>
      </c>
    </row>
    <row r="645">
      <c r="A645" s="24">
        <v>45075.0</v>
      </c>
      <c r="B645" s="23" t="s">
        <v>2807</v>
      </c>
      <c r="C645" s="37" t="s">
        <v>14</v>
      </c>
      <c r="D645" s="37" t="s">
        <v>14</v>
      </c>
    </row>
    <row r="646">
      <c r="A646" s="24">
        <v>45075.0</v>
      </c>
      <c r="B646" s="23" t="s">
        <v>2808</v>
      </c>
      <c r="C646" s="37" t="s">
        <v>14</v>
      </c>
      <c r="D646" s="37" t="s">
        <v>14</v>
      </c>
    </row>
    <row r="647">
      <c r="A647" s="24">
        <v>45075.0</v>
      </c>
      <c r="B647" s="23" t="s">
        <v>2809</v>
      </c>
      <c r="C647" s="37" t="s">
        <v>14</v>
      </c>
      <c r="D647" s="37" t="s">
        <v>14</v>
      </c>
    </row>
    <row r="648">
      <c r="A648" s="24">
        <v>45075.0</v>
      </c>
      <c r="B648" s="23" t="s">
        <v>2810</v>
      </c>
      <c r="C648" s="37" t="s">
        <v>14</v>
      </c>
      <c r="D648" s="37" t="s">
        <v>14</v>
      </c>
    </row>
    <row r="649">
      <c r="A649" s="24">
        <v>45075.0</v>
      </c>
      <c r="B649" s="23" t="s">
        <v>2811</v>
      </c>
      <c r="C649" s="37" t="s">
        <v>14</v>
      </c>
      <c r="D649" s="37" t="s">
        <v>14</v>
      </c>
    </row>
    <row r="650">
      <c r="A650" s="24">
        <v>45075.0</v>
      </c>
      <c r="B650" s="23" t="s">
        <v>2812</v>
      </c>
      <c r="C650" s="37" t="s">
        <v>14</v>
      </c>
      <c r="D650" s="37" t="s">
        <v>14</v>
      </c>
    </row>
    <row r="651">
      <c r="A651" s="24">
        <v>45075.0</v>
      </c>
      <c r="B651" s="23" t="s">
        <v>2813</v>
      </c>
      <c r="C651" s="37" t="s">
        <v>14</v>
      </c>
      <c r="D651" s="37" t="s">
        <v>14</v>
      </c>
    </row>
    <row r="652">
      <c r="A652" s="24">
        <v>45075.0</v>
      </c>
      <c r="B652" s="23" t="s">
        <v>2814</v>
      </c>
      <c r="C652" s="37" t="s">
        <v>14</v>
      </c>
      <c r="D652" s="37" t="s">
        <v>14</v>
      </c>
    </row>
    <row r="653">
      <c r="A653" s="24">
        <v>45075.0</v>
      </c>
      <c r="B653" s="23" t="s">
        <v>2815</v>
      </c>
      <c r="C653" s="37" t="s">
        <v>14</v>
      </c>
      <c r="D653" s="37" t="s">
        <v>14</v>
      </c>
    </row>
    <row r="654">
      <c r="A654" s="24">
        <v>45075.0</v>
      </c>
      <c r="B654" s="23" t="s">
        <v>2816</v>
      </c>
      <c r="C654" s="37" t="s">
        <v>14</v>
      </c>
      <c r="D654" s="37" t="s">
        <v>14</v>
      </c>
    </row>
    <row r="655">
      <c r="A655" s="24">
        <v>45075.0</v>
      </c>
      <c r="B655" s="23" t="s">
        <v>2817</v>
      </c>
      <c r="C655" s="37" t="s">
        <v>14</v>
      </c>
      <c r="D655" s="37" t="s">
        <v>14</v>
      </c>
    </row>
    <row r="656">
      <c r="A656" s="24">
        <v>45075.0</v>
      </c>
      <c r="B656" s="23" t="s">
        <v>2818</v>
      </c>
      <c r="C656" s="37" t="s">
        <v>14</v>
      </c>
      <c r="D656" s="37" t="s">
        <v>14</v>
      </c>
    </row>
    <row r="657">
      <c r="A657" s="24">
        <v>45075.0</v>
      </c>
      <c r="B657" s="23" t="s">
        <v>2819</v>
      </c>
      <c r="C657" s="37" t="s">
        <v>14</v>
      </c>
      <c r="D657" s="37" t="s">
        <v>14</v>
      </c>
    </row>
    <row r="658">
      <c r="A658" s="24">
        <v>45075.0</v>
      </c>
      <c r="B658" s="23" t="s">
        <v>2820</v>
      </c>
      <c r="C658" s="37" t="s">
        <v>14</v>
      </c>
      <c r="D658" s="37" t="s">
        <v>14</v>
      </c>
    </row>
    <row r="659">
      <c r="A659" s="24">
        <v>45075.0</v>
      </c>
      <c r="B659" s="23" t="s">
        <v>2821</v>
      </c>
      <c r="C659" s="37" t="s">
        <v>14</v>
      </c>
      <c r="D659" s="25" t="s">
        <v>16</v>
      </c>
    </row>
    <row r="660">
      <c r="A660" s="24">
        <v>45075.0</v>
      </c>
      <c r="B660" s="23" t="s">
        <v>2822</v>
      </c>
      <c r="C660" s="37" t="s">
        <v>14</v>
      </c>
      <c r="D660" s="37" t="s">
        <v>14</v>
      </c>
    </row>
    <row r="661">
      <c r="A661" s="24">
        <v>45075.0</v>
      </c>
      <c r="B661" s="23" t="s">
        <v>2823</v>
      </c>
      <c r="C661" s="37" t="s">
        <v>14</v>
      </c>
      <c r="D661" s="37" t="s">
        <v>14</v>
      </c>
    </row>
    <row r="662">
      <c r="A662" s="24">
        <v>45075.0</v>
      </c>
      <c r="B662" s="23" t="s">
        <v>2824</v>
      </c>
      <c r="C662" s="37" t="s">
        <v>14</v>
      </c>
      <c r="D662" s="37" t="s">
        <v>14</v>
      </c>
    </row>
    <row r="663">
      <c r="A663" s="24">
        <v>45075.0</v>
      </c>
      <c r="B663" s="23" t="s">
        <v>2825</v>
      </c>
      <c r="C663" s="37" t="s">
        <v>14</v>
      </c>
      <c r="D663" s="37" t="s">
        <v>14</v>
      </c>
    </row>
    <row r="664">
      <c r="A664" s="24">
        <v>45075.0</v>
      </c>
      <c r="B664" s="23" t="s">
        <v>2826</v>
      </c>
      <c r="C664" s="37" t="s">
        <v>14</v>
      </c>
      <c r="D664" s="37" t="s">
        <v>14</v>
      </c>
    </row>
    <row r="665">
      <c r="A665" s="24">
        <v>45075.0</v>
      </c>
      <c r="B665" s="23" t="s">
        <v>2827</v>
      </c>
      <c r="C665" s="37" t="s">
        <v>14</v>
      </c>
      <c r="D665" s="37" t="s">
        <v>14</v>
      </c>
    </row>
    <row r="666">
      <c r="A666" s="24">
        <v>45075.0</v>
      </c>
      <c r="B666" s="23" t="s">
        <v>2828</v>
      </c>
      <c r="C666" s="37" t="s">
        <v>14</v>
      </c>
      <c r="D666" s="37" t="s">
        <v>14</v>
      </c>
    </row>
    <row r="667">
      <c r="A667" s="24">
        <v>45075.0</v>
      </c>
      <c r="B667" s="23" t="s">
        <v>2829</v>
      </c>
      <c r="C667" s="37" t="s">
        <v>14</v>
      </c>
      <c r="D667" s="37" t="s">
        <v>14</v>
      </c>
    </row>
    <row r="668">
      <c r="A668" s="24">
        <v>45075.0</v>
      </c>
      <c r="B668" s="23" t="s">
        <v>2830</v>
      </c>
      <c r="C668" s="37" t="s">
        <v>14</v>
      </c>
      <c r="D668" s="37" t="s">
        <v>14</v>
      </c>
    </row>
    <row r="669">
      <c r="A669" s="24">
        <v>45075.0</v>
      </c>
      <c r="B669" s="23" t="s">
        <v>2831</v>
      </c>
      <c r="C669" s="37" t="s">
        <v>14</v>
      </c>
      <c r="D669" s="37" t="s">
        <v>14</v>
      </c>
    </row>
    <row r="670">
      <c r="A670" s="24">
        <v>45075.0</v>
      </c>
      <c r="B670" s="23" t="s">
        <v>2832</v>
      </c>
      <c r="C670" s="37" t="s">
        <v>14</v>
      </c>
      <c r="D670" s="37" t="s">
        <v>14</v>
      </c>
    </row>
    <row r="671">
      <c r="A671" s="24">
        <v>45075.0</v>
      </c>
      <c r="B671" s="23" t="s">
        <v>2833</v>
      </c>
      <c r="C671" s="37" t="s">
        <v>14</v>
      </c>
      <c r="D671" s="37" t="s">
        <v>14</v>
      </c>
    </row>
    <row r="672">
      <c r="A672" s="24">
        <v>45075.0</v>
      </c>
      <c r="B672" s="23" t="s">
        <v>2834</v>
      </c>
      <c r="C672" s="37" t="s">
        <v>14</v>
      </c>
      <c r="D672" s="37" t="s">
        <v>14</v>
      </c>
    </row>
    <row r="673">
      <c r="A673" s="24">
        <v>45075.0</v>
      </c>
      <c r="B673" s="23" t="s">
        <v>2835</v>
      </c>
      <c r="C673" s="37" t="s">
        <v>14</v>
      </c>
      <c r="D673" s="37" t="s">
        <v>14</v>
      </c>
    </row>
    <row r="674">
      <c r="A674" s="24">
        <v>45075.0</v>
      </c>
      <c r="B674" s="23" t="s">
        <v>2836</v>
      </c>
      <c r="C674" s="37" t="s">
        <v>14</v>
      </c>
      <c r="D674" s="37" t="s">
        <v>14</v>
      </c>
    </row>
    <row r="675">
      <c r="A675" s="24">
        <v>45075.0</v>
      </c>
      <c r="B675" s="23" t="s">
        <v>2837</v>
      </c>
      <c r="C675" s="37" t="s">
        <v>14</v>
      </c>
      <c r="D675" s="37" t="s">
        <v>14</v>
      </c>
    </row>
    <row r="676">
      <c r="A676" s="24">
        <v>45075.0</v>
      </c>
      <c r="B676" s="23" t="s">
        <v>2838</v>
      </c>
      <c r="C676" s="37" t="s">
        <v>14</v>
      </c>
      <c r="D676" s="37" t="s">
        <v>14</v>
      </c>
    </row>
    <row r="677">
      <c r="A677" s="24">
        <v>45075.0</v>
      </c>
      <c r="B677" s="23" t="s">
        <v>2839</v>
      </c>
      <c r="C677" s="37" t="s">
        <v>14</v>
      </c>
      <c r="D677" s="37" t="s">
        <v>14</v>
      </c>
    </row>
    <row r="678">
      <c r="A678" s="24">
        <v>45075.0</v>
      </c>
      <c r="B678" s="23" t="s">
        <v>2840</v>
      </c>
      <c r="C678" s="37" t="s">
        <v>14</v>
      </c>
      <c r="D678" s="37" t="s">
        <v>14</v>
      </c>
    </row>
    <row r="679">
      <c r="A679" s="24">
        <v>45075.0</v>
      </c>
      <c r="B679" s="23" t="s">
        <v>2841</v>
      </c>
      <c r="C679" s="37" t="s">
        <v>14</v>
      </c>
      <c r="D679" s="37" t="s">
        <v>14</v>
      </c>
    </row>
    <row r="680">
      <c r="A680" s="24">
        <v>45075.0</v>
      </c>
      <c r="B680" s="23" t="s">
        <v>2842</v>
      </c>
      <c r="C680" s="37" t="s">
        <v>14</v>
      </c>
      <c r="D680" s="37" t="s">
        <v>14</v>
      </c>
    </row>
    <row r="681">
      <c r="A681" s="24">
        <v>45075.0</v>
      </c>
      <c r="B681" s="23" t="s">
        <v>2843</v>
      </c>
      <c r="C681" s="37" t="s">
        <v>14</v>
      </c>
      <c r="D681" s="37" t="s">
        <v>14</v>
      </c>
    </row>
    <row r="682">
      <c r="A682" s="24">
        <v>45075.0</v>
      </c>
      <c r="B682" s="23" t="s">
        <v>2844</v>
      </c>
      <c r="C682" s="37" t="s">
        <v>14</v>
      </c>
      <c r="D682" s="37" t="s">
        <v>14</v>
      </c>
    </row>
    <row r="683">
      <c r="A683" s="24">
        <v>45075.0</v>
      </c>
      <c r="B683" s="23" t="s">
        <v>2845</v>
      </c>
      <c r="C683" s="37" t="s">
        <v>14</v>
      </c>
      <c r="D683" s="37" t="s">
        <v>14</v>
      </c>
    </row>
    <row r="684">
      <c r="A684" s="24">
        <v>45075.0</v>
      </c>
      <c r="B684" s="23" t="s">
        <v>2846</v>
      </c>
      <c r="C684" s="37" t="s">
        <v>14</v>
      </c>
      <c r="D684" s="37" t="s">
        <v>14</v>
      </c>
    </row>
    <row r="685">
      <c r="A685" s="24">
        <v>45075.0</v>
      </c>
      <c r="B685" s="23" t="s">
        <v>2847</v>
      </c>
      <c r="C685" s="37" t="s">
        <v>14</v>
      </c>
      <c r="D685" s="37" t="s">
        <v>14</v>
      </c>
    </row>
    <row r="686">
      <c r="A686" s="24">
        <v>45075.0</v>
      </c>
      <c r="B686" s="23" t="s">
        <v>2848</v>
      </c>
      <c r="C686" s="37" t="s">
        <v>14</v>
      </c>
      <c r="D686" s="37" t="s">
        <v>14</v>
      </c>
    </row>
    <row r="687">
      <c r="A687" s="24">
        <v>45075.0</v>
      </c>
      <c r="B687" s="23" t="s">
        <v>2849</v>
      </c>
      <c r="C687" s="37" t="s">
        <v>14</v>
      </c>
      <c r="D687" s="37" t="s">
        <v>14</v>
      </c>
    </row>
    <row r="688">
      <c r="A688" s="24">
        <v>45075.0</v>
      </c>
      <c r="B688" s="23" t="s">
        <v>2850</v>
      </c>
      <c r="C688" s="37" t="s">
        <v>14</v>
      </c>
      <c r="D688" s="37" t="s">
        <v>14</v>
      </c>
    </row>
    <row r="689">
      <c r="A689" s="24">
        <v>45075.0</v>
      </c>
      <c r="B689" s="23" t="s">
        <v>2851</v>
      </c>
      <c r="C689" s="37" t="s">
        <v>14</v>
      </c>
      <c r="D689" s="37" t="s">
        <v>14</v>
      </c>
    </row>
    <row r="690">
      <c r="A690" s="24">
        <v>45075.0</v>
      </c>
      <c r="B690" s="23" t="s">
        <v>2852</v>
      </c>
      <c r="C690" s="37" t="s">
        <v>14</v>
      </c>
      <c r="D690" s="37" t="s">
        <v>14</v>
      </c>
    </row>
    <row r="691">
      <c r="A691" s="24">
        <v>45075.0</v>
      </c>
      <c r="B691" s="23" t="s">
        <v>2853</v>
      </c>
      <c r="C691" s="37" t="s">
        <v>14</v>
      </c>
      <c r="D691" s="37" t="s">
        <v>14</v>
      </c>
    </row>
    <row r="692">
      <c r="A692" s="24">
        <v>45075.0</v>
      </c>
      <c r="B692" s="23" t="s">
        <v>2854</v>
      </c>
      <c r="C692" s="37" t="s">
        <v>14</v>
      </c>
      <c r="D692" s="37" t="s">
        <v>14</v>
      </c>
    </row>
    <row r="693">
      <c r="A693" s="24">
        <v>45075.0</v>
      </c>
      <c r="B693" s="23" t="s">
        <v>2855</v>
      </c>
      <c r="C693" s="37" t="s">
        <v>14</v>
      </c>
      <c r="D693" s="37" t="s">
        <v>14</v>
      </c>
    </row>
    <row r="694">
      <c r="A694" s="24">
        <v>45075.0</v>
      </c>
      <c r="B694" s="23" t="s">
        <v>2856</v>
      </c>
      <c r="C694" s="37" t="s">
        <v>14</v>
      </c>
      <c r="D694" s="37" t="s">
        <v>14</v>
      </c>
    </row>
    <row r="695">
      <c r="A695" s="24">
        <v>45075.0</v>
      </c>
      <c r="B695" s="23" t="s">
        <v>2857</v>
      </c>
      <c r="C695" s="37" t="s">
        <v>14</v>
      </c>
      <c r="D695" s="37" t="s">
        <v>14</v>
      </c>
    </row>
    <row r="696">
      <c r="A696" s="24">
        <v>45075.0</v>
      </c>
      <c r="B696" s="23" t="s">
        <v>2858</v>
      </c>
      <c r="C696" s="37" t="s">
        <v>14</v>
      </c>
      <c r="D696" s="37" t="s">
        <v>14</v>
      </c>
    </row>
    <row r="697">
      <c r="A697" s="24">
        <v>45075.0</v>
      </c>
      <c r="B697" s="23" t="s">
        <v>2859</v>
      </c>
      <c r="C697" s="37" t="s">
        <v>14</v>
      </c>
      <c r="D697" s="37" t="s">
        <v>14</v>
      </c>
    </row>
    <row r="698">
      <c r="A698" s="24">
        <v>45075.0</v>
      </c>
      <c r="B698" s="23" t="s">
        <v>2860</v>
      </c>
      <c r="C698" s="37" t="s">
        <v>14</v>
      </c>
      <c r="D698" s="37" t="s">
        <v>14</v>
      </c>
    </row>
    <row r="699">
      <c r="A699" s="24">
        <v>45075.0</v>
      </c>
      <c r="B699" s="23" t="s">
        <v>2861</v>
      </c>
      <c r="C699" s="37" t="s">
        <v>14</v>
      </c>
      <c r="D699" s="37" t="s">
        <v>14</v>
      </c>
    </row>
    <row r="700">
      <c r="A700" s="24">
        <v>45075.0</v>
      </c>
      <c r="B700" s="23" t="s">
        <v>2862</v>
      </c>
      <c r="C700" s="37" t="s">
        <v>14</v>
      </c>
      <c r="D700" s="37" t="s">
        <v>14</v>
      </c>
    </row>
    <row r="701">
      <c r="A701" s="24">
        <v>45075.0</v>
      </c>
      <c r="B701" s="23" t="s">
        <v>2863</v>
      </c>
      <c r="C701" s="37" t="s">
        <v>14</v>
      </c>
      <c r="D701" s="37" t="s">
        <v>14</v>
      </c>
    </row>
    <row r="702">
      <c r="A702" s="24">
        <v>45075.0</v>
      </c>
      <c r="B702" s="23" t="s">
        <v>2864</v>
      </c>
      <c r="C702" s="37" t="s">
        <v>14</v>
      </c>
      <c r="D702" s="37" t="s">
        <v>14</v>
      </c>
    </row>
    <row r="703">
      <c r="A703" s="24">
        <v>45075.0</v>
      </c>
      <c r="B703" s="23" t="s">
        <v>2865</v>
      </c>
      <c r="C703" s="37" t="s">
        <v>14</v>
      </c>
      <c r="D703" s="37" t="s">
        <v>14</v>
      </c>
    </row>
    <row r="704">
      <c r="A704" s="24">
        <v>45075.0</v>
      </c>
      <c r="B704" s="23" t="s">
        <v>2866</v>
      </c>
      <c r="C704" s="37" t="s">
        <v>14</v>
      </c>
      <c r="D704" s="37" t="s">
        <v>14</v>
      </c>
    </row>
    <row r="705">
      <c r="A705" s="24">
        <v>45075.0</v>
      </c>
      <c r="B705" s="23" t="s">
        <v>2867</v>
      </c>
      <c r="C705" s="37" t="s">
        <v>14</v>
      </c>
      <c r="D705" s="37" t="s">
        <v>14</v>
      </c>
    </row>
    <row r="706">
      <c r="A706" s="24">
        <v>45075.0</v>
      </c>
      <c r="B706" s="23" t="s">
        <v>2868</v>
      </c>
      <c r="C706" s="37" t="s">
        <v>14</v>
      </c>
      <c r="D706" s="25" t="s">
        <v>16</v>
      </c>
    </row>
    <row r="707">
      <c r="A707" s="24">
        <v>45075.0</v>
      </c>
      <c r="B707" s="23" t="s">
        <v>2869</v>
      </c>
      <c r="C707" s="37" t="s">
        <v>14</v>
      </c>
      <c r="D707" s="25" t="s">
        <v>16</v>
      </c>
    </row>
    <row r="708">
      <c r="A708" s="24">
        <v>45075.0</v>
      </c>
      <c r="B708" s="23" t="s">
        <v>2870</v>
      </c>
      <c r="C708" s="37" t="s">
        <v>14</v>
      </c>
      <c r="D708" s="37" t="s">
        <v>14</v>
      </c>
    </row>
    <row r="709">
      <c r="A709" s="24">
        <v>45075.0</v>
      </c>
      <c r="B709" s="23" t="s">
        <v>2871</v>
      </c>
      <c r="C709" s="37" t="s">
        <v>14</v>
      </c>
      <c r="D709" s="37" t="s">
        <v>14</v>
      </c>
    </row>
    <row r="710">
      <c r="A710" s="24">
        <v>45075.0</v>
      </c>
      <c r="B710" s="23" t="s">
        <v>2872</v>
      </c>
      <c r="C710" s="37" t="s">
        <v>14</v>
      </c>
      <c r="D710" s="37" t="s">
        <v>14</v>
      </c>
    </row>
    <row r="711">
      <c r="A711" s="24">
        <v>45075.0</v>
      </c>
      <c r="B711" s="23" t="s">
        <v>2873</v>
      </c>
      <c r="C711" s="37" t="s">
        <v>14</v>
      </c>
      <c r="D711" s="37" t="s">
        <v>14</v>
      </c>
    </row>
    <row r="712">
      <c r="A712" s="24">
        <v>45075.0</v>
      </c>
      <c r="B712" s="23" t="s">
        <v>2874</v>
      </c>
      <c r="C712" s="37" t="s">
        <v>14</v>
      </c>
      <c r="D712" s="37" t="s">
        <v>14</v>
      </c>
    </row>
    <row r="713">
      <c r="A713" s="24">
        <v>45075.0</v>
      </c>
      <c r="B713" s="23" t="s">
        <v>2875</v>
      </c>
      <c r="C713" s="37" t="s">
        <v>14</v>
      </c>
      <c r="D713" s="37" t="s">
        <v>14</v>
      </c>
    </row>
    <row r="714">
      <c r="A714" s="24">
        <v>45075.0</v>
      </c>
      <c r="B714" s="23" t="s">
        <v>2876</v>
      </c>
      <c r="C714" s="37" t="s">
        <v>14</v>
      </c>
      <c r="D714" s="37" t="s">
        <v>14</v>
      </c>
    </row>
    <row r="715">
      <c r="A715" s="24">
        <v>45075.0</v>
      </c>
      <c r="B715" s="23" t="s">
        <v>2877</v>
      </c>
      <c r="C715" s="37" t="s">
        <v>14</v>
      </c>
      <c r="D715" s="37" t="s">
        <v>14</v>
      </c>
    </row>
    <row r="716">
      <c r="A716" s="24">
        <v>45075.0</v>
      </c>
      <c r="B716" s="23" t="s">
        <v>2878</v>
      </c>
      <c r="C716" s="37" t="s">
        <v>14</v>
      </c>
      <c r="D716" s="37" t="s">
        <v>14</v>
      </c>
    </row>
    <row r="717">
      <c r="A717" s="24">
        <v>45075.0</v>
      </c>
      <c r="B717" s="23" t="s">
        <v>2879</v>
      </c>
      <c r="C717" s="37" t="s">
        <v>14</v>
      </c>
      <c r="D717" s="37" t="s">
        <v>14</v>
      </c>
    </row>
    <row r="718">
      <c r="A718" s="24">
        <v>45075.0</v>
      </c>
      <c r="B718" s="23" t="s">
        <v>2880</v>
      </c>
      <c r="C718" s="37" t="s">
        <v>14</v>
      </c>
      <c r="D718" s="37" t="s">
        <v>14</v>
      </c>
    </row>
    <row r="719">
      <c r="A719" s="24">
        <v>45075.0</v>
      </c>
      <c r="B719" s="23" t="s">
        <v>2881</v>
      </c>
      <c r="C719" s="37" t="s">
        <v>14</v>
      </c>
      <c r="D719" s="37" t="s">
        <v>14</v>
      </c>
    </row>
    <row r="720">
      <c r="A720" s="24">
        <v>45075.0</v>
      </c>
      <c r="B720" s="23" t="s">
        <v>2882</v>
      </c>
      <c r="C720" s="37" t="s">
        <v>14</v>
      </c>
      <c r="D720" s="37" t="s">
        <v>14</v>
      </c>
    </row>
    <row r="721">
      <c r="A721" s="24">
        <v>45075.0</v>
      </c>
      <c r="B721" s="23" t="s">
        <v>2883</v>
      </c>
      <c r="C721" s="37" t="s">
        <v>14</v>
      </c>
      <c r="D721" s="37" t="s">
        <v>14</v>
      </c>
    </row>
    <row r="722">
      <c r="A722" s="24">
        <v>45075.0</v>
      </c>
      <c r="B722" s="23" t="s">
        <v>2884</v>
      </c>
      <c r="C722" s="37" t="s">
        <v>14</v>
      </c>
      <c r="D722" s="37" t="s">
        <v>14</v>
      </c>
    </row>
    <row r="723">
      <c r="A723" s="24">
        <v>45075.0</v>
      </c>
      <c r="B723" s="23" t="s">
        <v>2885</v>
      </c>
      <c r="C723" s="37" t="s">
        <v>14</v>
      </c>
      <c r="D723" s="37" t="s">
        <v>14</v>
      </c>
    </row>
    <row r="724">
      <c r="A724" s="24">
        <v>45075.0</v>
      </c>
      <c r="B724" s="23" t="s">
        <v>2886</v>
      </c>
      <c r="C724" s="37" t="s">
        <v>14</v>
      </c>
      <c r="D724" s="37" t="s">
        <v>14</v>
      </c>
    </row>
    <row r="725">
      <c r="A725" s="24">
        <v>45075.0</v>
      </c>
      <c r="B725" s="23" t="s">
        <v>2887</v>
      </c>
      <c r="C725" s="37" t="s">
        <v>14</v>
      </c>
      <c r="D725" s="25" t="s">
        <v>16</v>
      </c>
    </row>
    <row r="726">
      <c r="A726" s="24">
        <v>45075.0</v>
      </c>
      <c r="B726" s="23" t="s">
        <v>2888</v>
      </c>
      <c r="C726" s="37" t="s">
        <v>14</v>
      </c>
      <c r="D726" s="37" t="s">
        <v>14</v>
      </c>
    </row>
    <row r="727">
      <c r="A727" s="24">
        <v>45075.0</v>
      </c>
      <c r="B727" s="23" t="s">
        <v>2889</v>
      </c>
      <c r="C727" s="37" t="s">
        <v>14</v>
      </c>
      <c r="D727" s="37" t="s">
        <v>14</v>
      </c>
    </row>
    <row r="728">
      <c r="A728" s="24">
        <v>45075.0</v>
      </c>
      <c r="B728" s="23" t="s">
        <v>2890</v>
      </c>
      <c r="C728" s="37" t="s">
        <v>14</v>
      </c>
      <c r="D728" s="37" t="s">
        <v>14</v>
      </c>
    </row>
    <row r="729">
      <c r="A729" s="24">
        <v>45075.0</v>
      </c>
      <c r="B729" s="23" t="s">
        <v>2891</v>
      </c>
      <c r="C729" s="37" t="s">
        <v>14</v>
      </c>
      <c r="D729" s="37" t="s">
        <v>14</v>
      </c>
    </row>
    <row r="730">
      <c r="A730" s="24">
        <v>45075.0</v>
      </c>
      <c r="B730" s="23" t="s">
        <v>2892</v>
      </c>
      <c r="C730" s="37" t="s">
        <v>14</v>
      </c>
      <c r="D730" s="37" t="s">
        <v>14</v>
      </c>
    </row>
    <row r="731">
      <c r="A731" s="24">
        <v>45075.0</v>
      </c>
      <c r="B731" s="23" t="s">
        <v>2893</v>
      </c>
      <c r="C731" s="37" t="s">
        <v>14</v>
      </c>
      <c r="D731" s="37" t="s">
        <v>14</v>
      </c>
    </row>
    <row r="732">
      <c r="A732" s="24">
        <v>45075.0</v>
      </c>
      <c r="B732" s="23" t="s">
        <v>2894</v>
      </c>
      <c r="C732" s="37" t="s">
        <v>14</v>
      </c>
      <c r="D732" s="25" t="s">
        <v>18</v>
      </c>
    </row>
    <row r="733">
      <c r="A733" s="24">
        <v>45075.0</v>
      </c>
      <c r="B733" s="23" t="s">
        <v>2895</v>
      </c>
      <c r="C733" s="37" t="s">
        <v>14</v>
      </c>
      <c r="D733" s="37" t="s">
        <v>14</v>
      </c>
    </row>
    <row r="734">
      <c r="A734" s="24">
        <v>45075.0</v>
      </c>
      <c r="B734" s="23" t="s">
        <v>2896</v>
      </c>
      <c r="C734" s="37" t="s">
        <v>14</v>
      </c>
      <c r="D734" s="37" t="s">
        <v>14</v>
      </c>
    </row>
    <row r="735">
      <c r="A735" s="24">
        <v>45075.0</v>
      </c>
      <c r="B735" s="23" t="s">
        <v>2897</v>
      </c>
      <c r="C735" s="37" t="s">
        <v>14</v>
      </c>
      <c r="D735" s="23" t="s">
        <v>2697</v>
      </c>
    </row>
    <row r="736">
      <c r="A736" s="24">
        <v>45075.0</v>
      </c>
      <c r="B736" s="23" t="s">
        <v>2898</v>
      </c>
      <c r="C736" s="37" t="s">
        <v>14</v>
      </c>
      <c r="D736" s="37" t="s">
        <v>14</v>
      </c>
    </row>
    <row r="737">
      <c r="A737" s="24">
        <v>45075.0</v>
      </c>
      <c r="B737" s="23" t="s">
        <v>2899</v>
      </c>
      <c r="C737" s="37" t="s">
        <v>14</v>
      </c>
      <c r="D737" s="37" t="s">
        <v>14</v>
      </c>
    </row>
    <row r="738">
      <c r="A738" s="24">
        <v>45075.0</v>
      </c>
      <c r="B738" s="23" t="s">
        <v>2900</v>
      </c>
      <c r="C738" s="37" t="s">
        <v>14</v>
      </c>
      <c r="D738" s="37" t="s">
        <v>14</v>
      </c>
    </row>
    <row r="739">
      <c r="A739" s="24">
        <v>45075.0</v>
      </c>
      <c r="B739" s="23" t="s">
        <v>2901</v>
      </c>
      <c r="C739" s="37" t="s">
        <v>14</v>
      </c>
      <c r="D739" s="37" t="s">
        <v>14</v>
      </c>
    </row>
    <row r="740">
      <c r="A740" s="24">
        <v>45075.0</v>
      </c>
      <c r="B740" s="23" t="s">
        <v>2902</v>
      </c>
      <c r="C740" s="37" t="s">
        <v>14</v>
      </c>
      <c r="D740" s="37" t="s">
        <v>14</v>
      </c>
    </row>
    <row r="741">
      <c r="A741" s="24">
        <v>45075.0</v>
      </c>
      <c r="B741" s="23" t="s">
        <v>2903</v>
      </c>
      <c r="C741" s="37" t="s">
        <v>14</v>
      </c>
      <c r="D741" s="37" t="s">
        <v>14</v>
      </c>
    </row>
    <row r="742">
      <c r="A742" s="24">
        <v>45075.0</v>
      </c>
      <c r="B742" s="23" t="s">
        <v>2904</v>
      </c>
      <c r="C742" s="37" t="s">
        <v>14</v>
      </c>
      <c r="D742" s="37" t="s">
        <v>14</v>
      </c>
    </row>
    <row r="743">
      <c r="A743" s="24">
        <v>45075.0</v>
      </c>
      <c r="B743" s="23" t="s">
        <v>2905</v>
      </c>
      <c r="C743" s="37" t="s">
        <v>14</v>
      </c>
      <c r="D743" s="37" t="s">
        <v>14</v>
      </c>
    </row>
    <row r="744">
      <c r="A744" s="24">
        <v>45075.0</v>
      </c>
      <c r="B744" s="23" t="s">
        <v>2906</v>
      </c>
      <c r="C744" s="37" t="s">
        <v>14</v>
      </c>
      <c r="D744" s="37" t="s">
        <v>14</v>
      </c>
    </row>
    <row r="745">
      <c r="A745" s="24">
        <v>45075.0</v>
      </c>
      <c r="B745" s="23" t="s">
        <v>2907</v>
      </c>
      <c r="C745" s="37" t="s">
        <v>14</v>
      </c>
      <c r="D745" s="37" t="s">
        <v>14</v>
      </c>
    </row>
    <row r="746">
      <c r="A746" s="24">
        <v>45075.0</v>
      </c>
      <c r="B746" s="23" t="s">
        <v>2908</v>
      </c>
      <c r="C746" s="37" t="s">
        <v>14</v>
      </c>
      <c r="D746" s="37" t="s">
        <v>14</v>
      </c>
    </row>
    <row r="747">
      <c r="A747" s="24">
        <v>45075.0</v>
      </c>
      <c r="B747" s="23" t="s">
        <v>2909</v>
      </c>
      <c r="C747" s="37" t="s">
        <v>14</v>
      </c>
      <c r="D747" s="37" t="s">
        <v>14</v>
      </c>
    </row>
    <row r="748">
      <c r="A748" s="24">
        <v>45075.0</v>
      </c>
      <c r="B748" s="23" t="s">
        <v>2910</v>
      </c>
      <c r="C748" s="37" t="s">
        <v>14</v>
      </c>
      <c r="D748" s="37" t="s">
        <v>14</v>
      </c>
    </row>
    <row r="749">
      <c r="A749" s="24">
        <v>45075.0</v>
      </c>
      <c r="B749" s="23" t="s">
        <v>2911</v>
      </c>
      <c r="C749" s="37" t="s">
        <v>14</v>
      </c>
      <c r="D749" s="37" t="s">
        <v>14</v>
      </c>
    </row>
    <row r="750">
      <c r="A750" s="24">
        <v>45075.0</v>
      </c>
      <c r="B750" s="23" t="s">
        <v>2912</v>
      </c>
      <c r="C750" s="37" t="s">
        <v>14</v>
      </c>
      <c r="D750" s="25" t="s">
        <v>16</v>
      </c>
    </row>
    <row r="751">
      <c r="A751" s="24">
        <v>45075.0</v>
      </c>
      <c r="B751" s="23" t="s">
        <v>2913</v>
      </c>
      <c r="C751" s="37" t="s">
        <v>14</v>
      </c>
      <c r="D751" s="37" t="s">
        <v>14</v>
      </c>
    </row>
    <row r="752">
      <c r="A752" s="24">
        <v>45075.0</v>
      </c>
      <c r="B752" s="23" t="s">
        <v>2914</v>
      </c>
      <c r="C752" s="37" t="s">
        <v>14</v>
      </c>
      <c r="D752" s="37" t="s">
        <v>14</v>
      </c>
    </row>
    <row r="753">
      <c r="A753" s="24">
        <v>45075.0</v>
      </c>
      <c r="B753" s="23" t="s">
        <v>2915</v>
      </c>
      <c r="C753" s="37" t="s">
        <v>14</v>
      </c>
      <c r="D753" s="37" t="s">
        <v>14</v>
      </c>
    </row>
    <row r="754">
      <c r="A754" s="24">
        <v>45075.0</v>
      </c>
      <c r="B754" s="23" t="s">
        <v>2916</v>
      </c>
      <c r="C754" s="37" t="s">
        <v>14</v>
      </c>
      <c r="D754" s="37" t="s">
        <v>14</v>
      </c>
    </row>
    <row r="755">
      <c r="A755" s="24">
        <v>45075.0</v>
      </c>
      <c r="B755" s="23" t="s">
        <v>2917</v>
      </c>
      <c r="C755" s="37" t="s">
        <v>14</v>
      </c>
      <c r="D755" s="37" t="s">
        <v>14</v>
      </c>
    </row>
    <row r="756">
      <c r="A756" s="24">
        <v>45075.0</v>
      </c>
      <c r="B756" s="23" t="s">
        <v>2918</v>
      </c>
      <c r="C756" s="37" t="s">
        <v>14</v>
      </c>
      <c r="D756" s="37" t="s">
        <v>14</v>
      </c>
    </row>
    <row r="757">
      <c r="A757" s="24">
        <v>45075.0</v>
      </c>
      <c r="B757" s="23" t="s">
        <v>2919</v>
      </c>
      <c r="C757" s="37" t="s">
        <v>14</v>
      </c>
      <c r="D757" s="25" t="s">
        <v>18</v>
      </c>
    </row>
    <row r="758">
      <c r="A758" s="24">
        <v>45075.0</v>
      </c>
      <c r="B758" s="23" t="s">
        <v>2920</v>
      </c>
      <c r="C758" s="37" t="s">
        <v>14</v>
      </c>
      <c r="D758" s="37" t="s">
        <v>14</v>
      </c>
    </row>
    <row r="759">
      <c r="A759" s="24">
        <v>45075.0</v>
      </c>
      <c r="B759" s="23" t="s">
        <v>2921</v>
      </c>
      <c r="C759" s="37" t="s">
        <v>14</v>
      </c>
      <c r="D759" s="25" t="s">
        <v>18</v>
      </c>
    </row>
    <row r="760">
      <c r="A760" s="24">
        <v>45075.0</v>
      </c>
      <c r="B760" s="23" t="s">
        <v>2922</v>
      </c>
      <c r="C760" s="37" t="s">
        <v>14</v>
      </c>
      <c r="D760" s="37" t="s">
        <v>14</v>
      </c>
    </row>
    <row r="761">
      <c r="A761" s="24">
        <v>45075.0</v>
      </c>
      <c r="B761" s="23" t="s">
        <v>2923</v>
      </c>
      <c r="C761" s="37" t="s">
        <v>14</v>
      </c>
      <c r="D761" s="37" t="s">
        <v>14</v>
      </c>
    </row>
    <row r="762">
      <c r="A762" s="24">
        <v>45075.0</v>
      </c>
      <c r="B762" s="23" t="s">
        <v>2924</v>
      </c>
      <c r="C762" s="37" t="s">
        <v>14</v>
      </c>
      <c r="D762" s="37" t="s">
        <v>14</v>
      </c>
    </row>
    <row r="763">
      <c r="A763" s="24">
        <v>45075.0</v>
      </c>
      <c r="B763" s="23" t="s">
        <v>2925</v>
      </c>
      <c r="C763" s="37" t="s">
        <v>14</v>
      </c>
      <c r="D763" s="37" t="s">
        <v>14</v>
      </c>
    </row>
    <row r="764">
      <c r="A764" s="24">
        <v>45075.0</v>
      </c>
      <c r="B764" s="23" t="s">
        <v>2926</v>
      </c>
      <c r="C764" s="37" t="s">
        <v>14</v>
      </c>
      <c r="D764" s="37" t="s">
        <v>14</v>
      </c>
    </row>
    <row r="765">
      <c r="A765" s="24">
        <v>45075.0</v>
      </c>
      <c r="B765" s="23" t="s">
        <v>2927</v>
      </c>
      <c r="C765" s="37" t="s">
        <v>14</v>
      </c>
      <c r="D765" s="37" t="s">
        <v>14</v>
      </c>
    </row>
    <row r="766">
      <c r="A766" s="24">
        <v>45075.0</v>
      </c>
      <c r="B766" s="23" t="s">
        <v>2928</v>
      </c>
      <c r="C766" s="37" t="s">
        <v>14</v>
      </c>
      <c r="D766" s="37" t="s">
        <v>14</v>
      </c>
    </row>
    <row r="767">
      <c r="A767" s="24">
        <v>45075.0</v>
      </c>
      <c r="B767" s="23" t="s">
        <v>2929</v>
      </c>
      <c r="C767" s="37" t="s">
        <v>14</v>
      </c>
      <c r="D767" s="37" t="s">
        <v>14</v>
      </c>
    </row>
    <row r="768">
      <c r="A768" s="24">
        <v>45075.0</v>
      </c>
      <c r="B768" s="23" t="s">
        <v>2930</v>
      </c>
      <c r="C768" s="37" t="s">
        <v>14</v>
      </c>
      <c r="D768" s="37" t="s">
        <v>14</v>
      </c>
    </row>
    <row r="769">
      <c r="A769" s="24">
        <v>45075.0</v>
      </c>
      <c r="B769" s="23" t="s">
        <v>2931</v>
      </c>
      <c r="C769" s="37" t="s">
        <v>14</v>
      </c>
      <c r="D769" s="25" t="s">
        <v>18</v>
      </c>
    </row>
    <row r="770">
      <c r="A770" s="24">
        <v>45075.0</v>
      </c>
      <c r="B770" s="23" t="s">
        <v>2932</v>
      </c>
      <c r="C770" s="37" t="s">
        <v>14</v>
      </c>
      <c r="D770" s="37" t="s">
        <v>14</v>
      </c>
    </row>
    <row r="771">
      <c r="A771" s="24">
        <v>45075.0</v>
      </c>
      <c r="B771" s="23" t="s">
        <v>2933</v>
      </c>
      <c r="C771" s="37" t="s">
        <v>14</v>
      </c>
      <c r="D771" s="37" t="s">
        <v>14</v>
      </c>
    </row>
    <row r="772">
      <c r="A772" s="24">
        <v>45075.0</v>
      </c>
      <c r="B772" s="23" t="s">
        <v>2934</v>
      </c>
      <c r="C772" s="37" t="s">
        <v>14</v>
      </c>
      <c r="D772" s="37" t="s">
        <v>14</v>
      </c>
    </row>
    <row r="773">
      <c r="A773" s="24">
        <v>45075.0</v>
      </c>
      <c r="B773" s="23" t="s">
        <v>2935</v>
      </c>
      <c r="C773" s="37" t="s">
        <v>14</v>
      </c>
      <c r="D773" s="37" t="s">
        <v>14</v>
      </c>
    </row>
    <row r="774">
      <c r="A774" s="24">
        <v>45075.0</v>
      </c>
      <c r="B774" s="23" t="s">
        <v>2936</v>
      </c>
      <c r="C774" s="37" t="s">
        <v>14</v>
      </c>
      <c r="D774" s="37" t="s">
        <v>14</v>
      </c>
    </row>
    <row r="775">
      <c r="A775" s="24">
        <v>45075.0</v>
      </c>
      <c r="B775" s="23" t="s">
        <v>2937</v>
      </c>
      <c r="C775" s="37" t="s">
        <v>14</v>
      </c>
      <c r="D775" s="37" t="s">
        <v>14</v>
      </c>
    </row>
    <row r="776">
      <c r="A776" s="24">
        <v>45075.0</v>
      </c>
      <c r="B776" s="23" t="s">
        <v>2938</v>
      </c>
      <c r="C776" s="37" t="s">
        <v>14</v>
      </c>
      <c r="D776" s="37" t="s">
        <v>14</v>
      </c>
    </row>
    <row r="777">
      <c r="A777" s="24">
        <v>45075.0</v>
      </c>
      <c r="B777" s="23" t="s">
        <v>2939</v>
      </c>
      <c r="C777" s="37" t="s">
        <v>14</v>
      </c>
      <c r="D777" s="37" t="s">
        <v>14</v>
      </c>
    </row>
    <row r="778">
      <c r="A778" s="24">
        <v>45075.0</v>
      </c>
      <c r="B778" s="23" t="s">
        <v>2940</v>
      </c>
      <c r="C778" s="37" t="s">
        <v>14</v>
      </c>
      <c r="D778" s="37" t="s">
        <v>14</v>
      </c>
    </row>
    <row r="779">
      <c r="A779" s="24">
        <v>45075.0</v>
      </c>
      <c r="B779" s="23" t="s">
        <v>2941</v>
      </c>
      <c r="C779" s="37" t="s">
        <v>14</v>
      </c>
      <c r="D779" s="37" t="s">
        <v>14</v>
      </c>
    </row>
    <row r="780">
      <c r="A780" s="24">
        <v>45075.0</v>
      </c>
      <c r="B780" s="23" t="s">
        <v>2942</v>
      </c>
      <c r="C780" s="37" t="s">
        <v>14</v>
      </c>
      <c r="D780" s="37" t="s">
        <v>14</v>
      </c>
    </row>
    <row r="781">
      <c r="A781" s="24">
        <v>45075.0</v>
      </c>
      <c r="B781" s="23" t="s">
        <v>2943</v>
      </c>
      <c r="C781" s="37" t="s">
        <v>14</v>
      </c>
      <c r="D781" s="37" t="s">
        <v>14</v>
      </c>
    </row>
    <row r="782">
      <c r="A782" s="24">
        <v>45075.0</v>
      </c>
      <c r="B782" s="23" t="s">
        <v>2944</v>
      </c>
      <c r="C782" s="37" t="s">
        <v>14</v>
      </c>
      <c r="D782" s="37" t="s">
        <v>14</v>
      </c>
    </row>
    <row r="783">
      <c r="A783" s="24">
        <v>45075.0</v>
      </c>
      <c r="B783" s="23" t="s">
        <v>2945</v>
      </c>
      <c r="C783" s="37" t="s">
        <v>14</v>
      </c>
      <c r="D783" s="25" t="s">
        <v>16</v>
      </c>
    </row>
    <row r="784">
      <c r="A784" s="24">
        <v>45075.0</v>
      </c>
      <c r="B784" s="23" t="s">
        <v>2946</v>
      </c>
      <c r="C784" s="37" t="s">
        <v>14</v>
      </c>
      <c r="D784" s="25" t="s">
        <v>18</v>
      </c>
    </row>
    <row r="785">
      <c r="A785" s="24">
        <v>45075.0</v>
      </c>
      <c r="B785" s="23" t="s">
        <v>2947</v>
      </c>
      <c r="C785" s="37" t="s">
        <v>14</v>
      </c>
      <c r="D785" s="37" t="s">
        <v>14</v>
      </c>
    </row>
    <row r="786">
      <c r="A786" s="24">
        <v>45075.0</v>
      </c>
      <c r="B786" s="23" t="s">
        <v>2948</v>
      </c>
      <c r="C786" s="37" t="s">
        <v>14</v>
      </c>
      <c r="D786" s="37" t="s">
        <v>14</v>
      </c>
    </row>
    <row r="787">
      <c r="A787" s="24">
        <v>45075.0</v>
      </c>
      <c r="B787" s="23" t="s">
        <v>2949</v>
      </c>
      <c r="C787" s="37" t="s">
        <v>14</v>
      </c>
      <c r="D787" s="37" t="s">
        <v>14</v>
      </c>
    </row>
    <row r="788">
      <c r="A788" s="24">
        <v>45075.0</v>
      </c>
      <c r="B788" s="23" t="s">
        <v>2950</v>
      </c>
      <c r="C788" s="37" t="s">
        <v>14</v>
      </c>
      <c r="D788" s="37" t="s">
        <v>14</v>
      </c>
    </row>
    <row r="789">
      <c r="A789" s="24">
        <v>45075.0</v>
      </c>
      <c r="B789" s="23" t="s">
        <v>2951</v>
      </c>
      <c r="C789" s="37" t="s">
        <v>14</v>
      </c>
      <c r="D789" s="37" t="s">
        <v>14</v>
      </c>
    </row>
    <row r="790">
      <c r="A790" s="24">
        <v>45075.0</v>
      </c>
      <c r="B790" s="23" t="s">
        <v>2952</v>
      </c>
      <c r="C790" s="37" t="s">
        <v>14</v>
      </c>
      <c r="D790" s="37" t="s">
        <v>14</v>
      </c>
    </row>
    <row r="791">
      <c r="A791" s="24">
        <v>45075.0</v>
      </c>
      <c r="B791" s="23" t="s">
        <v>2953</v>
      </c>
      <c r="C791" s="37" t="s">
        <v>14</v>
      </c>
      <c r="D791" s="37" t="s">
        <v>14</v>
      </c>
    </row>
    <row r="792">
      <c r="A792" s="24">
        <v>45075.0</v>
      </c>
      <c r="B792" s="23" t="s">
        <v>2954</v>
      </c>
      <c r="C792" s="37" t="s">
        <v>14</v>
      </c>
      <c r="D792" s="37" t="s">
        <v>14</v>
      </c>
    </row>
    <row r="793">
      <c r="A793" s="24">
        <v>45075.0</v>
      </c>
      <c r="B793" s="23" t="s">
        <v>2955</v>
      </c>
      <c r="C793" s="37" t="s">
        <v>14</v>
      </c>
      <c r="D793" s="37" t="s">
        <v>14</v>
      </c>
    </row>
    <row r="794">
      <c r="A794" s="24">
        <v>45075.0</v>
      </c>
      <c r="B794" s="23" t="s">
        <v>2956</v>
      </c>
      <c r="C794" s="37" t="s">
        <v>14</v>
      </c>
      <c r="D794" s="37" t="s">
        <v>14</v>
      </c>
      <c r="E794" s="37"/>
    </row>
    <row r="795">
      <c r="A795" s="24">
        <v>45075.0</v>
      </c>
      <c r="B795" s="23" t="s">
        <v>2957</v>
      </c>
      <c r="C795" s="37" t="s">
        <v>14</v>
      </c>
      <c r="D795" s="37" t="s">
        <v>14</v>
      </c>
      <c r="E795" s="37"/>
    </row>
    <row r="796">
      <c r="A796" s="24">
        <v>45075.0</v>
      </c>
      <c r="B796" s="23" t="s">
        <v>2958</v>
      </c>
      <c r="C796" s="37" t="s">
        <v>14</v>
      </c>
      <c r="D796" s="37" t="s">
        <v>14</v>
      </c>
      <c r="E796" s="37"/>
    </row>
    <row r="797">
      <c r="A797" s="24">
        <v>45075.0</v>
      </c>
      <c r="B797" s="23" t="s">
        <v>2959</v>
      </c>
      <c r="C797" s="37" t="s">
        <v>14</v>
      </c>
      <c r="D797" s="37" t="s">
        <v>14</v>
      </c>
      <c r="E797" s="37"/>
    </row>
    <row r="798">
      <c r="A798" s="24">
        <v>45075.0</v>
      </c>
      <c r="B798" s="23" t="s">
        <v>2960</v>
      </c>
      <c r="C798" s="37" t="s">
        <v>14</v>
      </c>
      <c r="D798" s="37" t="s">
        <v>14</v>
      </c>
      <c r="E798" s="37"/>
    </row>
    <row r="799">
      <c r="A799" s="24">
        <v>45075.0</v>
      </c>
      <c r="B799" s="23" t="s">
        <v>2961</v>
      </c>
      <c r="C799" s="37" t="s">
        <v>14</v>
      </c>
      <c r="D799" s="37" t="s">
        <v>14</v>
      </c>
      <c r="E799" s="37"/>
    </row>
    <row r="800">
      <c r="A800" s="24">
        <v>45075.0</v>
      </c>
      <c r="B800" s="23" t="s">
        <v>2962</v>
      </c>
      <c r="C800" s="37" t="s">
        <v>14</v>
      </c>
      <c r="D800" s="37" t="s">
        <v>14</v>
      </c>
      <c r="E800" s="37"/>
    </row>
    <row r="801">
      <c r="A801" s="24">
        <v>45075.0</v>
      </c>
      <c r="B801" s="23" t="s">
        <v>2963</v>
      </c>
      <c r="C801" s="37" t="s">
        <v>14</v>
      </c>
      <c r="D801" s="37" t="s">
        <v>14</v>
      </c>
      <c r="E801" s="37"/>
    </row>
    <row r="802">
      <c r="A802" s="24">
        <v>45075.0</v>
      </c>
      <c r="B802" s="23" t="s">
        <v>2964</v>
      </c>
      <c r="C802" s="37" t="s">
        <v>14</v>
      </c>
      <c r="D802" s="37" t="s">
        <v>14</v>
      </c>
      <c r="E802" s="37"/>
    </row>
    <row r="803">
      <c r="A803" s="24">
        <v>45075.0</v>
      </c>
      <c r="B803" s="23" t="s">
        <v>2965</v>
      </c>
      <c r="C803" s="37" t="s">
        <v>14</v>
      </c>
      <c r="D803" s="37" t="s">
        <v>14</v>
      </c>
      <c r="E803" s="37"/>
    </row>
    <row r="804">
      <c r="A804" s="24">
        <v>45075.0</v>
      </c>
      <c r="B804" s="23" t="s">
        <v>2966</v>
      </c>
      <c r="C804" s="37" t="s">
        <v>14</v>
      </c>
      <c r="D804" s="25" t="s">
        <v>18</v>
      </c>
      <c r="E804" s="37"/>
    </row>
    <row r="805">
      <c r="A805" s="24">
        <v>45075.0</v>
      </c>
      <c r="B805" s="23" t="s">
        <v>2967</v>
      </c>
      <c r="C805" s="37" t="s">
        <v>14</v>
      </c>
      <c r="D805" s="37" t="s">
        <v>14</v>
      </c>
      <c r="E805" s="37"/>
    </row>
    <row r="806">
      <c r="A806" s="24">
        <v>45075.0</v>
      </c>
      <c r="B806" s="23" t="s">
        <v>2968</v>
      </c>
      <c r="C806" s="37" t="s">
        <v>14</v>
      </c>
      <c r="D806" s="37" t="s">
        <v>14</v>
      </c>
      <c r="E806" s="37"/>
    </row>
    <row r="807">
      <c r="A807" s="24">
        <v>45075.0</v>
      </c>
      <c r="B807" s="23" t="s">
        <v>2969</v>
      </c>
      <c r="C807" s="37" t="s">
        <v>14</v>
      </c>
      <c r="D807" s="37" t="s">
        <v>14</v>
      </c>
      <c r="E807" s="37"/>
    </row>
    <row r="808">
      <c r="A808" s="24">
        <v>45075.0</v>
      </c>
      <c r="B808" s="23" t="s">
        <v>2970</v>
      </c>
      <c r="C808" s="37" t="s">
        <v>14</v>
      </c>
      <c r="D808" s="37" t="s">
        <v>14</v>
      </c>
      <c r="E808" s="37"/>
    </row>
    <row r="809">
      <c r="A809" s="24">
        <v>45075.0</v>
      </c>
      <c r="B809" s="23" t="s">
        <v>2971</v>
      </c>
      <c r="C809" s="37" t="s">
        <v>14</v>
      </c>
      <c r="D809" s="25" t="s">
        <v>16</v>
      </c>
      <c r="E809" s="37"/>
    </row>
    <row r="810">
      <c r="A810" s="24">
        <v>45075.0</v>
      </c>
      <c r="B810" s="23" t="s">
        <v>2972</v>
      </c>
      <c r="C810" s="37" t="s">
        <v>14</v>
      </c>
      <c r="D810" s="37" t="s">
        <v>14</v>
      </c>
      <c r="E810" s="37"/>
    </row>
    <row r="811">
      <c r="A811" s="24">
        <v>45075.0</v>
      </c>
      <c r="B811" s="23" t="s">
        <v>2973</v>
      </c>
      <c r="C811" s="37" t="s">
        <v>14</v>
      </c>
      <c r="D811" s="37" t="s">
        <v>14</v>
      </c>
      <c r="E811" s="37"/>
    </row>
    <row r="812">
      <c r="A812" s="24">
        <v>45075.0</v>
      </c>
      <c r="B812" s="23" t="s">
        <v>2974</v>
      </c>
      <c r="C812" s="37" t="s">
        <v>14</v>
      </c>
      <c r="D812" s="37" t="s">
        <v>14</v>
      </c>
      <c r="E812" s="37"/>
    </row>
    <row r="813">
      <c r="A813" s="24">
        <v>45075.0</v>
      </c>
      <c r="B813" s="23" t="s">
        <v>2975</v>
      </c>
      <c r="C813" s="37" t="s">
        <v>14</v>
      </c>
      <c r="D813" s="37" t="s">
        <v>14</v>
      </c>
      <c r="E813" s="37"/>
    </row>
    <row r="814">
      <c r="A814" s="24">
        <v>45075.0</v>
      </c>
      <c r="B814" s="23" t="s">
        <v>2976</v>
      </c>
      <c r="C814" s="37" t="s">
        <v>14</v>
      </c>
      <c r="D814" s="37" t="s">
        <v>14</v>
      </c>
      <c r="E814" s="37"/>
    </row>
    <row r="815">
      <c r="A815" s="24">
        <v>45075.0</v>
      </c>
      <c r="B815" s="23" t="s">
        <v>2977</v>
      </c>
      <c r="C815" s="37" t="s">
        <v>14</v>
      </c>
      <c r="D815" s="37" t="s">
        <v>14</v>
      </c>
      <c r="E815" s="37"/>
    </row>
    <row r="816">
      <c r="A816" s="24">
        <v>45075.0</v>
      </c>
      <c r="B816" s="23" t="s">
        <v>2978</v>
      </c>
      <c r="C816" s="37" t="s">
        <v>14</v>
      </c>
      <c r="D816" s="37" t="s">
        <v>14</v>
      </c>
      <c r="E816" s="37"/>
    </row>
    <row r="817">
      <c r="A817" s="24">
        <v>45075.0</v>
      </c>
      <c r="B817" s="23" t="s">
        <v>2979</v>
      </c>
      <c r="C817" s="37" t="s">
        <v>14</v>
      </c>
      <c r="D817" s="37" t="s">
        <v>14</v>
      </c>
      <c r="E817" s="37"/>
    </row>
    <row r="818">
      <c r="A818" s="24">
        <v>45075.0</v>
      </c>
      <c r="B818" s="23" t="s">
        <v>2980</v>
      </c>
      <c r="C818" s="37" t="s">
        <v>14</v>
      </c>
      <c r="D818" s="37" t="s">
        <v>14</v>
      </c>
    </row>
    <row r="819">
      <c r="A819" s="24">
        <v>45075.0</v>
      </c>
      <c r="B819" s="23" t="s">
        <v>2981</v>
      </c>
      <c r="C819" s="37" t="s">
        <v>14</v>
      </c>
      <c r="D819" s="37" t="s">
        <v>14</v>
      </c>
    </row>
    <row r="820">
      <c r="A820" s="24">
        <v>45075.0</v>
      </c>
      <c r="B820" s="23" t="s">
        <v>2982</v>
      </c>
      <c r="C820" s="37" t="s">
        <v>14</v>
      </c>
      <c r="D820" s="37" t="s">
        <v>14</v>
      </c>
    </row>
    <row r="821">
      <c r="A821" s="24">
        <v>45075.0</v>
      </c>
      <c r="B821" s="23" t="s">
        <v>2983</v>
      </c>
      <c r="C821" s="37" t="s">
        <v>14</v>
      </c>
      <c r="D821" s="37" t="s">
        <v>14</v>
      </c>
    </row>
    <row r="822">
      <c r="A822" s="24">
        <v>45075.0</v>
      </c>
      <c r="B822" s="23" t="s">
        <v>2984</v>
      </c>
      <c r="C822" s="37" t="s">
        <v>14</v>
      </c>
      <c r="D822" s="25" t="s">
        <v>16</v>
      </c>
    </row>
    <row r="823">
      <c r="A823" s="24">
        <v>45075.0</v>
      </c>
      <c r="B823" s="23" t="s">
        <v>2985</v>
      </c>
      <c r="C823" s="37" t="s">
        <v>14</v>
      </c>
      <c r="D823" s="37" t="s">
        <v>14</v>
      </c>
    </row>
    <row r="824">
      <c r="A824" s="24">
        <v>45075.0</v>
      </c>
      <c r="B824" s="23" t="s">
        <v>2986</v>
      </c>
      <c r="C824" s="37" t="s">
        <v>14</v>
      </c>
      <c r="D824" s="37" t="s">
        <v>14</v>
      </c>
    </row>
    <row r="825">
      <c r="A825" s="24">
        <v>45075.0</v>
      </c>
      <c r="B825" s="23" t="s">
        <v>2987</v>
      </c>
      <c r="C825" s="37" t="s">
        <v>14</v>
      </c>
      <c r="D825" s="37" t="s">
        <v>14</v>
      </c>
    </row>
    <row r="826">
      <c r="A826" s="24">
        <v>45075.0</v>
      </c>
      <c r="B826" s="23" t="s">
        <v>2988</v>
      </c>
      <c r="C826" s="37" t="s">
        <v>14</v>
      </c>
      <c r="D826" s="37" t="s">
        <v>14</v>
      </c>
    </row>
    <row r="827">
      <c r="A827" s="24">
        <v>45075.0</v>
      </c>
      <c r="B827" s="23" t="s">
        <v>2989</v>
      </c>
      <c r="C827" s="37" t="s">
        <v>14</v>
      </c>
      <c r="D827" s="25" t="s">
        <v>18</v>
      </c>
    </row>
    <row r="828">
      <c r="A828" s="24">
        <v>45075.0</v>
      </c>
      <c r="B828" s="23" t="s">
        <v>2990</v>
      </c>
      <c r="C828" s="37" t="s">
        <v>14</v>
      </c>
      <c r="D828" s="37" t="s">
        <v>14</v>
      </c>
    </row>
    <row r="829">
      <c r="A829" s="24">
        <v>45075.0</v>
      </c>
      <c r="B829" s="23" t="s">
        <v>2991</v>
      </c>
      <c r="C829" s="37" t="s">
        <v>14</v>
      </c>
      <c r="D829" s="37" t="s">
        <v>14</v>
      </c>
    </row>
    <row r="830">
      <c r="A830" s="24">
        <v>45075.0</v>
      </c>
      <c r="B830" s="23" t="s">
        <v>2992</v>
      </c>
      <c r="C830" s="37" t="s">
        <v>14</v>
      </c>
      <c r="D830" s="37" t="s">
        <v>14</v>
      </c>
    </row>
    <row r="831">
      <c r="A831" s="24">
        <v>45075.0</v>
      </c>
      <c r="B831" s="23" t="s">
        <v>2993</v>
      </c>
      <c r="C831" s="37" t="s">
        <v>14</v>
      </c>
      <c r="D831" s="37" t="s">
        <v>14</v>
      </c>
    </row>
    <row r="832">
      <c r="A832" s="24">
        <v>45075.0</v>
      </c>
      <c r="B832" s="23" t="s">
        <v>2994</v>
      </c>
      <c r="C832" s="37" t="s">
        <v>14</v>
      </c>
      <c r="D832" s="37" t="s">
        <v>14</v>
      </c>
    </row>
    <row r="833">
      <c r="A833" s="24">
        <v>45075.0</v>
      </c>
      <c r="B833" s="23" t="s">
        <v>2995</v>
      </c>
      <c r="C833" s="37" t="s">
        <v>14</v>
      </c>
      <c r="D833" s="37" t="s">
        <v>14</v>
      </c>
    </row>
    <row r="834">
      <c r="A834" s="24">
        <v>45075.0</v>
      </c>
      <c r="B834" s="23" t="s">
        <v>2996</v>
      </c>
      <c r="C834" s="37" t="s">
        <v>14</v>
      </c>
      <c r="D834" s="37" t="s">
        <v>14</v>
      </c>
    </row>
    <row r="835">
      <c r="A835" s="24">
        <v>45075.0</v>
      </c>
      <c r="B835" s="23" t="s">
        <v>2997</v>
      </c>
      <c r="C835" s="37" t="s">
        <v>14</v>
      </c>
      <c r="D835" s="37" t="s">
        <v>14</v>
      </c>
    </row>
    <row r="836">
      <c r="A836" s="24">
        <v>45075.0</v>
      </c>
      <c r="B836" s="23" t="s">
        <v>2998</v>
      </c>
      <c r="C836" s="37" t="s">
        <v>14</v>
      </c>
      <c r="D836" s="37" t="s">
        <v>14</v>
      </c>
    </row>
    <row r="837">
      <c r="A837" s="24">
        <v>45075.0</v>
      </c>
      <c r="B837" s="23" t="s">
        <v>2999</v>
      </c>
      <c r="C837" s="37" t="s">
        <v>14</v>
      </c>
      <c r="D837" s="37" t="s">
        <v>14</v>
      </c>
    </row>
    <row r="838">
      <c r="A838" s="24">
        <v>45075.0</v>
      </c>
      <c r="B838" s="23" t="s">
        <v>3000</v>
      </c>
      <c r="C838" s="37" t="s">
        <v>14</v>
      </c>
      <c r="D838" s="37" t="s">
        <v>14</v>
      </c>
    </row>
    <row r="839">
      <c r="A839" s="24">
        <v>45075.0</v>
      </c>
      <c r="B839" s="23" t="s">
        <v>3001</v>
      </c>
      <c r="C839" s="37" t="s">
        <v>14</v>
      </c>
      <c r="D839" s="37" t="s">
        <v>14</v>
      </c>
    </row>
    <row r="840">
      <c r="A840" s="24">
        <v>45075.0</v>
      </c>
      <c r="B840" s="23" t="s">
        <v>3002</v>
      </c>
      <c r="C840" s="37" t="s">
        <v>14</v>
      </c>
      <c r="D840" s="37" t="s">
        <v>14</v>
      </c>
    </row>
    <row r="841">
      <c r="A841" s="24">
        <v>45075.0</v>
      </c>
      <c r="B841" s="23" t="s">
        <v>3003</v>
      </c>
      <c r="C841" s="37" t="s">
        <v>14</v>
      </c>
      <c r="D841" s="37" t="s">
        <v>14</v>
      </c>
    </row>
    <row r="842">
      <c r="A842" s="24">
        <v>45075.0</v>
      </c>
      <c r="B842" s="23" t="s">
        <v>3004</v>
      </c>
      <c r="C842" s="37" t="s">
        <v>14</v>
      </c>
      <c r="D842" s="37" t="s">
        <v>14</v>
      </c>
    </row>
    <row r="843">
      <c r="A843" s="24">
        <v>45075.0</v>
      </c>
      <c r="B843" s="23" t="s">
        <v>3005</v>
      </c>
      <c r="C843" s="37" t="s">
        <v>14</v>
      </c>
      <c r="D843" s="37" t="s">
        <v>14</v>
      </c>
    </row>
    <row r="844">
      <c r="A844" s="24">
        <v>45075.0</v>
      </c>
      <c r="B844" s="23" t="s">
        <v>3006</v>
      </c>
      <c r="C844" s="37" t="s">
        <v>14</v>
      </c>
      <c r="D844" s="37" t="s">
        <v>14</v>
      </c>
    </row>
    <row r="845">
      <c r="A845" s="24">
        <v>45075.0</v>
      </c>
      <c r="B845" s="23" t="s">
        <v>3007</v>
      </c>
      <c r="C845" s="37" t="s">
        <v>14</v>
      </c>
      <c r="D845" s="37" t="s">
        <v>14</v>
      </c>
    </row>
    <row r="846">
      <c r="A846" s="24">
        <v>45075.0</v>
      </c>
      <c r="B846" s="23" t="s">
        <v>3008</v>
      </c>
      <c r="C846" s="37" t="s">
        <v>14</v>
      </c>
      <c r="D846" s="37" t="s">
        <v>14</v>
      </c>
    </row>
    <row r="847">
      <c r="A847" s="24">
        <v>45075.0</v>
      </c>
      <c r="B847" s="23" t="s">
        <v>3009</v>
      </c>
      <c r="C847" s="37" t="s">
        <v>14</v>
      </c>
      <c r="D847" s="37" t="s">
        <v>14</v>
      </c>
    </row>
    <row r="848">
      <c r="A848" s="24">
        <v>45075.0</v>
      </c>
      <c r="B848" s="23" t="s">
        <v>3010</v>
      </c>
      <c r="C848" s="37" t="s">
        <v>14</v>
      </c>
      <c r="D848" s="37" t="s">
        <v>14</v>
      </c>
    </row>
    <row r="849">
      <c r="A849" s="24">
        <v>45075.0</v>
      </c>
      <c r="B849" s="23" t="s">
        <v>3011</v>
      </c>
      <c r="C849" s="37" t="s">
        <v>14</v>
      </c>
      <c r="D849" s="37" t="s">
        <v>14</v>
      </c>
    </row>
    <row r="850">
      <c r="A850" s="24">
        <v>45075.0</v>
      </c>
      <c r="B850" s="23" t="s">
        <v>3012</v>
      </c>
      <c r="C850" s="37" t="s">
        <v>14</v>
      </c>
      <c r="D850" s="25" t="s">
        <v>16</v>
      </c>
    </row>
    <row r="851">
      <c r="A851" s="24">
        <v>45075.0</v>
      </c>
      <c r="B851" s="23" t="s">
        <v>3013</v>
      </c>
      <c r="C851" s="37" t="s">
        <v>14</v>
      </c>
      <c r="D851" s="37" t="s">
        <v>14</v>
      </c>
    </row>
    <row r="852">
      <c r="A852" s="24">
        <v>45075.0</v>
      </c>
      <c r="B852" s="23" t="s">
        <v>3014</v>
      </c>
      <c r="C852" s="37" t="s">
        <v>14</v>
      </c>
      <c r="D852" s="25" t="s">
        <v>16</v>
      </c>
    </row>
    <row r="853">
      <c r="A853" s="24">
        <v>45075.0</v>
      </c>
      <c r="B853" s="23" t="s">
        <v>3015</v>
      </c>
      <c r="C853" s="37" t="s">
        <v>14</v>
      </c>
      <c r="D853" s="37" t="s">
        <v>14</v>
      </c>
    </row>
    <row r="854">
      <c r="A854" s="24">
        <v>45075.0</v>
      </c>
      <c r="B854" s="23" t="s">
        <v>3016</v>
      </c>
      <c r="C854" s="37" t="s">
        <v>14</v>
      </c>
      <c r="D854" s="37" t="s">
        <v>14</v>
      </c>
    </row>
    <row r="855">
      <c r="A855" s="24">
        <v>45075.0</v>
      </c>
      <c r="B855" s="23" t="s">
        <v>3017</v>
      </c>
      <c r="C855" s="37" t="s">
        <v>14</v>
      </c>
      <c r="D855" s="37" t="s">
        <v>14</v>
      </c>
    </row>
    <row r="856">
      <c r="A856" s="24">
        <v>45075.0</v>
      </c>
      <c r="B856" s="23" t="s">
        <v>3018</v>
      </c>
      <c r="C856" s="37" t="s">
        <v>14</v>
      </c>
      <c r="D856" s="37" t="s">
        <v>14</v>
      </c>
    </row>
    <row r="857">
      <c r="A857" s="24">
        <v>45075.0</v>
      </c>
      <c r="B857" s="23" t="s">
        <v>3019</v>
      </c>
      <c r="C857" s="37" t="s">
        <v>14</v>
      </c>
      <c r="D857" s="37" t="s">
        <v>14</v>
      </c>
    </row>
    <row r="858">
      <c r="A858" s="24">
        <v>45075.0</v>
      </c>
      <c r="B858" s="23" t="s">
        <v>3020</v>
      </c>
      <c r="C858" s="37" t="s">
        <v>14</v>
      </c>
      <c r="D858" s="37" t="s">
        <v>14</v>
      </c>
    </row>
    <row r="859">
      <c r="A859" s="24">
        <v>45075.0</v>
      </c>
      <c r="B859" s="23" t="s">
        <v>3021</v>
      </c>
      <c r="C859" s="37" t="s">
        <v>14</v>
      </c>
      <c r="D859" s="37" t="s">
        <v>14</v>
      </c>
    </row>
    <row r="860">
      <c r="A860" s="24">
        <v>45075.0</v>
      </c>
      <c r="B860" s="23" t="s">
        <v>3022</v>
      </c>
      <c r="C860" s="37" t="s">
        <v>14</v>
      </c>
      <c r="D860" s="25" t="s">
        <v>16</v>
      </c>
    </row>
    <row r="861">
      <c r="A861" s="24">
        <v>45075.0</v>
      </c>
      <c r="B861" s="23" t="s">
        <v>3023</v>
      </c>
      <c r="C861" s="37" t="s">
        <v>14</v>
      </c>
      <c r="D861" s="37" t="s">
        <v>14</v>
      </c>
    </row>
    <row r="862">
      <c r="A862" s="24">
        <v>45075.0</v>
      </c>
      <c r="B862" s="23" t="s">
        <v>3024</v>
      </c>
      <c r="C862" s="37" t="s">
        <v>14</v>
      </c>
      <c r="D862" s="37" t="s">
        <v>14</v>
      </c>
    </row>
    <row r="863">
      <c r="A863" s="24">
        <v>45075.0</v>
      </c>
      <c r="B863" s="23" t="s">
        <v>3025</v>
      </c>
      <c r="C863" s="37" t="s">
        <v>14</v>
      </c>
      <c r="D863" s="37" t="s">
        <v>14</v>
      </c>
    </row>
    <row r="864">
      <c r="A864" s="24">
        <v>45075.0</v>
      </c>
      <c r="B864" s="23" t="s">
        <v>3026</v>
      </c>
      <c r="C864" s="37" t="s">
        <v>14</v>
      </c>
      <c r="D864" s="25" t="s">
        <v>18</v>
      </c>
    </row>
    <row r="865">
      <c r="A865" s="24">
        <v>45075.0</v>
      </c>
      <c r="B865" s="23" t="s">
        <v>3027</v>
      </c>
      <c r="C865" s="37" t="s">
        <v>14</v>
      </c>
      <c r="D865" s="25" t="s">
        <v>16</v>
      </c>
    </row>
    <row r="866">
      <c r="A866" s="24">
        <v>45075.0</v>
      </c>
      <c r="B866" s="23" t="s">
        <v>3028</v>
      </c>
      <c r="C866" s="37" t="s">
        <v>14</v>
      </c>
      <c r="D866" s="25" t="s">
        <v>16</v>
      </c>
    </row>
    <row r="867">
      <c r="A867" s="24">
        <v>45075.0</v>
      </c>
      <c r="B867" s="23" t="s">
        <v>3029</v>
      </c>
      <c r="C867" s="37" t="s">
        <v>14</v>
      </c>
      <c r="D867" s="25" t="s">
        <v>16</v>
      </c>
    </row>
    <row r="868">
      <c r="A868" s="24">
        <v>45075.0</v>
      </c>
      <c r="B868" s="23" t="s">
        <v>3030</v>
      </c>
      <c r="C868" s="37" t="s">
        <v>14</v>
      </c>
      <c r="D868" s="25" t="s">
        <v>16</v>
      </c>
    </row>
    <row r="869">
      <c r="A869" s="24">
        <v>45075.0</v>
      </c>
      <c r="B869" s="23" t="s">
        <v>3031</v>
      </c>
      <c r="C869" s="37" t="s">
        <v>14</v>
      </c>
      <c r="D869" s="37" t="s">
        <v>14</v>
      </c>
    </row>
    <row r="870">
      <c r="A870" s="24">
        <v>45075.0</v>
      </c>
      <c r="B870" s="23" t="s">
        <v>3032</v>
      </c>
      <c r="C870" s="37" t="s">
        <v>14</v>
      </c>
      <c r="D870" s="37" t="s">
        <v>14</v>
      </c>
    </row>
    <row r="871">
      <c r="A871" s="24">
        <v>45075.0</v>
      </c>
      <c r="B871" s="23" t="s">
        <v>3033</v>
      </c>
      <c r="C871" s="37" t="s">
        <v>14</v>
      </c>
      <c r="D871" s="37" t="s">
        <v>14</v>
      </c>
    </row>
    <row r="872">
      <c r="A872" s="24">
        <v>45075.0</v>
      </c>
      <c r="B872" s="23" t="s">
        <v>3034</v>
      </c>
      <c r="C872" s="37" t="s">
        <v>14</v>
      </c>
      <c r="D872" s="37" t="s">
        <v>14</v>
      </c>
    </row>
    <row r="873">
      <c r="A873" s="24">
        <v>45075.0</v>
      </c>
      <c r="B873" s="23" t="s">
        <v>3035</v>
      </c>
      <c r="C873" s="37" t="s">
        <v>14</v>
      </c>
      <c r="D873" s="37" t="s">
        <v>14</v>
      </c>
    </row>
    <row r="874">
      <c r="A874" s="24">
        <v>45075.0</v>
      </c>
      <c r="B874" s="23" t="s">
        <v>3036</v>
      </c>
      <c r="C874" s="37" t="s">
        <v>14</v>
      </c>
      <c r="D874" s="37" t="s">
        <v>14</v>
      </c>
    </row>
    <row r="875">
      <c r="A875" s="24">
        <v>45075.0</v>
      </c>
      <c r="B875" s="23" t="s">
        <v>3037</v>
      </c>
      <c r="C875" s="37" t="s">
        <v>14</v>
      </c>
      <c r="D875" s="37" t="s">
        <v>14</v>
      </c>
    </row>
    <row r="876">
      <c r="A876" s="24">
        <v>45075.0</v>
      </c>
      <c r="B876" s="23" t="s">
        <v>3038</v>
      </c>
      <c r="C876" s="37" t="s">
        <v>14</v>
      </c>
      <c r="D876" s="37" t="s">
        <v>14</v>
      </c>
    </row>
    <row r="877">
      <c r="A877" s="24">
        <v>45075.0</v>
      </c>
      <c r="B877" s="23" t="s">
        <v>3039</v>
      </c>
      <c r="C877" s="37" t="s">
        <v>14</v>
      </c>
      <c r="D877" s="37" t="s">
        <v>14</v>
      </c>
    </row>
    <row r="878">
      <c r="A878" s="24">
        <v>45075.0</v>
      </c>
      <c r="B878" s="23" t="s">
        <v>3040</v>
      </c>
      <c r="C878" s="37" t="s">
        <v>14</v>
      </c>
      <c r="D878" s="37" t="s">
        <v>14</v>
      </c>
    </row>
    <row r="879">
      <c r="A879" s="24">
        <v>45075.0</v>
      </c>
      <c r="B879" s="23" t="s">
        <v>3041</v>
      </c>
      <c r="C879" s="37" t="s">
        <v>14</v>
      </c>
      <c r="D879" s="37" t="s">
        <v>14</v>
      </c>
    </row>
    <row r="880">
      <c r="A880" s="24">
        <v>45075.0</v>
      </c>
      <c r="B880" s="23" t="s">
        <v>3042</v>
      </c>
      <c r="C880" s="37" t="s">
        <v>14</v>
      </c>
      <c r="D880" s="37" t="s">
        <v>14</v>
      </c>
    </row>
    <row r="881">
      <c r="A881" s="24">
        <v>45075.0</v>
      </c>
      <c r="B881" s="23" t="s">
        <v>3043</v>
      </c>
      <c r="C881" s="37" t="s">
        <v>14</v>
      </c>
      <c r="D881" s="37" t="s">
        <v>14</v>
      </c>
    </row>
    <row r="882">
      <c r="A882" s="24">
        <v>45075.0</v>
      </c>
      <c r="B882" s="23" t="s">
        <v>3044</v>
      </c>
      <c r="C882" s="37" t="s">
        <v>14</v>
      </c>
      <c r="D882" s="25" t="s">
        <v>16</v>
      </c>
    </row>
    <row r="883">
      <c r="A883" s="24">
        <v>45075.0</v>
      </c>
      <c r="B883" s="23" t="s">
        <v>3045</v>
      </c>
      <c r="C883" s="37" t="s">
        <v>14</v>
      </c>
      <c r="D883" s="25" t="s">
        <v>18</v>
      </c>
    </row>
    <row r="884">
      <c r="A884" s="24">
        <v>45075.0</v>
      </c>
      <c r="B884" s="23" t="s">
        <v>3046</v>
      </c>
      <c r="C884" s="37" t="s">
        <v>14</v>
      </c>
      <c r="D884" s="37" t="s">
        <v>14</v>
      </c>
    </row>
    <row r="885">
      <c r="A885" s="24">
        <v>45075.0</v>
      </c>
      <c r="B885" s="23" t="s">
        <v>3047</v>
      </c>
      <c r="C885" s="37" t="s">
        <v>14</v>
      </c>
      <c r="D885" s="37" t="s">
        <v>14</v>
      </c>
    </row>
    <row r="886">
      <c r="A886" s="24">
        <v>45075.0</v>
      </c>
      <c r="B886" s="23" t="s">
        <v>3048</v>
      </c>
      <c r="C886" s="37" t="s">
        <v>14</v>
      </c>
      <c r="D886" s="37" t="s">
        <v>14</v>
      </c>
    </row>
    <row r="887">
      <c r="A887" s="24">
        <v>45075.0</v>
      </c>
      <c r="B887" s="23" t="s">
        <v>3049</v>
      </c>
      <c r="C887" s="37" t="s">
        <v>14</v>
      </c>
      <c r="D887" s="37" t="s">
        <v>14</v>
      </c>
    </row>
    <row r="888">
      <c r="A888" s="24">
        <v>45075.0</v>
      </c>
      <c r="B888" s="23" t="s">
        <v>3050</v>
      </c>
      <c r="C888" s="37" t="s">
        <v>14</v>
      </c>
      <c r="D888" s="37" t="s">
        <v>14</v>
      </c>
    </row>
    <row r="889">
      <c r="A889" s="24">
        <v>45075.0</v>
      </c>
      <c r="B889" s="23" t="s">
        <v>3051</v>
      </c>
      <c r="C889" s="37" t="s">
        <v>14</v>
      </c>
      <c r="D889" s="37" t="s">
        <v>14</v>
      </c>
    </row>
    <row r="890">
      <c r="A890" s="24">
        <v>45075.0</v>
      </c>
      <c r="B890" s="23" t="s">
        <v>3052</v>
      </c>
      <c r="C890" s="37" t="s">
        <v>14</v>
      </c>
      <c r="D890" s="37" t="s">
        <v>14</v>
      </c>
    </row>
    <row r="891">
      <c r="A891" s="24">
        <v>45075.0</v>
      </c>
      <c r="B891" s="23" t="s">
        <v>3053</v>
      </c>
      <c r="C891" s="37" t="s">
        <v>14</v>
      </c>
      <c r="D891" s="37" t="s">
        <v>14</v>
      </c>
    </row>
    <row r="892">
      <c r="A892" s="24">
        <v>45075.0</v>
      </c>
      <c r="B892" s="23" t="s">
        <v>3054</v>
      </c>
      <c r="C892" s="37" t="s">
        <v>14</v>
      </c>
      <c r="D892" s="37" t="s">
        <v>14</v>
      </c>
    </row>
    <row r="893">
      <c r="A893" s="24">
        <v>45075.0</v>
      </c>
      <c r="B893" s="23" t="s">
        <v>3055</v>
      </c>
      <c r="C893" s="37" t="s">
        <v>14</v>
      </c>
      <c r="D893" s="37" t="s">
        <v>14</v>
      </c>
    </row>
    <row r="894">
      <c r="A894" s="24">
        <v>45075.0</v>
      </c>
      <c r="B894" s="23" t="s">
        <v>3056</v>
      </c>
      <c r="C894" s="37" t="s">
        <v>14</v>
      </c>
      <c r="D894" s="37" t="s">
        <v>14</v>
      </c>
    </row>
    <row r="895">
      <c r="A895" s="24">
        <v>45075.0</v>
      </c>
      <c r="B895" s="23" t="s">
        <v>3057</v>
      </c>
      <c r="C895" s="37" t="s">
        <v>14</v>
      </c>
      <c r="D895" s="37" t="s">
        <v>14</v>
      </c>
    </row>
    <row r="896">
      <c r="A896" s="24">
        <v>45075.0</v>
      </c>
      <c r="B896" s="23" t="s">
        <v>3058</v>
      </c>
      <c r="C896" s="37" t="s">
        <v>14</v>
      </c>
      <c r="D896" s="25" t="s">
        <v>18</v>
      </c>
    </row>
    <row r="897">
      <c r="A897" s="24">
        <v>45075.0</v>
      </c>
      <c r="B897" s="23" t="s">
        <v>3059</v>
      </c>
      <c r="C897" s="37" t="s">
        <v>14</v>
      </c>
      <c r="D897" s="37" t="s">
        <v>14</v>
      </c>
    </row>
    <row r="898">
      <c r="A898" s="24">
        <v>45075.0</v>
      </c>
      <c r="B898" s="23" t="s">
        <v>3060</v>
      </c>
      <c r="C898" s="37" t="s">
        <v>14</v>
      </c>
      <c r="D898" s="37" t="s">
        <v>14</v>
      </c>
    </row>
    <row r="899">
      <c r="A899" s="24">
        <v>45075.0</v>
      </c>
      <c r="B899" s="23" t="s">
        <v>3061</v>
      </c>
      <c r="C899" s="37" t="s">
        <v>14</v>
      </c>
      <c r="D899" s="37" t="s">
        <v>14</v>
      </c>
    </row>
    <row r="900">
      <c r="A900" s="24">
        <v>45075.0</v>
      </c>
      <c r="B900" s="23" t="s">
        <v>3062</v>
      </c>
      <c r="C900" s="37" t="s">
        <v>14</v>
      </c>
      <c r="D900" s="25" t="s">
        <v>16</v>
      </c>
    </row>
    <row r="901">
      <c r="A901" s="24">
        <v>45075.0</v>
      </c>
      <c r="B901" s="23" t="s">
        <v>3063</v>
      </c>
      <c r="C901" s="37" t="s">
        <v>14</v>
      </c>
      <c r="D901" s="37" t="s">
        <v>14</v>
      </c>
    </row>
    <row r="902">
      <c r="A902" s="24">
        <v>45075.0</v>
      </c>
      <c r="B902" s="23" t="s">
        <v>3064</v>
      </c>
      <c r="C902" s="37" t="s">
        <v>14</v>
      </c>
      <c r="D902" s="25" t="s">
        <v>18</v>
      </c>
    </row>
    <row r="903">
      <c r="A903" s="24">
        <v>45075.0</v>
      </c>
      <c r="B903" s="23" t="s">
        <v>3065</v>
      </c>
      <c r="C903" s="37" t="s">
        <v>14</v>
      </c>
      <c r="D903" s="37" t="s">
        <v>14</v>
      </c>
    </row>
    <row r="904">
      <c r="A904" s="24">
        <v>45075.0</v>
      </c>
      <c r="B904" s="23" t="s">
        <v>3066</v>
      </c>
      <c r="C904" s="37" t="s">
        <v>14</v>
      </c>
      <c r="D904" s="37" t="s">
        <v>14</v>
      </c>
    </row>
    <row r="905">
      <c r="A905" s="24">
        <v>45075.0</v>
      </c>
      <c r="B905" s="23" t="s">
        <v>3067</v>
      </c>
      <c r="C905" s="37" t="s">
        <v>14</v>
      </c>
      <c r="D905" s="37" t="s">
        <v>14</v>
      </c>
    </row>
    <row r="906">
      <c r="A906" s="24">
        <v>45075.0</v>
      </c>
      <c r="B906" s="23" t="s">
        <v>3068</v>
      </c>
      <c r="C906" s="37" t="s">
        <v>14</v>
      </c>
      <c r="D906" s="37" t="s">
        <v>14</v>
      </c>
    </row>
    <row r="907">
      <c r="A907" s="24">
        <v>45075.0</v>
      </c>
      <c r="B907" s="23" t="s">
        <v>3069</v>
      </c>
      <c r="C907" s="37" t="s">
        <v>14</v>
      </c>
      <c r="D907" s="37" t="s">
        <v>14</v>
      </c>
    </row>
    <row r="908">
      <c r="A908" s="24">
        <v>45075.0</v>
      </c>
      <c r="B908" s="23" t="s">
        <v>3070</v>
      </c>
      <c r="C908" s="37" t="s">
        <v>14</v>
      </c>
      <c r="D908" s="37" t="s">
        <v>14</v>
      </c>
    </row>
    <row r="909">
      <c r="A909" s="24">
        <v>45075.0</v>
      </c>
      <c r="B909" s="23" t="s">
        <v>3071</v>
      </c>
      <c r="C909" s="37" t="s">
        <v>14</v>
      </c>
      <c r="D909" s="37" t="s">
        <v>14</v>
      </c>
    </row>
    <row r="910">
      <c r="A910" s="24">
        <v>45075.0</v>
      </c>
      <c r="B910" s="23" t="s">
        <v>3072</v>
      </c>
      <c r="C910" s="37" t="s">
        <v>14</v>
      </c>
      <c r="D910" s="37" t="s">
        <v>14</v>
      </c>
    </row>
    <row r="911">
      <c r="A911" s="24">
        <v>45075.0</v>
      </c>
      <c r="B911" s="23" t="s">
        <v>3073</v>
      </c>
      <c r="C911" s="37" t="s">
        <v>14</v>
      </c>
      <c r="D911" s="37" t="s">
        <v>14</v>
      </c>
    </row>
    <row r="912">
      <c r="A912" s="24">
        <v>45075.0</v>
      </c>
      <c r="B912" s="23" t="s">
        <v>3074</v>
      </c>
      <c r="C912" s="37" t="s">
        <v>14</v>
      </c>
      <c r="D912" s="37" t="s">
        <v>14</v>
      </c>
    </row>
    <row r="913">
      <c r="A913" s="24">
        <v>45075.0</v>
      </c>
      <c r="B913" s="23" t="s">
        <v>3075</v>
      </c>
      <c r="C913" s="37" t="s">
        <v>14</v>
      </c>
      <c r="D913" s="37" t="s">
        <v>14</v>
      </c>
    </row>
    <row r="914">
      <c r="A914" s="24">
        <v>45075.0</v>
      </c>
      <c r="B914" s="23" t="s">
        <v>3076</v>
      </c>
      <c r="C914" s="37" t="s">
        <v>14</v>
      </c>
      <c r="D914" s="37" t="s">
        <v>14</v>
      </c>
    </row>
    <row r="915">
      <c r="A915" s="24">
        <v>45075.0</v>
      </c>
      <c r="B915" s="23" t="s">
        <v>3077</v>
      </c>
      <c r="C915" s="37" t="s">
        <v>14</v>
      </c>
      <c r="D915" s="25" t="s">
        <v>16</v>
      </c>
    </row>
    <row r="916">
      <c r="A916" s="24">
        <v>45075.0</v>
      </c>
      <c r="B916" s="23" t="s">
        <v>3078</v>
      </c>
      <c r="C916" s="37" t="s">
        <v>14</v>
      </c>
      <c r="D916" s="37" t="s">
        <v>14</v>
      </c>
    </row>
    <row r="917">
      <c r="A917" s="24">
        <v>45075.0</v>
      </c>
      <c r="B917" s="23" t="s">
        <v>3079</v>
      </c>
      <c r="C917" s="37" t="s">
        <v>14</v>
      </c>
      <c r="D917" s="37" t="s">
        <v>14</v>
      </c>
    </row>
    <row r="918">
      <c r="A918" s="24">
        <v>45075.0</v>
      </c>
      <c r="B918" s="23" t="s">
        <v>3080</v>
      </c>
      <c r="C918" s="37" t="s">
        <v>14</v>
      </c>
      <c r="D918" s="37" t="s">
        <v>14</v>
      </c>
    </row>
    <row r="919">
      <c r="A919" s="24">
        <v>45075.0</v>
      </c>
      <c r="B919" s="23" t="s">
        <v>3081</v>
      </c>
      <c r="C919" s="37" t="s">
        <v>14</v>
      </c>
      <c r="D919" s="37" t="s">
        <v>14</v>
      </c>
    </row>
    <row r="920">
      <c r="A920" s="24">
        <v>45075.0</v>
      </c>
      <c r="B920" s="23" t="s">
        <v>3082</v>
      </c>
      <c r="C920" s="37" t="s">
        <v>14</v>
      </c>
      <c r="D920" s="37" t="s">
        <v>14</v>
      </c>
    </row>
    <row r="921">
      <c r="A921" s="24">
        <v>45075.0</v>
      </c>
      <c r="B921" s="23" t="s">
        <v>3083</v>
      </c>
      <c r="C921" s="37" t="s">
        <v>14</v>
      </c>
      <c r="D921" s="37" t="s">
        <v>14</v>
      </c>
    </row>
    <row r="922">
      <c r="A922" s="24">
        <v>45075.0</v>
      </c>
      <c r="B922" s="23" t="s">
        <v>3084</v>
      </c>
      <c r="C922" s="37" t="s">
        <v>14</v>
      </c>
      <c r="D922" s="37" t="s">
        <v>14</v>
      </c>
    </row>
    <row r="923">
      <c r="A923" s="24">
        <v>45075.0</v>
      </c>
      <c r="B923" s="23" t="s">
        <v>3085</v>
      </c>
      <c r="C923" s="37" t="s">
        <v>14</v>
      </c>
      <c r="D923" s="37" t="s">
        <v>14</v>
      </c>
    </row>
    <row r="924">
      <c r="A924" s="24">
        <v>45075.0</v>
      </c>
      <c r="B924" s="23" t="s">
        <v>3086</v>
      </c>
      <c r="C924" s="37" t="s">
        <v>14</v>
      </c>
      <c r="D924" s="37" t="s">
        <v>14</v>
      </c>
    </row>
    <row r="925">
      <c r="A925" s="24">
        <v>45075.0</v>
      </c>
      <c r="B925" s="23" t="s">
        <v>3087</v>
      </c>
      <c r="C925" s="37" t="s">
        <v>14</v>
      </c>
      <c r="D925" s="37" t="s">
        <v>14</v>
      </c>
    </row>
    <row r="926">
      <c r="A926" s="24">
        <v>45075.0</v>
      </c>
      <c r="B926" s="23" t="s">
        <v>3088</v>
      </c>
      <c r="C926" s="37" t="s">
        <v>14</v>
      </c>
      <c r="D926" s="37" t="s">
        <v>14</v>
      </c>
    </row>
    <row r="927">
      <c r="A927" s="24">
        <v>45075.0</v>
      </c>
      <c r="B927" s="23" t="s">
        <v>3089</v>
      </c>
      <c r="C927" s="37" t="s">
        <v>14</v>
      </c>
      <c r="D927" s="37" t="s">
        <v>14</v>
      </c>
    </row>
    <row r="928">
      <c r="A928" s="24">
        <v>45075.0</v>
      </c>
      <c r="B928" s="23" t="s">
        <v>3090</v>
      </c>
      <c r="C928" s="37" t="s">
        <v>14</v>
      </c>
      <c r="D928" s="25" t="s">
        <v>16</v>
      </c>
    </row>
    <row r="929">
      <c r="A929" s="24">
        <v>45075.0</v>
      </c>
      <c r="B929" s="23" t="s">
        <v>3091</v>
      </c>
      <c r="C929" s="37" t="s">
        <v>14</v>
      </c>
      <c r="D929" s="37" t="s">
        <v>14</v>
      </c>
    </row>
    <row r="930">
      <c r="A930" s="24">
        <v>45075.0</v>
      </c>
      <c r="B930" s="23" t="s">
        <v>3092</v>
      </c>
      <c r="C930" s="37" t="s">
        <v>14</v>
      </c>
      <c r="D930" s="37" t="s">
        <v>14</v>
      </c>
    </row>
    <row r="931">
      <c r="A931" s="24">
        <v>45075.0</v>
      </c>
      <c r="B931" s="23" t="s">
        <v>3093</v>
      </c>
      <c r="C931" s="37" t="s">
        <v>14</v>
      </c>
      <c r="D931" s="37" t="s">
        <v>14</v>
      </c>
    </row>
    <row r="932">
      <c r="A932" s="24">
        <v>45075.0</v>
      </c>
      <c r="B932" s="23" t="s">
        <v>3094</v>
      </c>
      <c r="C932" s="37" t="s">
        <v>14</v>
      </c>
      <c r="D932" s="37" t="s">
        <v>14</v>
      </c>
    </row>
    <row r="933">
      <c r="A933" s="24">
        <v>45075.0</v>
      </c>
      <c r="B933" s="23" t="s">
        <v>3095</v>
      </c>
      <c r="C933" s="37" t="s">
        <v>14</v>
      </c>
      <c r="D933" s="37" t="s">
        <v>14</v>
      </c>
    </row>
    <row r="934">
      <c r="A934" s="24">
        <v>45075.0</v>
      </c>
      <c r="B934" s="23" t="s">
        <v>3096</v>
      </c>
      <c r="C934" s="37" t="s">
        <v>14</v>
      </c>
      <c r="D934" s="37" t="s">
        <v>14</v>
      </c>
    </row>
    <row r="935">
      <c r="A935" s="24">
        <v>45075.0</v>
      </c>
      <c r="B935" s="23" t="s">
        <v>3097</v>
      </c>
      <c r="C935" s="37" t="s">
        <v>14</v>
      </c>
      <c r="D935" s="37" t="s">
        <v>14</v>
      </c>
    </row>
    <row r="936">
      <c r="A936" s="24">
        <v>45075.0</v>
      </c>
      <c r="B936" s="23" t="s">
        <v>3098</v>
      </c>
      <c r="C936" s="37" t="s">
        <v>14</v>
      </c>
      <c r="D936" s="37" t="s">
        <v>14</v>
      </c>
    </row>
    <row r="937">
      <c r="A937" s="24">
        <v>45075.0</v>
      </c>
      <c r="B937" s="23" t="s">
        <v>3099</v>
      </c>
      <c r="C937" s="37" t="s">
        <v>14</v>
      </c>
      <c r="D937" s="37" t="s">
        <v>14</v>
      </c>
    </row>
    <row r="938">
      <c r="A938" s="24">
        <v>45075.0</v>
      </c>
      <c r="B938" s="23" t="s">
        <v>3100</v>
      </c>
      <c r="C938" s="37" t="s">
        <v>14</v>
      </c>
      <c r="D938" s="37" t="s">
        <v>14</v>
      </c>
    </row>
    <row r="939">
      <c r="A939" s="24">
        <v>45075.0</v>
      </c>
      <c r="B939" s="23" t="s">
        <v>3101</v>
      </c>
      <c r="C939" s="37" t="s">
        <v>14</v>
      </c>
      <c r="D939" s="37" t="s">
        <v>14</v>
      </c>
    </row>
    <row r="940">
      <c r="A940" s="24">
        <v>45075.0</v>
      </c>
      <c r="B940" s="23" t="s">
        <v>3102</v>
      </c>
      <c r="C940" s="37" t="s">
        <v>14</v>
      </c>
      <c r="D940" s="37" t="s">
        <v>14</v>
      </c>
    </row>
    <row r="941">
      <c r="A941" s="24">
        <v>45075.0</v>
      </c>
      <c r="B941" s="23" t="s">
        <v>3103</v>
      </c>
      <c r="C941" s="37" t="s">
        <v>14</v>
      </c>
      <c r="D941" s="37" t="s">
        <v>14</v>
      </c>
    </row>
    <row r="942">
      <c r="A942" s="24">
        <v>45075.0</v>
      </c>
      <c r="B942" s="23" t="s">
        <v>3104</v>
      </c>
      <c r="C942" s="37" t="s">
        <v>14</v>
      </c>
      <c r="D942" s="37" t="s">
        <v>14</v>
      </c>
    </row>
    <row r="943">
      <c r="A943" s="24">
        <v>45075.0</v>
      </c>
      <c r="B943" s="23" t="s">
        <v>3105</v>
      </c>
      <c r="C943" s="37" t="s">
        <v>14</v>
      </c>
      <c r="D943" s="37" t="s">
        <v>14</v>
      </c>
    </row>
    <row r="944">
      <c r="A944" s="24">
        <v>45075.0</v>
      </c>
      <c r="B944" s="23" t="s">
        <v>3106</v>
      </c>
      <c r="C944" s="37" t="s">
        <v>14</v>
      </c>
      <c r="D944" s="37" t="s">
        <v>14</v>
      </c>
    </row>
    <row r="945">
      <c r="A945" s="24">
        <v>45075.0</v>
      </c>
      <c r="B945" s="23" t="s">
        <v>3107</v>
      </c>
      <c r="C945" s="37" t="s">
        <v>14</v>
      </c>
      <c r="D945" s="25" t="s">
        <v>18</v>
      </c>
    </row>
    <row r="946">
      <c r="A946" s="24">
        <v>45075.0</v>
      </c>
      <c r="B946" s="23" t="s">
        <v>3108</v>
      </c>
      <c r="C946" s="37" t="s">
        <v>14</v>
      </c>
      <c r="D946" s="37" t="s">
        <v>14</v>
      </c>
    </row>
    <row r="947">
      <c r="A947" s="24">
        <v>45075.0</v>
      </c>
      <c r="B947" s="23" t="s">
        <v>3109</v>
      </c>
      <c r="C947" s="37" t="s">
        <v>14</v>
      </c>
      <c r="D947" s="37" t="s">
        <v>14</v>
      </c>
    </row>
    <row r="948">
      <c r="A948" s="24">
        <v>45075.0</v>
      </c>
      <c r="B948" s="23" t="s">
        <v>3110</v>
      </c>
      <c r="C948" s="37" t="s">
        <v>14</v>
      </c>
      <c r="D948" s="37" t="s">
        <v>14</v>
      </c>
    </row>
    <row r="949">
      <c r="A949" s="24">
        <v>45075.0</v>
      </c>
      <c r="B949" s="23" t="s">
        <v>3111</v>
      </c>
      <c r="C949" s="37" t="s">
        <v>14</v>
      </c>
      <c r="D949" s="37" t="s">
        <v>14</v>
      </c>
    </row>
    <row r="950">
      <c r="A950" s="24">
        <v>45075.0</v>
      </c>
      <c r="B950" s="23" t="s">
        <v>3112</v>
      </c>
      <c r="C950" s="37" t="s">
        <v>14</v>
      </c>
      <c r="D950" s="37" t="s">
        <v>14</v>
      </c>
    </row>
    <row r="951">
      <c r="A951" s="24">
        <v>45075.0</v>
      </c>
      <c r="B951" s="23" t="s">
        <v>3113</v>
      </c>
      <c r="C951" s="37" t="s">
        <v>14</v>
      </c>
      <c r="D951" s="37" t="s">
        <v>14</v>
      </c>
    </row>
    <row r="952">
      <c r="A952" s="24">
        <v>45075.0</v>
      </c>
      <c r="B952" s="23" t="s">
        <v>3114</v>
      </c>
      <c r="C952" s="37" t="s">
        <v>14</v>
      </c>
      <c r="D952" s="37" t="s">
        <v>14</v>
      </c>
    </row>
    <row r="953">
      <c r="A953" s="24">
        <v>45075.0</v>
      </c>
      <c r="B953" s="23" t="s">
        <v>3115</v>
      </c>
      <c r="C953" s="37" t="s">
        <v>14</v>
      </c>
      <c r="D953" s="37" t="s">
        <v>14</v>
      </c>
    </row>
    <row r="954">
      <c r="A954" s="24">
        <v>45075.0</v>
      </c>
      <c r="B954" s="23" t="s">
        <v>3116</v>
      </c>
      <c r="C954" s="37" t="s">
        <v>14</v>
      </c>
      <c r="D954" s="37" t="s">
        <v>14</v>
      </c>
    </row>
    <row r="955">
      <c r="A955" s="24">
        <v>45075.0</v>
      </c>
      <c r="B955" s="23" t="s">
        <v>3117</v>
      </c>
      <c r="C955" s="37" t="s">
        <v>14</v>
      </c>
      <c r="D955" s="37" t="s">
        <v>14</v>
      </c>
    </row>
    <row r="956">
      <c r="A956" s="24">
        <v>45075.0</v>
      </c>
      <c r="B956" s="23" t="s">
        <v>3118</v>
      </c>
      <c r="C956" s="37" t="s">
        <v>14</v>
      </c>
      <c r="D956" s="37" t="s">
        <v>14</v>
      </c>
    </row>
    <row r="957">
      <c r="A957" s="24">
        <v>45075.0</v>
      </c>
      <c r="B957" s="23" t="s">
        <v>3119</v>
      </c>
      <c r="C957" s="37" t="s">
        <v>14</v>
      </c>
      <c r="D957" s="37" t="s">
        <v>14</v>
      </c>
    </row>
    <row r="958">
      <c r="A958" s="24">
        <v>45075.0</v>
      </c>
      <c r="B958" s="23" t="s">
        <v>3120</v>
      </c>
      <c r="C958" s="37" t="s">
        <v>14</v>
      </c>
      <c r="D958" s="25" t="s">
        <v>16</v>
      </c>
    </row>
    <row r="959">
      <c r="A959" s="24">
        <v>45075.0</v>
      </c>
      <c r="B959" s="23" t="s">
        <v>3121</v>
      </c>
      <c r="C959" s="37" t="s">
        <v>14</v>
      </c>
      <c r="D959" s="37" t="s">
        <v>14</v>
      </c>
    </row>
    <row r="960">
      <c r="A960" s="24">
        <v>45075.0</v>
      </c>
      <c r="B960" s="23" t="s">
        <v>3122</v>
      </c>
      <c r="C960" s="37" t="s">
        <v>14</v>
      </c>
      <c r="D960" s="37" t="s">
        <v>14</v>
      </c>
    </row>
    <row r="961">
      <c r="A961" s="24">
        <v>45075.0</v>
      </c>
      <c r="B961" s="23" t="s">
        <v>3123</v>
      </c>
      <c r="C961" s="37" t="s">
        <v>14</v>
      </c>
      <c r="D961" s="37" t="s">
        <v>14</v>
      </c>
    </row>
    <row r="962">
      <c r="A962" s="24">
        <v>45075.0</v>
      </c>
      <c r="B962" s="23" t="s">
        <v>3124</v>
      </c>
      <c r="C962" s="37" t="s">
        <v>14</v>
      </c>
      <c r="D962" s="37" t="s">
        <v>14</v>
      </c>
    </row>
    <row r="963">
      <c r="A963" s="24">
        <v>45075.0</v>
      </c>
      <c r="B963" s="23" t="s">
        <v>3125</v>
      </c>
      <c r="C963" s="37" t="s">
        <v>14</v>
      </c>
      <c r="D963" s="37" t="s">
        <v>14</v>
      </c>
    </row>
    <row r="964">
      <c r="A964" s="24">
        <v>45075.0</v>
      </c>
      <c r="B964" s="23" t="s">
        <v>3126</v>
      </c>
      <c r="C964" s="37" t="s">
        <v>14</v>
      </c>
      <c r="D964" s="37" t="s">
        <v>14</v>
      </c>
    </row>
    <row r="965">
      <c r="A965" s="24">
        <v>45075.0</v>
      </c>
      <c r="B965" s="23" t="s">
        <v>3127</v>
      </c>
      <c r="C965" s="37" t="s">
        <v>14</v>
      </c>
      <c r="D965" s="25" t="s">
        <v>18</v>
      </c>
    </row>
    <row r="966">
      <c r="A966" s="24">
        <v>45075.0</v>
      </c>
      <c r="B966" s="23" t="s">
        <v>3128</v>
      </c>
      <c r="C966" s="37" t="s">
        <v>14</v>
      </c>
      <c r="D966" s="37" t="s">
        <v>14</v>
      </c>
    </row>
    <row r="967">
      <c r="A967" s="24">
        <v>45075.0</v>
      </c>
      <c r="B967" s="23" t="s">
        <v>3129</v>
      </c>
      <c r="C967" s="37" t="s">
        <v>14</v>
      </c>
      <c r="D967" s="37" t="s">
        <v>14</v>
      </c>
    </row>
    <row r="968">
      <c r="A968" s="24">
        <v>45075.0</v>
      </c>
      <c r="B968" s="23" t="s">
        <v>3130</v>
      </c>
      <c r="C968" s="37" t="s">
        <v>14</v>
      </c>
      <c r="D968" s="37" t="s">
        <v>14</v>
      </c>
    </row>
    <row r="969">
      <c r="A969" s="24">
        <v>45075.0</v>
      </c>
      <c r="B969" s="23" t="s">
        <v>3131</v>
      </c>
      <c r="C969" s="37" t="s">
        <v>14</v>
      </c>
      <c r="D969" s="37" t="s">
        <v>14</v>
      </c>
    </row>
    <row r="970">
      <c r="A970" s="24">
        <v>45075.0</v>
      </c>
      <c r="B970" s="23" t="s">
        <v>3132</v>
      </c>
      <c r="C970" s="37" t="s">
        <v>14</v>
      </c>
      <c r="D970" s="37" t="s">
        <v>14</v>
      </c>
    </row>
    <row r="971">
      <c r="A971" s="24">
        <v>45075.0</v>
      </c>
      <c r="B971" s="23" t="s">
        <v>3133</v>
      </c>
      <c r="C971" s="37" t="s">
        <v>14</v>
      </c>
      <c r="D971" s="37" t="s">
        <v>14</v>
      </c>
    </row>
    <row r="972">
      <c r="A972" s="24">
        <v>45075.0</v>
      </c>
      <c r="B972" s="23" t="s">
        <v>3134</v>
      </c>
      <c r="C972" s="37" t="s">
        <v>14</v>
      </c>
      <c r="D972" s="37" t="s">
        <v>14</v>
      </c>
    </row>
    <row r="973">
      <c r="A973" s="24">
        <v>45075.0</v>
      </c>
      <c r="B973" s="23" t="s">
        <v>3135</v>
      </c>
      <c r="C973" s="37" t="s">
        <v>14</v>
      </c>
      <c r="D973" s="37" t="s">
        <v>14</v>
      </c>
    </row>
    <row r="974">
      <c r="A974" s="24">
        <v>45075.0</v>
      </c>
      <c r="B974" s="23" t="s">
        <v>3136</v>
      </c>
      <c r="C974" s="37" t="s">
        <v>14</v>
      </c>
      <c r="D974" s="37" t="s">
        <v>14</v>
      </c>
    </row>
    <row r="975">
      <c r="A975" s="24">
        <v>45075.0</v>
      </c>
      <c r="B975" s="23" t="s">
        <v>3137</v>
      </c>
      <c r="C975" s="37" t="s">
        <v>14</v>
      </c>
      <c r="D975" s="37" t="s">
        <v>14</v>
      </c>
    </row>
    <row r="976">
      <c r="A976" s="24">
        <v>45075.0</v>
      </c>
      <c r="B976" s="23" t="s">
        <v>3138</v>
      </c>
      <c r="C976" s="37" t="s">
        <v>14</v>
      </c>
      <c r="D976" s="37" t="s">
        <v>14</v>
      </c>
    </row>
    <row r="977">
      <c r="A977" s="24">
        <v>45075.0</v>
      </c>
      <c r="B977" s="23" t="s">
        <v>3139</v>
      </c>
      <c r="C977" s="37" t="s">
        <v>14</v>
      </c>
      <c r="D977" s="37" t="s">
        <v>14</v>
      </c>
    </row>
    <row r="978">
      <c r="A978" s="24">
        <v>45075.0</v>
      </c>
      <c r="B978" s="23" t="s">
        <v>3140</v>
      </c>
      <c r="C978" s="37" t="s">
        <v>14</v>
      </c>
      <c r="D978" s="37" t="s">
        <v>14</v>
      </c>
    </row>
    <row r="979">
      <c r="A979" s="24">
        <v>45075.0</v>
      </c>
      <c r="B979" s="23" t="s">
        <v>3141</v>
      </c>
      <c r="C979" s="37" t="s">
        <v>14</v>
      </c>
      <c r="D979" s="37" t="s">
        <v>14</v>
      </c>
    </row>
    <row r="980">
      <c r="A980" s="24">
        <v>45075.0</v>
      </c>
      <c r="B980" s="23" t="s">
        <v>3142</v>
      </c>
      <c r="C980" s="37" t="s">
        <v>14</v>
      </c>
      <c r="D980" s="37" t="s">
        <v>14</v>
      </c>
    </row>
    <row r="981">
      <c r="A981" s="24">
        <v>45075.0</v>
      </c>
      <c r="B981" s="23" t="s">
        <v>3143</v>
      </c>
      <c r="C981" s="37" t="s">
        <v>14</v>
      </c>
      <c r="D981" s="37" t="s">
        <v>14</v>
      </c>
    </row>
    <row r="982">
      <c r="A982" s="24">
        <v>45075.0</v>
      </c>
      <c r="B982" s="23" t="s">
        <v>3144</v>
      </c>
      <c r="C982" s="37" t="s">
        <v>14</v>
      </c>
      <c r="D982" s="37" t="s">
        <v>14</v>
      </c>
    </row>
    <row r="983">
      <c r="A983" s="24">
        <v>45075.0</v>
      </c>
      <c r="B983" s="23" t="s">
        <v>3145</v>
      </c>
      <c r="C983" s="37" t="s">
        <v>14</v>
      </c>
      <c r="D983" s="37" t="s">
        <v>14</v>
      </c>
    </row>
    <row r="984">
      <c r="A984" s="24">
        <v>45075.0</v>
      </c>
      <c r="B984" s="23" t="s">
        <v>3146</v>
      </c>
      <c r="C984" s="37" t="s">
        <v>14</v>
      </c>
      <c r="D984" s="25" t="s">
        <v>16</v>
      </c>
    </row>
    <row r="985">
      <c r="A985" s="24">
        <v>45075.0</v>
      </c>
      <c r="B985" s="23" t="s">
        <v>3147</v>
      </c>
      <c r="C985" s="37" t="s">
        <v>14</v>
      </c>
      <c r="D985" s="37" t="s">
        <v>14</v>
      </c>
    </row>
    <row r="986">
      <c r="A986" s="24">
        <v>45075.0</v>
      </c>
      <c r="B986" s="23" t="s">
        <v>3148</v>
      </c>
      <c r="C986" s="37" t="s">
        <v>14</v>
      </c>
      <c r="D986" s="37" t="s">
        <v>14</v>
      </c>
    </row>
    <row r="987">
      <c r="A987" s="24">
        <v>45075.0</v>
      </c>
      <c r="B987" s="23" t="s">
        <v>3149</v>
      </c>
      <c r="C987" s="37" t="s">
        <v>14</v>
      </c>
      <c r="D987" s="37" t="s">
        <v>14</v>
      </c>
    </row>
    <row r="988">
      <c r="A988" s="24">
        <v>45075.0</v>
      </c>
      <c r="B988" s="23" t="s">
        <v>3150</v>
      </c>
      <c r="C988" s="37" t="s">
        <v>14</v>
      </c>
      <c r="D988" s="37" t="s">
        <v>14</v>
      </c>
    </row>
    <row r="989">
      <c r="A989" s="24">
        <v>45075.0</v>
      </c>
      <c r="B989" s="23" t="s">
        <v>3151</v>
      </c>
      <c r="C989" s="37" t="s">
        <v>14</v>
      </c>
      <c r="D989" s="37" t="s">
        <v>14</v>
      </c>
    </row>
    <row r="990">
      <c r="A990" s="24">
        <v>45075.0</v>
      </c>
      <c r="B990" s="23" t="s">
        <v>3152</v>
      </c>
      <c r="C990" s="37" t="s">
        <v>14</v>
      </c>
      <c r="D990" s="37" t="s">
        <v>14</v>
      </c>
    </row>
    <row r="991">
      <c r="A991" s="24">
        <v>45075.0</v>
      </c>
      <c r="B991" s="23" t="s">
        <v>3153</v>
      </c>
      <c r="C991" s="37" t="s">
        <v>14</v>
      </c>
      <c r="D991" s="37" t="s">
        <v>14</v>
      </c>
    </row>
    <row r="992">
      <c r="A992" s="24">
        <v>45075.0</v>
      </c>
      <c r="B992" s="23" t="s">
        <v>3154</v>
      </c>
      <c r="C992" s="37" t="s">
        <v>14</v>
      </c>
      <c r="D992" s="37" t="s">
        <v>14</v>
      </c>
    </row>
    <row r="993">
      <c r="A993" s="24">
        <v>45075.0</v>
      </c>
      <c r="B993" s="23" t="s">
        <v>3155</v>
      </c>
      <c r="C993" s="37" t="s">
        <v>14</v>
      </c>
      <c r="D993" s="37" t="s">
        <v>14</v>
      </c>
    </row>
    <row r="994">
      <c r="A994" s="24">
        <v>45075.0</v>
      </c>
      <c r="B994" s="23" t="s">
        <v>3156</v>
      </c>
      <c r="C994" s="37" t="s">
        <v>14</v>
      </c>
      <c r="D994" s="37" t="s">
        <v>14</v>
      </c>
    </row>
    <row r="995">
      <c r="A995" s="24">
        <v>45075.0</v>
      </c>
      <c r="B995" s="23" t="s">
        <v>3157</v>
      </c>
      <c r="C995" s="37" t="s">
        <v>14</v>
      </c>
      <c r="D995" s="25" t="s">
        <v>18</v>
      </c>
    </row>
    <row r="996">
      <c r="A996" s="24">
        <v>45075.0</v>
      </c>
      <c r="B996" s="23" t="s">
        <v>3158</v>
      </c>
      <c r="C996" s="37" t="s">
        <v>14</v>
      </c>
      <c r="D996" s="37" t="s">
        <v>14</v>
      </c>
    </row>
    <row r="997">
      <c r="A997" s="24">
        <v>45075.0</v>
      </c>
      <c r="B997" s="23" t="s">
        <v>3159</v>
      </c>
      <c r="C997" s="37" t="s">
        <v>14</v>
      </c>
      <c r="D997" s="37" t="s">
        <v>14</v>
      </c>
    </row>
    <row r="998">
      <c r="A998" s="24">
        <v>45075.0</v>
      </c>
      <c r="B998" s="23" t="s">
        <v>3160</v>
      </c>
      <c r="C998" s="37" t="s">
        <v>14</v>
      </c>
      <c r="D998" s="37" t="s">
        <v>14</v>
      </c>
    </row>
    <row r="999">
      <c r="A999" s="24">
        <v>45075.0</v>
      </c>
      <c r="B999" s="23" t="s">
        <v>3161</v>
      </c>
      <c r="C999" s="37" t="s">
        <v>14</v>
      </c>
      <c r="D999" s="37" t="s">
        <v>14</v>
      </c>
    </row>
    <row r="1000">
      <c r="A1000" s="24">
        <v>45075.0</v>
      </c>
      <c r="B1000" s="23" t="s">
        <v>3162</v>
      </c>
      <c r="C1000" s="37" t="s">
        <v>14</v>
      </c>
      <c r="D1000" s="37" t="s">
        <v>14</v>
      </c>
    </row>
    <row r="1001">
      <c r="A1001" s="24">
        <v>45075.0</v>
      </c>
      <c r="B1001" s="23" t="s">
        <v>3163</v>
      </c>
      <c r="C1001" s="37" t="s">
        <v>14</v>
      </c>
      <c r="D1001" s="37" t="s">
        <v>14</v>
      </c>
    </row>
    <row r="1002">
      <c r="A1002" s="24">
        <v>45075.0</v>
      </c>
      <c r="B1002" s="23" t="s">
        <v>3164</v>
      </c>
      <c r="C1002" s="37" t="s">
        <v>14</v>
      </c>
      <c r="D1002" s="37" t="s">
        <v>14</v>
      </c>
    </row>
    <row r="1003">
      <c r="A1003" s="24">
        <v>45075.0</v>
      </c>
      <c r="B1003" s="23" t="s">
        <v>3165</v>
      </c>
      <c r="C1003" s="37" t="s">
        <v>14</v>
      </c>
      <c r="D1003" s="25" t="s">
        <v>16</v>
      </c>
    </row>
    <row r="1004">
      <c r="A1004" s="24">
        <v>45075.0</v>
      </c>
      <c r="B1004" s="23" t="s">
        <v>3166</v>
      </c>
      <c r="C1004" s="37" t="s">
        <v>14</v>
      </c>
      <c r="D1004" s="37" t="s">
        <v>14</v>
      </c>
    </row>
    <row r="1005">
      <c r="A1005" s="24">
        <v>45075.0</v>
      </c>
      <c r="B1005" s="23" t="s">
        <v>3167</v>
      </c>
      <c r="C1005" s="37" t="s">
        <v>14</v>
      </c>
      <c r="D1005" s="37" t="s">
        <v>14</v>
      </c>
    </row>
    <row r="1006">
      <c r="A1006" s="24">
        <v>45075.0</v>
      </c>
      <c r="B1006" s="23" t="s">
        <v>3168</v>
      </c>
      <c r="C1006" s="37" t="s">
        <v>14</v>
      </c>
      <c r="D1006" s="25" t="s">
        <v>16</v>
      </c>
    </row>
    <row r="1007">
      <c r="A1007" s="24">
        <v>45075.0</v>
      </c>
      <c r="B1007" s="23" t="s">
        <v>3169</v>
      </c>
      <c r="C1007" s="37" t="s">
        <v>14</v>
      </c>
      <c r="D1007" s="37" t="s">
        <v>14</v>
      </c>
    </row>
    <row r="1008">
      <c r="A1008" s="24">
        <v>45075.0</v>
      </c>
      <c r="B1008" s="23" t="s">
        <v>3170</v>
      </c>
      <c r="C1008" s="37" t="s">
        <v>14</v>
      </c>
      <c r="D1008" s="37" t="s">
        <v>14</v>
      </c>
    </row>
    <row r="1009">
      <c r="A1009" s="24">
        <v>45075.0</v>
      </c>
      <c r="B1009" s="23" t="s">
        <v>3171</v>
      </c>
      <c r="C1009" s="37" t="s">
        <v>14</v>
      </c>
      <c r="D1009" s="37" t="s">
        <v>14</v>
      </c>
    </row>
    <row r="1010">
      <c r="A1010" s="24">
        <v>45075.0</v>
      </c>
      <c r="B1010" s="23" t="s">
        <v>3172</v>
      </c>
      <c r="C1010" s="37" t="s">
        <v>14</v>
      </c>
      <c r="D1010" s="37" t="s">
        <v>14</v>
      </c>
    </row>
    <row r="1011">
      <c r="A1011" s="24">
        <v>45075.0</v>
      </c>
      <c r="B1011" s="23" t="s">
        <v>3173</v>
      </c>
      <c r="C1011" s="37" t="s">
        <v>14</v>
      </c>
      <c r="D1011" s="37" t="s">
        <v>14</v>
      </c>
    </row>
    <row r="1012">
      <c r="A1012" s="24">
        <v>45075.0</v>
      </c>
      <c r="B1012" s="23" t="s">
        <v>3174</v>
      </c>
      <c r="C1012" s="37" t="s">
        <v>14</v>
      </c>
      <c r="D1012" s="37" t="s">
        <v>14</v>
      </c>
    </row>
    <row r="1013">
      <c r="A1013" s="24">
        <v>45075.0</v>
      </c>
      <c r="B1013" s="23" t="s">
        <v>3175</v>
      </c>
      <c r="C1013" s="37" t="s">
        <v>14</v>
      </c>
      <c r="D1013" s="37" t="s">
        <v>14</v>
      </c>
    </row>
    <row r="1014">
      <c r="A1014" s="24">
        <v>45075.0</v>
      </c>
      <c r="B1014" s="23" t="s">
        <v>3176</v>
      </c>
      <c r="C1014" s="37" t="s">
        <v>14</v>
      </c>
      <c r="D1014" s="37" t="s">
        <v>14</v>
      </c>
    </row>
    <row r="1015">
      <c r="A1015" s="24">
        <v>45075.0</v>
      </c>
      <c r="B1015" s="23" t="s">
        <v>3177</v>
      </c>
      <c r="C1015" s="37" t="s">
        <v>14</v>
      </c>
      <c r="D1015" s="37" t="s">
        <v>14</v>
      </c>
    </row>
    <row r="1016">
      <c r="A1016" s="24">
        <v>45075.0</v>
      </c>
      <c r="B1016" s="23" t="s">
        <v>3178</v>
      </c>
      <c r="C1016" s="37" t="s">
        <v>14</v>
      </c>
      <c r="D1016" s="37" t="s">
        <v>14</v>
      </c>
    </row>
    <row r="1017">
      <c r="A1017" s="24">
        <v>45075.0</v>
      </c>
      <c r="B1017" s="23" t="s">
        <v>3178</v>
      </c>
      <c r="C1017" s="37" t="s">
        <v>14</v>
      </c>
      <c r="D1017" s="37" t="s">
        <v>14</v>
      </c>
    </row>
    <row r="1018">
      <c r="A1018" s="24">
        <v>45075.0</v>
      </c>
      <c r="B1018" s="23" t="s">
        <v>3179</v>
      </c>
      <c r="C1018" s="37" t="s">
        <v>14</v>
      </c>
      <c r="D1018" s="37" t="s">
        <v>14</v>
      </c>
    </row>
    <row r="1019">
      <c r="A1019" s="24">
        <v>45075.0</v>
      </c>
      <c r="B1019" s="23" t="s">
        <v>3180</v>
      </c>
      <c r="C1019" s="37" t="s">
        <v>14</v>
      </c>
      <c r="D1019" s="37" t="s">
        <v>14</v>
      </c>
    </row>
    <row r="1020">
      <c r="A1020" s="24">
        <v>45075.0</v>
      </c>
      <c r="B1020" s="23" t="s">
        <v>3181</v>
      </c>
      <c r="C1020" s="37" t="s">
        <v>14</v>
      </c>
      <c r="D1020" s="37" t="s">
        <v>14</v>
      </c>
    </row>
    <row r="1021">
      <c r="A1021" s="24">
        <v>45075.0</v>
      </c>
      <c r="B1021" s="23" t="s">
        <v>3182</v>
      </c>
      <c r="C1021" s="37" t="s">
        <v>14</v>
      </c>
      <c r="D1021" s="37" t="s">
        <v>14</v>
      </c>
    </row>
    <row r="1022">
      <c r="A1022" s="24">
        <v>45075.0</v>
      </c>
      <c r="B1022" s="23" t="s">
        <v>3183</v>
      </c>
      <c r="C1022" s="37" t="s">
        <v>14</v>
      </c>
      <c r="D1022" s="37" t="s">
        <v>14</v>
      </c>
    </row>
    <row r="1023">
      <c r="A1023" s="24">
        <v>45075.0</v>
      </c>
      <c r="B1023" s="23" t="s">
        <v>3184</v>
      </c>
      <c r="C1023" s="37" t="s">
        <v>14</v>
      </c>
      <c r="D1023" s="37" t="s">
        <v>14</v>
      </c>
    </row>
    <row r="1024">
      <c r="A1024" s="24">
        <v>45075.0</v>
      </c>
      <c r="B1024" s="23" t="s">
        <v>3185</v>
      </c>
      <c r="C1024" s="37" t="s">
        <v>14</v>
      </c>
      <c r="D1024" s="37" t="s">
        <v>14</v>
      </c>
    </row>
    <row r="1025">
      <c r="A1025" s="24">
        <v>45075.0</v>
      </c>
      <c r="B1025" s="23" t="s">
        <v>3186</v>
      </c>
      <c r="C1025" s="37" t="s">
        <v>14</v>
      </c>
      <c r="D1025" s="37" t="s">
        <v>14</v>
      </c>
    </row>
    <row r="1026">
      <c r="A1026" s="24">
        <v>45075.0</v>
      </c>
      <c r="B1026" s="23" t="s">
        <v>3187</v>
      </c>
      <c r="C1026" s="37" t="s">
        <v>14</v>
      </c>
      <c r="D1026" s="37" t="s">
        <v>14</v>
      </c>
    </row>
    <row r="1027">
      <c r="A1027" s="24">
        <v>45075.0</v>
      </c>
      <c r="B1027" s="23" t="s">
        <v>3188</v>
      </c>
      <c r="C1027" s="37" t="s">
        <v>14</v>
      </c>
      <c r="D1027" s="37" t="s">
        <v>14</v>
      </c>
    </row>
    <row r="1028">
      <c r="A1028" s="24">
        <v>45075.0</v>
      </c>
      <c r="B1028" s="23" t="s">
        <v>3189</v>
      </c>
      <c r="C1028" s="37" t="s">
        <v>14</v>
      </c>
      <c r="D1028" s="37" t="s">
        <v>14</v>
      </c>
    </row>
    <row r="1029">
      <c r="A1029" s="24">
        <v>45075.0</v>
      </c>
      <c r="B1029" s="23" t="s">
        <v>3190</v>
      </c>
      <c r="C1029" s="37" t="s">
        <v>14</v>
      </c>
      <c r="D1029" s="37" t="s">
        <v>14</v>
      </c>
    </row>
    <row r="1030">
      <c r="A1030" s="24">
        <v>45075.0</v>
      </c>
      <c r="B1030" s="23" t="s">
        <v>3191</v>
      </c>
      <c r="C1030" s="37" t="s">
        <v>14</v>
      </c>
      <c r="D1030" s="37" t="s">
        <v>14</v>
      </c>
    </row>
    <row r="1031">
      <c r="A1031" s="24">
        <v>45075.0</v>
      </c>
      <c r="B1031" s="23" t="s">
        <v>3192</v>
      </c>
      <c r="C1031" s="37" t="s">
        <v>14</v>
      </c>
      <c r="D1031" s="25" t="s">
        <v>16</v>
      </c>
    </row>
    <row r="1032">
      <c r="A1032" s="24">
        <v>45075.0</v>
      </c>
      <c r="B1032" s="23" t="s">
        <v>3193</v>
      </c>
      <c r="C1032" s="37" t="s">
        <v>14</v>
      </c>
      <c r="D1032" s="37" t="s">
        <v>14</v>
      </c>
    </row>
    <row r="1033">
      <c r="A1033" s="24">
        <v>45075.0</v>
      </c>
      <c r="B1033" s="23" t="s">
        <v>3194</v>
      </c>
      <c r="C1033" s="37" t="s">
        <v>14</v>
      </c>
      <c r="D1033" s="37" t="s">
        <v>14</v>
      </c>
    </row>
    <row r="1034">
      <c r="A1034" s="24">
        <v>45075.0</v>
      </c>
      <c r="B1034" s="23" t="s">
        <v>3195</v>
      </c>
      <c r="C1034" s="37" t="s">
        <v>14</v>
      </c>
      <c r="D1034" s="37" t="s">
        <v>14</v>
      </c>
    </row>
    <row r="1035">
      <c r="A1035" s="24">
        <v>45075.0</v>
      </c>
      <c r="B1035" s="23" t="s">
        <v>3196</v>
      </c>
      <c r="C1035" s="37" t="s">
        <v>14</v>
      </c>
      <c r="D1035" s="37" t="s">
        <v>14</v>
      </c>
    </row>
    <row r="1036">
      <c r="A1036" s="24">
        <v>45075.0</v>
      </c>
      <c r="B1036" s="23" t="s">
        <v>3197</v>
      </c>
      <c r="C1036" s="37" t="s">
        <v>14</v>
      </c>
      <c r="D1036" s="37" t="s">
        <v>14</v>
      </c>
    </row>
    <row r="1037">
      <c r="A1037" s="24">
        <v>45075.0</v>
      </c>
      <c r="B1037" s="23" t="s">
        <v>3198</v>
      </c>
      <c r="C1037" s="37" t="s">
        <v>14</v>
      </c>
      <c r="D1037" s="37" t="s">
        <v>14</v>
      </c>
    </row>
    <row r="1038">
      <c r="A1038" s="24">
        <v>45075.0</v>
      </c>
      <c r="B1038" s="23" t="s">
        <v>3199</v>
      </c>
      <c r="C1038" s="37" t="s">
        <v>14</v>
      </c>
      <c r="D1038" s="37" t="s">
        <v>14</v>
      </c>
    </row>
    <row r="1039">
      <c r="A1039" s="24">
        <v>45075.0</v>
      </c>
      <c r="B1039" s="23" t="s">
        <v>3200</v>
      </c>
      <c r="C1039" s="37" t="s">
        <v>14</v>
      </c>
      <c r="D1039" s="37" t="s">
        <v>14</v>
      </c>
    </row>
    <row r="1040">
      <c r="A1040" s="24">
        <v>45075.0</v>
      </c>
      <c r="B1040" s="23" t="s">
        <v>3201</v>
      </c>
      <c r="C1040" s="37" t="s">
        <v>14</v>
      </c>
      <c r="D1040" s="37" t="s">
        <v>14</v>
      </c>
    </row>
    <row r="1041">
      <c r="A1041" s="24">
        <v>45075.0</v>
      </c>
      <c r="B1041" s="23" t="s">
        <v>3202</v>
      </c>
      <c r="C1041" s="37" t="s">
        <v>14</v>
      </c>
      <c r="D1041" s="37" t="s">
        <v>14</v>
      </c>
    </row>
    <row r="1042">
      <c r="A1042" s="24">
        <v>45075.0</v>
      </c>
      <c r="B1042" s="23" t="s">
        <v>3203</v>
      </c>
      <c r="C1042" s="37" t="s">
        <v>14</v>
      </c>
      <c r="D1042" s="37" t="s">
        <v>14</v>
      </c>
    </row>
    <row r="1043">
      <c r="A1043" s="24">
        <v>45075.0</v>
      </c>
      <c r="B1043" s="23" t="s">
        <v>3204</v>
      </c>
      <c r="C1043" s="37" t="s">
        <v>14</v>
      </c>
      <c r="D1043" s="37" t="s">
        <v>14</v>
      </c>
    </row>
    <row r="1044">
      <c r="A1044" s="24">
        <v>45075.0</v>
      </c>
      <c r="B1044" s="23" t="s">
        <v>3205</v>
      </c>
      <c r="C1044" s="37" t="s">
        <v>14</v>
      </c>
      <c r="D1044" s="37" t="s">
        <v>14</v>
      </c>
    </row>
    <row r="1045">
      <c r="A1045" s="24">
        <v>45075.0</v>
      </c>
      <c r="B1045" s="23" t="s">
        <v>3206</v>
      </c>
      <c r="C1045" s="37" t="s">
        <v>14</v>
      </c>
      <c r="D1045" s="37" t="s">
        <v>14</v>
      </c>
    </row>
    <row r="1046">
      <c r="A1046" s="24">
        <v>45075.0</v>
      </c>
      <c r="B1046" s="23" t="s">
        <v>3207</v>
      </c>
      <c r="C1046" s="37" t="s">
        <v>14</v>
      </c>
      <c r="D1046" s="37" t="s">
        <v>14</v>
      </c>
    </row>
    <row r="1047">
      <c r="A1047" s="24">
        <v>45075.0</v>
      </c>
      <c r="B1047" s="23" t="s">
        <v>3208</v>
      </c>
      <c r="C1047" s="37" t="s">
        <v>14</v>
      </c>
      <c r="D1047" s="37" t="s">
        <v>14</v>
      </c>
    </row>
    <row r="1048">
      <c r="A1048" s="24">
        <v>45075.0</v>
      </c>
      <c r="B1048" s="23" t="s">
        <v>3209</v>
      </c>
      <c r="C1048" s="37" t="s">
        <v>14</v>
      </c>
      <c r="D1048" s="37" t="s">
        <v>14</v>
      </c>
    </row>
    <row r="1049">
      <c r="A1049" s="24">
        <v>45075.0</v>
      </c>
      <c r="B1049" s="23" t="s">
        <v>3210</v>
      </c>
      <c r="C1049" s="37" t="s">
        <v>14</v>
      </c>
      <c r="D1049" s="37" t="s">
        <v>14</v>
      </c>
    </row>
    <row r="1050">
      <c r="A1050" s="24">
        <v>45075.0</v>
      </c>
      <c r="B1050" s="23" t="s">
        <v>3211</v>
      </c>
      <c r="C1050" s="37" t="s">
        <v>14</v>
      </c>
      <c r="D1050" s="37" t="s">
        <v>14</v>
      </c>
    </row>
    <row r="1051">
      <c r="A1051" s="24">
        <v>45075.0</v>
      </c>
      <c r="B1051" s="23" t="s">
        <v>3212</v>
      </c>
      <c r="C1051" s="37" t="s">
        <v>14</v>
      </c>
      <c r="D1051" s="25" t="s">
        <v>18</v>
      </c>
    </row>
    <row r="1052">
      <c r="A1052" s="24">
        <v>45075.0</v>
      </c>
      <c r="B1052" s="23" t="s">
        <v>3213</v>
      </c>
      <c r="C1052" s="37" t="s">
        <v>14</v>
      </c>
      <c r="D1052" s="37" t="s">
        <v>14</v>
      </c>
    </row>
    <row r="1053">
      <c r="A1053" s="24">
        <v>45075.0</v>
      </c>
      <c r="B1053" s="23" t="s">
        <v>3213</v>
      </c>
      <c r="C1053" s="37" t="s">
        <v>14</v>
      </c>
      <c r="D1053" s="37" t="s">
        <v>14</v>
      </c>
    </row>
    <row r="1054">
      <c r="A1054" s="24">
        <v>45075.0</v>
      </c>
      <c r="B1054" s="23" t="s">
        <v>3214</v>
      </c>
      <c r="C1054" s="37" t="s">
        <v>14</v>
      </c>
      <c r="D1054" s="37" t="s">
        <v>14</v>
      </c>
    </row>
    <row r="1055">
      <c r="A1055" s="24">
        <v>45075.0</v>
      </c>
      <c r="B1055" s="23" t="s">
        <v>3215</v>
      </c>
      <c r="C1055" s="37" t="s">
        <v>14</v>
      </c>
      <c r="D1055" s="37" t="s">
        <v>14</v>
      </c>
    </row>
    <row r="1056">
      <c r="A1056" s="24">
        <v>45075.0</v>
      </c>
      <c r="B1056" s="23" t="s">
        <v>3216</v>
      </c>
      <c r="C1056" s="37" t="s">
        <v>14</v>
      </c>
      <c r="D1056" s="37" t="s">
        <v>14</v>
      </c>
    </row>
    <row r="1057">
      <c r="A1057" s="24">
        <v>45075.0</v>
      </c>
      <c r="B1057" s="23" t="s">
        <v>3217</v>
      </c>
      <c r="C1057" s="37" t="s">
        <v>14</v>
      </c>
      <c r="D1057" s="37" t="s">
        <v>14</v>
      </c>
    </row>
    <row r="1058">
      <c r="A1058" s="24">
        <v>45075.0</v>
      </c>
      <c r="B1058" s="23" t="s">
        <v>3218</v>
      </c>
      <c r="C1058" s="37" t="s">
        <v>14</v>
      </c>
      <c r="D1058" s="37" t="s">
        <v>14</v>
      </c>
    </row>
    <row r="1059">
      <c r="A1059" s="24">
        <v>45075.0</v>
      </c>
      <c r="B1059" s="23" t="s">
        <v>3219</v>
      </c>
      <c r="C1059" s="37" t="s">
        <v>14</v>
      </c>
      <c r="D1059" s="37" t="s">
        <v>14</v>
      </c>
    </row>
    <row r="1060">
      <c r="A1060" s="24">
        <v>45075.0</v>
      </c>
      <c r="B1060" s="23" t="s">
        <v>3220</v>
      </c>
      <c r="C1060" s="37" t="s">
        <v>14</v>
      </c>
      <c r="D1060" s="37" t="s">
        <v>14</v>
      </c>
    </row>
    <row r="1061">
      <c r="A1061" s="24">
        <v>45075.0</v>
      </c>
      <c r="B1061" s="23" t="s">
        <v>3221</v>
      </c>
      <c r="C1061" s="37" t="s">
        <v>14</v>
      </c>
      <c r="D1061" s="37" t="s">
        <v>14</v>
      </c>
    </row>
    <row r="1062">
      <c r="A1062" s="24">
        <v>45075.0</v>
      </c>
      <c r="B1062" s="23" t="s">
        <v>3222</v>
      </c>
      <c r="C1062" s="37" t="s">
        <v>14</v>
      </c>
      <c r="D1062" s="37" t="s">
        <v>14</v>
      </c>
    </row>
    <row r="1063">
      <c r="A1063" s="24">
        <v>45075.0</v>
      </c>
      <c r="B1063" s="23" t="s">
        <v>3223</v>
      </c>
      <c r="C1063" s="37" t="s">
        <v>14</v>
      </c>
      <c r="D1063" s="37" t="s">
        <v>14</v>
      </c>
    </row>
    <row r="1064">
      <c r="A1064" s="24">
        <v>45075.0</v>
      </c>
      <c r="B1064" s="23" t="s">
        <v>3224</v>
      </c>
      <c r="C1064" s="37" t="s">
        <v>14</v>
      </c>
      <c r="D1064" s="37" t="s">
        <v>14</v>
      </c>
    </row>
    <row r="1065">
      <c r="A1065" s="24">
        <v>45075.0</v>
      </c>
      <c r="B1065" s="23" t="s">
        <v>3225</v>
      </c>
      <c r="C1065" s="37" t="s">
        <v>14</v>
      </c>
      <c r="D1065" s="37" t="s">
        <v>14</v>
      </c>
    </row>
    <row r="1066">
      <c r="A1066" s="24">
        <v>45075.0</v>
      </c>
      <c r="B1066" s="23" t="s">
        <v>3226</v>
      </c>
      <c r="C1066" s="37" t="s">
        <v>14</v>
      </c>
      <c r="D1066" s="37" t="s">
        <v>14</v>
      </c>
    </row>
    <row r="1067">
      <c r="A1067" s="24">
        <v>45075.0</v>
      </c>
      <c r="B1067" s="23" t="s">
        <v>3227</v>
      </c>
      <c r="C1067" s="37" t="s">
        <v>14</v>
      </c>
      <c r="D1067" s="25" t="s">
        <v>16</v>
      </c>
    </row>
    <row r="1068">
      <c r="A1068" s="24">
        <v>45075.0</v>
      </c>
      <c r="B1068" s="23" t="s">
        <v>3228</v>
      </c>
      <c r="C1068" s="37" t="s">
        <v>14</v>
      </c>
      <c r="D1068" s="37" t="s">
        <v>14</v>
      </c>
    </row>
    <row r="1069">
      <c r="A1069" s="24">
        <v>45075.0</v>
      </c>
      <c r="B1069" s="23" t="s">
        <v>3229</v>
      </c>
      <c r="C1069" s="37" t="s">
        <v>14</v>
      </c>
      <c r="D1069" s="37" t="s">
        <v>14</v>
      </c>
    </row>
    <row r="1070">
      <c r="A1070" s="24">
        <v>45075.0</v>
      </c>
      <c r="B1070" s="23" t="s">
        <v>3230</v>
      </c>
      <c r="C1070" s="37" t="s">
        <v>14</v>
      </c>
      <c r="D1070" s="37" t="s">
        <v>14</v>
      </c>
    </row>
    <row r="1071">
      <c r="A1071" s="24">
        <v>45075.0</v>
      </c>
      <c r="B1071" s="23" t="s">
        <v>3231</v>
      </c>
      <c r="C1071" s="37" t="s">
        <v>14</v>
      </c>
      <c r="D1071" s="37" t="s">
        <v>14</v>
      </c>
    </row>
    <row r="1072">
      <c r="A1072" s="24">
        <v>45075.0</v>
      </c>
      <c r="B1072" s="23" t="s">
        <v>3232</v>
      </c>
      <c r="C1072" s="37" t="s">
        <v>14</v>
      </c>
      <c r="D1072" s="37" t="s">
        <v>14</v>
      </c>
    </row>
    <row r="1073">
      <c r="A1073" s="24">
        <v>45075.0</v>
      </c>
      <c r="B1073" s="23" t="s">
        <v>3233</v>
      </c>
      <c r="C1073" s="37" t="s">
        <v>14</v>
      </c>
      <c r="D1073" s="25" t="s">
        <v>16</v>
      </c>
    </row>
    <row r="1074">
      <c r="A1074" s="24">
        <v>45076.0</v>
      </c>
      <c r="B1074" s="23" t="s">
        <v>3234</v>
      </c>
      <c r="C1074" s="37" t="s">
        <v>14</v>
      </c>
      <c r="D1074" s="37" t="s">
        <v>14</v>
      </c>
    </row>
    <row r="1075">
      <c r="A1075" s="24">
        <v>45076.0</v>
      </c>
      <c r="B1075" s="23" t="s">
        <v>3235</v>
      </c>
      <c r="C1075" s="37" t="s">
        <v>14</v>
      </c>
      <c r="D1075" s="37" t="s">
        <v>14</v>
      </c>
    </row>
    <row r="1076">
      <c r="A1076" s="24">
        <v>45076.0</v>
      </c>
      <c r="B1076" s="23" t="s">
        <v>3236</v>
      </c>
      <c r="C1076" s="37" t="s">
        <v>14</v>
      </c>
      <c r="D1076" s="37" t="s">
        <v>14</v>
      </c>
    </row>
    <row r="1077">
      <c r="A1077" s="24">
        <v>45076.0</v>
      </c>
      <c r="B1077" s="23" t="s">
        <v>3237</v>
      </c>
      <c r="C1077" s="37" t="s">
        <v>14</v>
      </c>
      <c r="D1077" s="37" t="s">
        <v>14</v>
      </c>
    </row>
    <row r="1078">
      <c r="A1078" s="24">
        <v>45076.0</v>
      </c>
      <c r="B1078" s="23" t="s">
        <v>3238</v>
      </c>
      <c r="C1078" s="37" t="s">
        <v>14</v>
      </c>
      <c r="D1078" s="37" t="s">
        <v>14</v>
      </c>
    </row>
    <row r="1079">
      <c r="A1079" s="24">
        <v>45076.0</v>
      </c>
      <c r="B1079" s="23" t="s">
        <v>3239</v>
      </c>
      <c r="C1079" s="37" t="s">
        <v>14</v>
      </c>
      <c r="D1079" s="37" t="s">
        <v>14</v>
      </c>
    </row>
    <row r="1080">
      <c r="A1080" s="24">
        <v>45076.0</v>
      </c>
      <c r="B1080" s="23" t="s">
        <v>3240</v>
      </c>
      <c r="C1080" s="37" t="s">
        <v>14</v>
      </c>
      <c r="D1080" s="37" t="s">
        <v>14</v>
      </c>
    </row>
    <row r="1081">
      <c r="A1081" s="24">
        <v>45076.0</v>
      </c>
      <c r="B1081" s="23" t="s">
        <v>3241</v>
      </c>
      <c r="C1081" s="37" t="s">
        <v>14</v>
      </c>
      <c r="D1081" s="37" t="s">
        <v>14</v>
      </c>
    </row>
    <row r="1082">
      <c r="A1082" s="24">
        <v>45076.0</v>
      </c>
      <c r="B1082" s="23" t="s">
        <v>3242</v>
      </c>
      <c r="C1082" s="37" t="s">
        <v>14</v>
      </c>
      <c r="D1082" s="37" t="s">
        <v>14</v>
      </c>
    </row>
    <row r="1083">
      <c r="A1083" s="24">
        <v>45076.0</v>
      </c>
      <c r="B1083" s="23" t="s">
        <v>3243</v>
      </c>
      <c r="C1083" s="37" t="s">
        <v>14</v>
      </c>
      <c r="D1083" s="37" t="s">
        <v>14</v>
      </c>
    </row>
    <row r="1084">
      <c r="A1084" s="24">
        <v>45076.0</v>
      </c>
      <c r="B1084" s="23" t="s">
        <v>3244</v>
      </c>
      <c r="C1084" s="37" t="s">
        <v>14</v>
      </c>
      <c r="D1084" s="37" t="s">
        <v>14</v>
      </c>
    </row>
    <row r="1085">
      <c r="A1085" s="24">
        <v>45076.0</v>
      </c>
      <c r="B1085" s="23" t="s">
        <v>3245</v>
      </c>
      <c r="C1085" s="37" t="s">
        <v>14</v>
      </c>
      <c r="D1085" s="37" t="s">
        <v>14</v>
      </c>
    </row>
    <row r="1086">
      <c r="A1086" s="24">
        <v>45076.0</v>
      </c>
      <c r="B1086" s="23" t="s">
        <v>3246</v>
      </c>
      <c r="C1086" s="37" t="s">
        <v>14</v>
      </c>
      <c r="D1086" s="37" t="s">
        <v>14</v>
      </c>
    </row>
    <row r="1087">
      <c r="A1087" s="24">
        <v>45076.0</v>
      </c>
      <c r="B1087" s="23" t="s">
        <v>3247</v>
      </c>
      <c r="C1087" s="37" t="s">
        <v>14</v>
      </c>
      <c r="D1087" s="37" t="s">
        <v>14</v>
      </c>
    </row>
    <row r="1088">
      <c r="A1088" s="24">
        <v>45076.0</v>
      </c>
      <c r="B1088" s="23" t="s">
        <v>3248</v>
      </c>
      <c r="C1088" s="37" t="s">
        <v>14</v>
      </c>
      <c r="D1088" s="37" t="s">
        <v>14</v>
      </c>
    </row>
    <row r="1089">
      <c r="A1089" s="24">
        <v>45076.0</v>
      </c>
      <c r="B1089" s="23" t="s">
        <v>3249</v>
      </c>
      <c r="C1089" s="37" t="s">
        <v>14</v>
      </c>
      <c r="D1089" s="37" t="s">
        <v>14</v>
      </c>
    </row>
    <row r="1090">
      <c r="A1090" s="24">
        <v>45076.0</v>
      </c>
      <c r="B1090" s="23" t="s">
        <v>3250</v>
      </c>
      <c r="C1090" s="37" t="s">
        <v>14</v>
      </c>
      <c r="D1090" s="37" t="s">
        <v>14</v>
      </c>
    </row>
    <row r="1091">
      <c r="A1091" s="24">
        <v>45076.0</v>
      </c>
      <c r="B1091" s="23" t="s">
        <v>3251</v>
      </c>
      <c r="C1091" s="37" t="s">
        <v>14</v>
      </c>
      <c r="D1091" s="37" t="s">
        <v>14</v>
      </c>
    </row>
    <row r="1092">
      <c r="A1092" s="24">
        <v>45076.0</v>
      </c>
      <c r="B1092" s="23" t="s">
        <v>3252</v>
      </c>
      <c r="C1092" s="37" t="s">
        <v>14</v>
      </c>
      <c r="D1092" s="37" t="s">
        <v>14</v>
      </c>
    </row>
    <row r="1093">
      <c r="A1093" s="24">
        <v>45076.0</v>
      </c>
      <c r="B1093" s="23" t="s">
        <v>3253</v>
      </c>
      <c r="C1093" s="37" t="s">
        <v>14</v>
      </c>
      <c r="D1093" s="37" t="s">
        <v>14</v>
      </c>
    </row>
    <row r="1094">
      <c r="A1094" s="24">
        <v>45076.0</v>
      </c>
      <c r="B1094" s="23" t="s">
        <v>3254</v>
      </c>
      <c r="C1094" s="37" t="s">
        <v>14</v>
      </c>
      <c r="D1094" s="37" t="s">
        <v>14</v>
      </c>
    </row>
    <row r="1095">
      <c r="A1095" s="24">
        <v>45076.0</v>
      </c>
      <c r="B1095" s="23" t="s">
        <v>3255</v>
      </c>
      <c r="C1095" s="37" t="s">
        <v>14</v>
      </c>
      <c r="D1095" s="37" t="s">
        <v>14</v>
      </c>
    </row>
    <row r="1096">
      <c r="A1096" s="24">
        <v>45076.0</v>
      </c>
      <c r="B1096" s="23" t="s">
        <v>3256</v>
      </c>
      <c r="C1096" s="37" t="s">
        <v>14</v>
      </c>
      <c r="D1096" s="37" t="s">
        <v>14</v>
      </c>
    </row>
    <row r="1097">
      <c r="A1097" s="24">
        <v>45076.0</v>
      </c>
      <c r="B1097" s="23" t="s">
        <v>3257</v>
      </c>
      <c r="C1097" s="37" t="s">
        <v>14</v>
      </c>
      <c r="D1097" s="37" t="s">
        <v>14</v>
      </c>
    </row>
    <row r="1098">
      <c r="A1098" s="24">
        <v>45076.0</v>
      </c>
      <c r="B1098" s="23" t="s">
        <v>3258</v>
      </c>
      <c r="C1098" s="37" t="s">
        <v>14</v>
      </c>
      <c r="D1098" s="37" t="s">
        <v>14</v>
      </c>
    </row>
    <row r="1099">
      <c r="A1099" s="24">
        <v>45076.0</v>
      </c>
      <c r="B1099" s="23" t="s">
        <v>3259</v>
      </c>
      <c r="C1099" s="37" t="s">
        <v>14</v>
      </c>
      <c r="D1099" s="37" t="s">
        <v>14</v>
      </c>
    </row>
    <row r="1100">
      <c r="A1100" s="24">
        <v>45076.0</v>
      </c>
      <c r="B1100" s="23" t="s">
        <v>3260</v>
      </c>
      <c r="C1100" s="37" t="s">
        <v>14</v>
      </c>
      <c r="D1100" s="37" t="s">
        <v>14</v>
      </c>
    </row>
    <row r="1101">
      <c r="A1101" s="24">
        <v>45076.0</v>
      </c>
      <c r="B1101" s="23" t="s">
        <v>3261</v>
      </c>
      <c r="C1101" s="37" t="s">
        <v>14</v>
      </c>
      <c r="D1101" s="25" t="s">
        <v>16</v>
      </c>
    </row>
    <row r="1102">
      <c r="A1102" s="24">
        <v>45076.0</v>
      </c>
      <c r="B1102" s="23" t="s">
        <v>3262</v>
      </c>
      <c r="C1102" s="37" t="s">
        <v>14</v>
      </c>
      <c r="D1102" s="37" t="s">
        <v>14</v>
      </c>
    </row>
    <row r="1103">
      <c r="A1103" s="24">
        <v>45076.0</v>
      </c>
      <c r="B1103" s="23" t="s">
        <v>3263</v>
      </c>
      <c r="C1103" s="37" t="s">
        <v>14</v>
      </c>
      <c r="D1103" s="37" t="s">
        <v>14</v>
      </c>
    </row>
    <row r="1104">
      <c r="A1104" s="24">
        <v>45076.0</v>
      </c>
      <c r="B1104" s="23" t="s">
        <v>3264</v>
      </c>
      <c r="C1104" s="37" t="s">
        <v>14</v>
      </c>
      <c r="D1104" s="37" t="s">
        <v>14</v>
      </c>
    </row>
    <row r="1105">
      <c r="A1105" s="24">
        <v>45076.0</v>
      </c>
      <c r="B1105" s="23" t="s">
        <v>3265</v>
      </c>
      <c r="C1105" s="37" t="s">
        <v>14</v>
      </c>
      <c r="D1105" s="37" t="s">
        <v>14</v>
      </c>
    </row>
    <row r="1106">
      <c r="A1106" s="24">
        <v>45076.0</v>
      </c>
      <c r="B1106" s="23" t="s">
        <v>3266</v>
      </c>
      <c r="C1106" s="37" t="s">
        <v>14</v>
      </c>
      <c r="D1106" s="37" t="s">
        <v>14</v>
      </c>
    </row>
    <row r="1107">
      <c r="A1107" s="24">
        <v>45076.0</v>
      </c>
      <c r="B1107" s="23" t="s">
        <v>3267</v>
      </c>
      <c r="C1107" s="37" t="s">
        <v>14</v>
      </c>
      <c r="D1107" s="37" t="s">
        <v>14</v>
      </c>
    </row>
    <row r="1108">
      <c r="A1108" s="24">
        <v>45076.0</v>
      </c>
      <c r="B1108" s="23" t="s">
        <v>3268</v>
      </c>
      <c r="C1108" s="37" t="s">
        <v>14</v>
      </c>
      <c r="D1108" s="37" t="s">
        <v>14</v>
      </c>
    </row>
    <row r="1109">
      <c r="A1109" s="24">
        <v>45076.0</v>
      </c>
      <c r="B1109" s="23" t="s">
        <v>3269</v>
      </c>
      <c r="C1109" s="37" t="s">
        <v>14</v>
      </c>
      <c r="D1109" s="37" t="s">
        <v>14</v>
      </c>
    </row>
    <row r="1110">
      <c r="A1110" s="24">
        <v>45076.0</v>
      </c>
      <c r="B1110" s="23" t="s">
        <v>3270</v>
      </c>
      <c r="C1110" s="37" t="s">
        <v>14</v>
      </c>
      <c r="D1110" s="37" t="s">
        <v>14</v>
      </c>
    </row>
    <row r="1111">
      <c r="A1111" s="24">
        <v>45076.0</v>
      </c>
      <c r="B1111" s="23" t="s">
        <v>3271</v>
      </c>
      <c r="C1111" s="37" t="s">
        <v>14</v>
      </c>
      <c r="D1111" s="37" t="s">
        <v>14</v>
      </c>
    </row>
    <row r="1112">
      <c r="A1112" s="24">
        <v>45076.0</v>
      </c>
      <c r="B1112" s="23" t="s">
        <v>3272</v>
      </c>
      <c r="C1112" s="37" t="s">
        <v>14</v>
      </c>
      <c r="D1112" s="37" t="s">
        <v>14</v>
      </c>
    </row>
    <row r="1113">
      <c r="A1113" s="24">
        <v>45076.0</v>
      </c>
      <c r="B1113" s="23" t="s">
        <v>3273</v>
      </c>
      <c r="C1113" s="37" t="s">
        <v>14</v>
      </c>
      <c r="D1113" s="37" t="s">
        <v>14</v>
      </c>
    </row>
    <row r="1114">
      <c r="A1114" s="24">
        <v>45076.0</v>
      </c>
      <c r="B1114" s="23" t="s">
        <v>3274</v>
      </c>
      <c r="C1114" s="37" t="s">
        <v>14</v>
      </c>
      <c r="D1114" s="37" t="s">
        <v>14</v>
      </c>
    </row>
    <row r="1115">
      <c r="A1115" s="24">
        <v>45076.0</v>
      </c>
      <c r="B1115" s="23" t="s">
        <v>3275</v>
      </c>
      <c r="C1115" s="37" t="s">
        <v>14</v>
      </c>
      <c r="D1115" s="37" t="s">
        <v>14</v>
      </c>
    </row>
    <row r="1116">
      <c r="A1116" s="24">
        <v>45076.0</v>
      </c>
      <c r="B1116" s="23" t="s">
        <v>3276</v>
      </c>
      <c r="C1116" s="37" t="s">
        <v>14</v>
      </c>
      <c r="D1116" s="37" t="s">
        <v>14</v>
      </c>
      <c r="H1116" s="24"/>
    </row>
    <row r="1117">
      <c r="A1117" s="24">
        <v>45076.0</v>
      </c>
      <c r="B1117" s="23" t="s">
        <v>3277</v>
      </c>
      <c r="C1117" s="37" t="s">
        <v>14</v>
      </c>
      <c r="D1117" s="37" t="s">
        <v>14</v>
      </c>
      <c r="H1117" s="24"/>
    </row>
    <row r="1118">
      <c r="A1118" s="24">
        <v>45076.0</v>
      </c>
      <c r="B1118" s="23" t="s">
        <v>3278</v>
      </c>
      <c r="C1118" s="37" t="s">
        <v>14</v>
      </c>
      <c r="D1118" s="37" t="s">
        <v>14</v>
      </c>
      <c r="H1118" s="24"/>
    </row>
    <row r="1119">
      <c r="A1119" s="24">
        <v>45076.0</v>
      </c>
      <c r="B1119" s="23" t="s">
        <v>3279</v>
      </c>
      <c r="C1119" s="37" t="s">
        <v>14</v>
      </c>
      <c r="D1119" s="37" t="s">
        <v>14</v>
      </c>
      <c r="H1119" s="24"/>
    </row>
    <row r="1120">
      <c r="A1120" s="24">
        <v>45076.0</v>
      </c>
      <c r="B1120" s="23" t="s">
        <v>3280</v>
      </c>
      <c r="C1120" s="37" t="s">
        <v>14</v>
      </c>
      <c r="D1120" s="37" t="s">
        <v>14</v>
      </c>
      <c r="H1120" s="24"/>
    </row>
    <row r="1121">
      <c r="A1121" s="24">
        <v>45076.0</v>
      </c>
      <c r="B1121" s="23" t="s">
        <v>3281</v>
      </c>
      <c r="C1121" s="37" t="s">
        <v>14</v>
      </c>
      <c r="D1121" s="25" t="s">
        <v>2697</v>
      </c>
      <c r="H1121" s="24"/>
    </row>
    <row r="1122">
      <c r="A1122" s="24">
        <v>45076.0</v>
      </c>
      <c r="B1122" s="23" t="s">
        <v>3282</v>
      </c>
      <c r="C1122" s="37" t="s">
        <v>14</v>
      </c>
      <c r="D1122" s="37" t="s">
        <v>14</v>
      </c>
      <c r="H1122" s="24"/>
    </row>
    <row r="1123">
      <c r="A1123" s="24">
        <v>45076.0</v>
      </c>
      <c r="B1123" s="23" t="s">
        <v>3283</v>
      </c>
      <c r="C1123" s="37" t="s">
        <v>14</v>
      </c>
      <c r="D1123" s="37" t="s">
        <v>14</v>
      </c>
      <c r="H1123" s="24"/>
    </row>
    <row r="1124">
      <c r="A1124" s="24">
        <v>45076.0</v>
      </c>
      <c r="B1124" s="23" t="s">
        <v>3284</v>
      </c>
      <c r="C1124" s="37" t="s">
        <v>14</v>
      </c>
      <c r="D1124" s="37" t="s">
        <v>14</v>
      </c>
      <c r="H1124" s="24"/>
    </row>
    <row r="1125">
      <c r="A1125" s="24">
        <v>45076.0</v>
      </c>
      <c r="B1125" s="23" t="s">
        <v>3285</v>
      </c>
      <c r="C1125" s="37" t="s">
        <v>14</v>
      </c>
      <c r="D1125" s="37" t="s">
        <v>14</v>
      </c>
      <c r="H1125" s="24"/>
    </row>
    <row r="1126">
      <c r="A1126" s="24">
        <v>45076.0</v>
      </c>
      <c r="B1126" s="23" t="s">
        <v>3286</v>
      </c>
      <c r="C1126" s="37" t="s">
        <v>14</v>
      </c>
      <c r="D1126" s="23" t="s">
        <v>3287</v>
      </c>
      <c r="H1126" s="24"/>
    </row>
    <row r="1127">
      <c r="A1127" s="24">
        <v>45076.0</v>
      </c>
      <c r="B1127" s="23" t="s">
        <v>3288</v>
      </c>
      <c r="C1127" s="37" t="s">
        <v>14</v>
      </c>
      <c r="D1127" s="37" t="s">
        <v>14</v>
      </c>
      <c r="H1127" s="24"/>
    </row>
    <row r="1128">
      <c r="A1128" s="24">
        <v>45076.0</v>
      </c>
      <c r="B1128" s="23" t="s">
        <v>3289</v>
      </c>
      <c r="C1128" s="37" t="s">
        <v>14</v>
      </c>
      <c r="D1128" s="25" t="s">
        <v>16</v>
      </c>
    </row>
    <row r="1129">
      <c r="A1129" s="24">
        <v>45076.0</v>
      </c>
      <c r="B1129" s="23" t="s">
        <v>3290</v>
      </c>
      <c r="C1129" s="37" t="s">
        <v>14</v>
      </c>
      <c r="D1129" s="37" t="s">
        <v>14</v>
      </c>
    </row>
    <row r="1130">
      <c r="A1130" s="24">
        <v>45076.0</v>
      </c>
      <c r="B1130" s="23" t="s">
        <v>3291</v>
      </c>
      <c r="C1130" s="37" t="s">
        <v>14</v>
      </c>
      <c r="D1130" s="25" t="s">
        <v>16</v>
      </c>
    </row>
    <row r="1131">
      <c r="A1131" s="24">
        <v>45076.0</v>
      </c>
      <c r="B1131" s="23" t="s">
        <v>3292</v>
      </c>
      <c r="C1131" s="37" t="s">
        <v>14</v>
      </c>
      <c r="D1131" s="37" t="s">
        <v>14</v>
      </c>
    </row>
    <row r="1132">
      <c r="A1132" s="24">
        <v>45076.0</v>
      </c>
      <c r="B1132" s="23" t="s">
        <v>3293</v>
      </c>
      <c r="C1132" s="37" t="s">
        <v>14</v>
      </c>
      <c r="D1132" s="37" t="s">
        <v>14</v>
      </c>
    </row>
    <row r="1133">
      <c r="A1133" s="24">
        <v>45076.0</v>
      </c>
      <c r="B1133" s="23" t="s">
        <v>3294</v>
      </c>
      <c r="C1133" s="37" t="s">
        <v>14</v>
      </c>
      <c r="D1133" s="37" t="s">
        <v>14</v>
      </c>
    </row>
    <row r="1134">
      <c r="A1134" s="24">
        <v>45076.0</v>
      </c>
      <c r="B1134" s="23" t="s">
        <v>3295</v>
      </c>
      <c r="C1134" s="37" t="s">
        <v>14</v>
      </c>
      <c r="D1134" s="37" t="s">
        <v>14</v>
      </c>
    </row>
    <row r="1135">
      <c r="A1135" s="24">
        <v>45076.0</v>
      </c>
      <c r="B1135" s="23" t="s">
        <v>3296</v>
      </c>
      <c r="C1135" s="37" t="s">
        <v>14</v>
      </c>
      <c r="D1135" s="37" t="s">
        <v>14</v>
      </c>
    </row>
    <row r="1136">
      <c r="A1136" s="24">
        <v>45076.0</v>
      </c>
      <c r="B1136" s="23" t="s">
        <v>3297</v>
      </c>
      <c r="C1136" s="37" t="s">
        <v>14</v>
      </c>
      <c r="D1136" s="37" t="s">
        <v>14</v>
      </c>
    </row>
    <row r="1137">
      <c r="A1137" s="24">
        <v>45076.0</v>
      </c>
      <c r="B1137" s="23" t="s">
        <v>3298</v>
      </c>
      <c r="C1137" s="37" t="s">
        <v>14</v>
      </c>
      <c r="D1137" s="37" t="s">
        <v>14</v>
      </c>
    </row>
    <row r="1138">
      <c r="A1138" s="24">
        <v>45076.0</v>
      </c>
      <c r="B1138" s="23" t="s">
        <v>3299</v>
      </c>
      <c r="C1138" s="37" t="s">
        <v>14</v>
      </c>
      <c r="D1138" s="37" t="s">
        <v>14</v>
      </c>
    </row>
    <row r="1139">
      <c r="A1139" s="24">
        <v>45076.0</v>
      </c>
      <c r="B1139" s="23" t="s">
        <v>3300</v>
      </c>
      <c r="C1139" s="37" t="s">
        <v>14</v>
      </c>
      <c r="D1139" s="37" t="s">
        <v>14</v>
      </c>
    </row>
    <row r="1140">
      <c r="A1140" s="24">
        <v>45076.0</v>
      </c>
      <c r="B1140" s="23" t="s">
        <v>3301</v>
      </c>
      <c r="C1140" s="37" t="s">
        <v>14</v>
      </c>
      <c r="D1140" s="37" t="s">
        <v>14</v>
      </c>
    </row>
    <row r="1141">
      <c r="A1141" s="24">
        <v>45076.0</v>
      </c>
      <c r="B1141" s="23" t="s">
        <v>3302</v>
      </c>
      <c r="C1141" s="37" t="s">
        <v>14</v>
      </c>
      <c r="D1141" s="37" t="s">
        <v>14</v>
      </c>
    </row>
    <row r="1142">
      <c r="A1142" s="24">
        <v>45076.0</v>
      </c>
      <c r="B1142" s="23" t="s">
        <v>3303</v>
      </c>
      <c r="C1142" s="37" t="s">
        <v>14</v>
      </c>
      <c r="D1142" s="37" t="s">
        <v>14</v>
      </c>
    </row>
    <row r="1143">
      <c r="A1143" s="24">
        <v>45076.0</v>
      </c>
      <c r="B1143" s="23" t="s">
        <v>3304</v>
      </c>
      <c r="C1143" s="37" t="s">
        <v>14</v>
      </c>
      <c r="D1143" s="23" t="s">
        <v>3287</v>
      </c>
    </row>
    <row r="1144">
      <c r="A1144" s="24">
        <v>45076.0</v>
      </c>
      <c r="B1144" s="23" t="s">
        <v>3305</v>
      </c>
      <c r="C1144" s="37" t="s">
        <v>14</v>
      </c>
      <c r="D1144" s="37" t="s">
        <v>14</v>
      </c>
    </row>
    <row r="1145">
      <c r="A1145" s="24">
        <v>45076.0</v>
      </c>
      <c r="B1145" s="23" t="s">
        <v>3306</v>
      </c>
      <c r="C1145" s="37" t="s">
        <v>14</v>
      </c>
      <c r="D1145" s="37" t="s">
        <v>14</v>
      </c>
    </row>
    <row r="1146">
      <c r="A1146" s="24">
        <v>45076.0</v>
      </c>
      <c r="B1146" s="23" t="s">
        <v>3307</v>
      </c>
      <c r="C1146" s="37" t="s">
        <v>14</v>
      </c>
      <c r="D1146" s="37" t="s">
        <v>14</v>
      </c>
    </row>
    <row r="1147">
      <c r="A1147" s="24">
        <v>45076.0</v>
      </c>
      <c r="B1147" s="23" t="s">
        <v>3308</v>
      </c>
      <c r="C1147" s="37" t="s">
        <v>14</v>
      </c>
      <c r="D1147" s="37" t="s">
        <v>14</v>
      </c>
    </row>
    <row r="1148">
      <c r="A1148" s="24">
        <v>45076.0</v>
      </c>
      <c r="B1148" s="23" t="s">
        <v>3309</v>
      </c>
      <c r="C1148" s="37" t="s">
        <v>14</v>
      </c>
      <c r="D1148" s="37" t="s">
        <v>14</v>
      </c>
    </row>
    <row r="1149">
      <c r="A1149" s="24">
        <v>45076.0</v>
      </c>
      <c r="B1149" s="23" t="s">
        <v>3310</v>
      </c>
      <c r="C1149" s="37" t="s">
        <v>14</v>
      </c>
      <c r="D1149" s="37" t="s">
        <v>14</v>
      </c>
    </row>
    <row r="1150">
      <c r="A1150" s="24">
        <v>45076.0</v>
      </c>
      <c r="B1150" s="23" t="s">
        <v>3311</v>
      </c>
      <c r="C1150" s="37" t="s">
        <v>14</v>
      </c>
      <c r="D1150" s="37" t="s">
        <v>14</v>
      </c>
    </row>
    <row r="1151">
      <c r="A1151" s="24">
        <v>45076.0</v>
      </c>
      <c r="B1151" s="23" t="s">
        <v>3312</v>
      </c>
      <c r="C1151" s="37" t="s">
        <v>14</v>
      </c>
      <c r="D1151" s="37" t="s">
        <v>14</v>
      </c>
    </row>
    <row r="1152">
      <c r="A1152" s="24">
        <v>45076.0</v>
      </c>
      <c r="B1152" s="23" t="s">
        <v>3313</v>
      </c>
      <c r="C1152" s="37" t="s">
        <v>14</v>
      </c>
      <c r="D1152" s="37" t="s">
        <v>14</v>
      </c>
    </row>
    <row r="1153">
      <c r="A1153" s="24">
        <v>45076.0</v>
      </c>
      <c r="B1153" s="23" t="s">
        <v>3314</v>
      </c>
      <c r="C1153" s="37" t="s">
        <v>14</v>
      </c>
      <c r="D1153" s="23" t="s">
        <v>2697</v>
      </c>
    </row>
    <row r="1154">
      <c r="A1154" s="24">
        <v>45076.0</v>
      </c>
      <c r="B1154" s="23" t="s">
        <v>3315</v>
      </c>
      <c r="C1154" s="37" t="s">
        <v>14</v>
      </c>
      <c r="D1154" s="37" t="s">
        <v>14</v>
      </c>
    </row>
    <row r="1155">
      <c r="A1155" s="24">
        <v>45076.0</v>
      </c>
      <c r="B1155" s="23" t="s">
        <v>3316</v>
      </c>
      <c r="C1155" s="37" t="s">
        <v>14</v>
      </c>
      <c r="D1155" s="37" t="s">
        <v>14</v>
      </c>
    </row>
    <row r="1156">
      <c r="A1156" s="24">
        <v>45076.0</v>
      </c>
      <c r="B1156" s="23" t="s">
        <v>3317</v>
      </c>
      <c r="C1156" s="37" t="s">
        <v>14</v>
      </c>
      <c r="D1156" s="37" t="s">
        <v>14</v>
      </c>
    </row>
    <row r="1157">
      <c r="A1157" s="24">
        <v>45076.0</v>
      </c>
      <c r="B1157" s="23" t="s">
        <v>3318</v>
      </c>
      <c r="C1157" s="37" t="s">
        <v>14</v>
      </c>
      <c r="D1157" s="25" t="s">
        <v>16</v>
      </c>
    </row>
    <row r="1158">
      <c r="A1158" s="24">
        <v>45076.0</v>
      </c>
      <c r="B1158" s="23" t="s">
        <v>3319</v>
      </c>
      <c r="C1158" s="37" t="s">
        <v>14</v>
      </c>
      <c r="D1158" s="37" t="s">
        <v>14</v>
      </c>
    </row>
    <row r="1159">
      <c r="A1159" s="24">
        <v>45076.0</v>
      </c>
      <c r="B1159" s="23" t="s">
        <v>3320</v>
      </c>
      <c r="C1159" s="37" t="s">
        <v>14</v>
      </c>
      <c r="D1159" s="37" t="s">
        <v>14</v>
      </c>
    </row>
    <row r="1160">
      <c r="A1160" s="24">
        <v>45076.0</v>
      </c>
      <c r="B1160" s="23" t="s">
        <v>3321</v>
      </c>
      <c r="C1160" s="37" t="s">
        <v>14</v>
      </c>
      <c r="D1160" s="37" t="s">
        <v>14</v>
      </c>
    </row>
    <row r="1161">
      <c r="A1161" s="24">
        <v>45076.0</v>
      </c>
      <c r="B1161" s="23" t="s">
        <v>3322</v>
      </c>
      <c r="C1161" s="37" t="s">
        <v>14</v>
      </c>
      <c r="D1161" s="37" t="s">
        <v>14</v>
      </c>
    </row>
    <row r="1162">
      <c r="A1162" s="24">
        <v>45076.0</v>
      </c>
      <c r="B1162" s="23" t="s">
        <v>3323</v>
      </c>
      <c r="C1162" s="37" t="s">
        <v>14</v>
      </c>
      <c r="D1162" s="37" t="s">
        <v>14</v>
      </c>
    </row>
    <row r="1163">
      <c r="A1163" s="24">
        <v>45076.0</v>
      </c>
      <c r="B1163" s="23" t="s">
        <v>3324</v>
      </c>
      <c r="C1163" s="37" t="s">
        <v>14</v>
      </c>
      <c r="D1163" s="37" t="s">
        <v>14</v>
      </c>
    </row>
    <row r="1164">
      <c r="A1164" s="24">
        <v>45076.0</v>
      </c>
      <c r="B1164" s="23" t="s">
        <v>3325</v>
      </c>
      <c r="C1164" s="37" t="s">
        <v>14</v>
      </c>
      <c r="D1164" s="37" t="s">
        <v>14</v>
      </c>
    </row>
    <row r="1165">
      <c r="A1165" s="24">
        <v>45076.0</v>
      </c>
      <c r="B1165" s="23" t="s">
        <v>3326</v>
      </c>
      <c r="C1165" s="37" t="s">
        <v>14</v>
      </c>
      <c r="D1165" s="37" t="s">
        <v>14</v>
      </c>
    </row>
    <row r="1166">
      <c r="A1166" s="24">
        <v>45076.0</v>
      </c>
      <c r="B1166" s="23" t="s">
        <v>3327</v>
      </c>
      <c r="C1166" s="37" t="s">
        <v>14</v>
      </c>
      <c r="D1166" s="37" t="s">
        <v>14</v>
      </c>
    </row>
    <row r="1167">
      <c r="A1167" s="24">
        <v>45076.0</v>
      </c>
      <c r="B1167" s="23" t="s">
        <v>3328</v>
      </c>
      <c r="C1167" s="37" t="s">
        <v>14</v>
      </c>
      <c r="D1167" s="37" t="s">
        <v>14</v>
      </c>
    </row>
    <row r="1168">
      <c r="A1168" s="24">
        <v>45076.0</v>
      </c>
      <c r="B1168" s="23" t="s">
        <v>3329</v>
      </c>
      <c r="C1168" s="37" t="s">
        <v>14</v>
      </c>
      <c r="D1168" s="37" t="s">
        <v>14</v>
      </c>
    </row>
    <row r="1169">
      <c r="A1169" s="24">
        <v>45076.0</v>
      </c>
      <c r="B1169" s="23" t="s">
        <v>3330</v>
      </c>
      <c r="C1169" s="37" t="s">
        <v>14</v>
      </c>
      <c r="D1169" s="37" t="s">
        <v>14</v>
      </c>
    </row>
    <row r="1170">
      <c r="A1170" s="24">
        <v>45076.0</v>
      </c>
      <c r="B1170" s="23" t="s">
        <v>3331</v>
      </c>
      <c r="C1170" s="37" t="s">
        <v>14</v>
      </c>
      <c r="D1170" s="37" t="s">
        <v>14</v>
      </c>
    </row>
    <row r="1171">
      <c r="A1171" s="24">
        <v>45076.0</v>
      </c>
      <c r="B1171" s="23" t="s">
        <v>3332</v>
      </c>
      <c r="C1171" s="37" t="s">
        <v>14</v>
      </c>
      <c r="D1171" s="37" t="s">
        <v>14</v>
      </c>
    </row>
    <row r="1172">
      <c r="A1172" s="24">
        <v>45076.0</v>
      </c>
      <c r="B1172" s="23" t="s">
        <v>3333</v>
      </c>
      <c r="C1172" s="37" t="s">
        <v>14</v>
      </c>
      <c r="D1172" s="37" t="s">
        <v>14</v>
      </c>
    </row>
    <row r="1173">
      <c r="A1173" s="24">
        <v>45076.0</v>
      </c>
      <c r="B1173" s="23" t="s">
        <v>3334</v>
      </c>
      <c r="C1173" s="37" t="s">
        <v>14</v>
      </c>
      <c r="D1173" s="37" t="s">
        <v>14</v>
      </c>
    </row>
    <row r="1174">
      <c r="A1174" s="24">
        <v>45076.0</v>
      </c>
      <c r="B1174" s="23" t="s">
        <v>3335</v>
      </c>
      <c r="C1174" s="37" t="s">
        <v>14</v>
      </c>
      <c r="D1174" s="37" t="s">
        <v>14</v>
      </c>
    </row>
    <row r="1175">
      <c r="A1175" s="24">
        <v>45076.0</v>
      </c>
      <c r="B1175" s="23" t="s">
        <v>3336</v>
      </c>
      <c r="C1175" s="37" t="s">
        <v>14</v>
      </c>
      <c r="D1175" s="37" t="s">
        <v>14</v>
      </c>
    </row>
    <row r="1176">
      <c r="A1176" s="24">
        <v>45076.0</v>
      </c>
      <c r="B1176" s="23" t="s">
        <v>3337</v>
      </c>
      <c r="C1176" s="37" t="s">
        <v>14</v>
      </c>
      <c r="D1176" s="37" t="s">
        <v>14</v>
      </c>
    </row>
    <row r="1177">
      <c r="A1177" s="24">
        <v>45076.0</v>
      </c>
      <c r="B1177" s="23" t="s">
        <v>3338</v>
      </c>
      <c r="C1177" s="37" t="s">
        <v>14</v>
      </c>
      <c r="D1177" s="37" t="s">
        <v>14</v>
      </c>
    </row>
    <row r="1178">
      <c r="A1178" s="24">
        <v>45076.0</v>
      </c>
      <c r="B1178" s="23" t="s">
        <v>3339</v>
      </c>
      <c r="C1178" s="37" t="s">
        <v>14</v>
      </c>
      <c r="D1178" s="37" t="s">
        <v>14</v>
      </c>
    </row>
    <row r="1179">
      <c r="A1179" s="24">
        <v>45076.0</v>
      </c>
      <c r="B1179" s="23" t="s">
        <v>3340</v>
      </c>
      <c r="C1179" s="37" t="s">
        <v>14</v>
      </c>
      <c r="D1179" s="37" t="s">
        <v>14</v>
      </c>
    </row>
    <row r="1180">
      <c r="A1180" s="24">
        <v>45076.0</v>
      </c>
      <c r="B1180" s="23" t="s">
        <v>3341</v>
      </c>
      <c r="C1180" s="37" t="s">
        <v>14</v>
      </c>
      <c r="D1180" s="37" t="s">
        <v>14</v>
      </c>
    </row>
    <row r="1181">
      <c r="A1181" s="24">
        <v>45076.0</v>
      </c>
      <c r="B1181" s="23" t="s">
        <v>3342</v>
      </c>
      <c r="C1181" s="37" t="s">
        <v>14</v>
      </c>
      <c r="D1181" s="37" t="s">
        <v>14</v>
      </c>
    </row>
    <row r="1182">
      <c r="A1182" s="24">
        <v>45076.0</v>
      </c>
      <c r="B1182" s="23" t="s">
        <v>3343</v>
      </c>
      <c r="C1182" s="37" t="s">
        <v>14</v>
      </c>
      <c r="D1182" s="37" t="s">
        <v>14</v>
      </c>
    </row>
    <row r="1183">
      <c r="A1183" s="24">
        <v>45076.0</v>
      </c>
      <c r="B1183" s="23" t="s">
        <v>3344</v>
      </c>
      <c r="C1183" s="37" t="s">
        <v>14</v>
      </c>
      <c r="D1183" s="37" t="s">
        <v>14</v>
      </c>
    </row>
    <row r="1184">
      <c r="A1184" s="24">
        <v>45076.0</v>
      </c>
      <c r="B1184" s="23" t="s">
        <v>3345</v>
      </c>
      <c r="C1184" s="37" t="s">
        <v>14</v>
      </c>
      <c r="D1184" s="37" t="s">
        <v>14</v>
      </c>
    </row>
    <row r="1185">
      <c r="A1185" s="24">
        <v>45076.0</v>
      </c>
      <c r="B1185" s="23" t="s">
        <v>3346</v>
      </c>
      <c r="C1185" s="37" t="s">
        <v>14</v>
      </c>
      <c r="D1185" s="37" t="s">
        <v>14</v>
      </c>
    </row>
    <row r="1186">
      <c r="A1186" s="24">
        <v>45076.0</v>
      </c>
      <c r="B1186" s="23" t="s">
        <v>3347</v>
      </c>
      <c r="C1186" s="37" t="s">
        <v>14</v>
      </c>
      <c r="D1186" s="37" t="s">
        <v>14</v>
      </c>
    </row>
    <row r="1187">
      <c r="A1187" s="24">
        <v>45076.0</v>
      </c>
      <c r="B1187" s="23" t="s">
        <v>3348</v>
      </c>
      <c r="C1187" s="37" t="s">
        <v>14</v>
      </c>
      <c r="D1187" s="37" t="s">
        <v>14</v>
      </c>
    </row>
    <row r="1188">
      <c r="A1188" s="24">
        <v>45076.0</v>
      </c>
      <c r="B1188" s="23" t="s">
        <v>3349</v>
      </c>
      <c r="C1188" s="37" t="s">
        <v>14</v>
      </c>
      <c r="D1188" s="25" t="s">
        <v>16</v>
      </c>
    </row>
    <row r="1189">
      <c r="A1189" s="24">
        <v>45076.0</v>
      </c>
      <c r="B1189" s="23" t="s">
        <v>3350</v>
      </c>
      <c r="C1189" s="37" t="s">
        <v>14</v>
      </c>
      <c r="D1189" s="37" t="s">
        <v>14</v>
      </c>
    </row>
    <row r="1190">
      <c r="A1190" s="24">
        <v>45076.0</v>
      </c>
      <c r="B1190" s="23" t="s">
        <v>3351</v>
      </c>
      <c r="C1190" s="37" t="s">
        <v>14</v>
      </c>
      <c r="D1190" s="37" t="s">
        <v>14</v>
      </c>
    </row>
    <row r="1191">
      <c r="A1191" s="24">
        <v>45076.0</v>
      </c>
      <c r="B1191" s="23" t="s">
        <v>3352</v>
      </c>
      <c r="C1191" s="37" t="s">
        <v>14</v>
      </c>
      <c r="D1191" s="37" t="s">
        <v>14</v>
      </c>
    </row>
    <row r="1192">
      <c r="A1192" s="24">
        <v>45076.0</v>
      </c>
      <c r="B1192" s="23" t="s">
        <v>3353</v>
      </c>
      <c r="C1192" s="37" t="s">
        <v>14</v>
      </c>
      <c r="D1192" s="37" t="s">
        <v>14</v>
      </c>
    </row>
    <row r="1193">
      <c r="A1193" s="24">
        <v>45076.0</v>
      </c>
      <c r="B1193" s="23" t="s">
        <v>3354</v>
      </c>
      <c r="C1193" s="37" t="s">
        <v>14</v>
      </c>
      <c r="D1193" s="37" t="s">
        <v>14</v>
      </c>
    </row>
    <row r="1194">
      <c r="A1194" s="24">
        <v>45076.0</v>
      </c>
      <c r="B1194" s="23" t="s">
        <v>3355</v>
      </c>
      <c r="C1194" s="37" t="s">
        <v>14</v>
      </c>
      <c r="D1194" s="37" t="s">
        <v>14</v>
      </c>
    </row>
    <row r="1195">
      <c r="A1195" s="24">
        <v>45076.0</v>
      </c>
      <c r="B1195" s="23" t="s">
        <v>3356</v>
      </c>
      <c r="C1195" s="37" t="s">
        <v>14</v>
      </c>
      <c r="D1195" s="37" t="s">
        <v>14</v>
      </c>
    </row>
    <row r="1196">
      <c r="A1196" s="24">
        <v>45076.0</v>
      </c>
      <c r="B1196" s="23" t="s">
        <v>3357</v>
      </c>
      <c r="C1196" s="37" t="s">
        <v>14</v>
      </c>
      <c r="D1196" s="37" t="s">
        <v>14</v>
      </c>
    </row>
    <row r="1197">
      <c r="A1197" s="24">
        <v>45076.0</v>
      </c>
      <c r="B1197" s="23" t="s">
        <v>3358</v>
      </c>
      <c r="C1197" s="37" t="s">
        <v>14</v>
      </c>
      <c r="D1197" s="37" t="s">
        <v>14</v>
      </c>
    </row>
    <row r="1198">
      <c r="A1198" s="24">
        <v>45076.0</v>
      </c>
      <c r="B1198" s="23" t="s">
        <v>3359</v>
      </c>
      <c r="C1198" s="37" t="s">
        <v>14</v>
      </c>
      <c r="D1198" s="37" t="s">
        <v>14</v>
      </c>
    </row>
    <row r="1199">
      <c r="A1199" s="24">
        <v>45076.0</v>
      </c>
      <c r="B1199" s="23" t="s">
        <v>3360</v>
      </c>
      <c r="C1199" s="37" t="s">
        <v>14</v>
      </c>
      <c r="D1199" s="37" t="s">
        <v>14</v>
      </c>
    </row>
    <row r="1200">
      <c r="A1200" s="24">
        <v>45076.0</v>
      </c>
      <c r="B1200" s="23" t="s">
        <v>3361</v>
      </c>
      <c r="C1200" s="37" t="s">
        <v>14</v>
      </c>
      <c r="D1200" s="37" t="s">
        <v>14</v>
      </c>
    </row>
    <row r="1201">
      <c r="A1201" s="24">
        <v>45076.0</v>
      </c>
      <c r="B1201" s="23" t="s">
        <v>3362</v>
      </c>
      <c r="C1201" s="37" t="s">
        <v>14</v>
      </c>
      <c r="D1201" s="37" t="s">
        <v>14</v>
      </c>
    </row>
    <row r="1202">
      <c r="A1202" s="24">
        <v>45076.0</v>
      </c>
      <c r="B1202" s="23" t="s">
        <v>3363</v>
      </c>
      <c r="C1202" s="37" t="s">
        <v>14</v>
      </c>
      <c r="D1202" s="37" t="s">
        <v>14</v>
      </c>
    </row>
    <row r="1203">
      <c r="A1203" s="24">
        <v>45076.0</v>
      </c>
      <c r="B1203" s="23" t="s">
        <v>3364</v>
      </c>
      <c r="C1203" s="37" t="s">
        <v>14</v>
      </c>
      <c r="D1203" s="37" t="s">
        <v>14</v>
      </c>
    </row>
    <row r="1204">
      <c r="A1204" s="24">
        <v>45076.0</v>
      </c>
      <c r="B1204" s="23" t="s">
        <v>3365</v>
      </c>
      <c r="C1204" s="37" t="s">
        <v>14</v>
      </c>
      <c r="D1204" s="37" t="s">
        <v>14</v>
      </c>
    </row>
    <row r="1205">
      <c r="A1205" s="24">
        <v>45076.0</v>
      </c>
      <c r="B1205" s="23" t="s">
        <v>3366</v>
      </c>
      <c r="C1205" s="37" t="s">
        <v>14</v>
      </c>
      <c r="D1205" s="37" t="s">
        <v>14</v>
      </c>
    </row>
    <row r="1206">
      <c r="A1206" s="24">
        <v>45076.0</v>
      </c>
      <c r="B1206" s="23" t="s">
        <v>3367</v>
      </c>
      <c r="C1206" s="37" t="s">
        <v>14</v>
      </c>
      <c r="D1206" s="37" t="s">
        <v>14</v>
      </c>
    </row>
    <row r="1207">
      <c r="A1207" s="24">
        <v>45076.0</v>
      </c>
      <c r="B1207" s="23" t="s">
        <v>3368</v>
      </c>
      <c r="C1207" s="37" t="s">
        <v>14</v>
      </c>
      <c r="D1207" s="37" t="s">
        <v>14</v>
      </c>
    </row>
    <row r="1208">
      <c r="A1208" s="24">
        <v>45076.0</v>
      </c>
      <c r="B1208" s="23" t="s">
        <v>3369</v>
      </c>
      <c r="C1208" s="37" t="s">
        <v>14</v>
      </c>
      <c r="D1208" s="37" t="s">
        <v>14</v>
      </c>
    </row>
    <row r="1209">
      <c r="A1209" s="24">
        <v>45076.0</v>
      </c>
      <c r="B1209" s="23" t="s">
        <v>3370</v>
      </c>
      <c r="C1209" s="37" t="s">
        <v>14</v>
      </c>
      <c r="D1209" s="37" t="s">
        <v>14</v>
      </c>
    </row>
    <row r="1210">
      <c r="A1210" s="24">
        <v>45076.0</v>
      </c>
      <c r="B1210" s="23" t="s">
        <v>3371</v>
      </c>
      <c r="C1210" s="37" t="s">
        <v>14</v>
      </c>
      <c r="D1210" s="25" t="s">
        <v>16</v>
      </c>
    </row>
    <row r="1211">
      <c r="A1211" s="24">
        <v>45076.0</v>
      </c>
      <c r="B1211" s="23" t="s">
        <v>3372</v>
      </c>
      <c r="C1211" s="37" t="s">
        <v>14</v>
      </c>
      <c r="D1211" s="37" t="s">
        <v>14</v>
      </c>
    </row>
    <row r="1212">
      <c r="A1212" s="24">
        <v>45076.0</v>
      </c>
      <c r="B1212" s="23" t="s">
        <v>3373</v>
      </c>
      <c r="C1212" s="37" t="s">
        <v>14</v>
      </c>
      <c r="D1212" s="37" t="s">
        <v>14</v>
      </c>
    </row>
    <row r="1213">
      <c r="A1213" s="24">
        <v>45076.0</v>
      </c>
      <c r="B1213" s="23" t="s">
        <v>3374</v>
      </c>
      <c r="C1213" s="37" t="s">
        <v>14</v>
      </c>
      <c r="D1213" s="37" t="s">
        <v>14</v>
      </c>
    </row>
    <row r="1214">
      <c r="A1214" s="24">
        <v>45076.0</v>
      </c>
      <c r="B1214" s="23" t="s">
        <v>3375</v>
      </c>
      <c r="C1214" s="37" t="s">
        <v>14</v>
      </c>
      <c r="D1214" s="37" t="s">
        <v>14</v>
      </c>
    </row>
    <row r="1215">
      <c r="A1215" s="24">
        <v>45076.0</v>
      </c>
      <c r="B1215" s="23" t="s">
        <v>3376</v>
      </c>
      <c r="C1215" s="37" t="s">
        <v>14</v>
      </c>
      <c r="D1215" s="37" t="s">
        <v>14</v>
      </c>
    </row>
    <row r="1216">
      <c r="A1216" s="24">
        <v>45076.0</v>
      </c>
      <c r="B1216" s="23" t="s">
        <v>3377</v>
      </c>
      <c r="C1216" s="37" t="s">
        <v>14</v>
      </c>
      <c r="D1216" s="37" t="s">
        <v>14</v>
      </c>
    </row>
    <row r="1217">
      <c r="A1217" s="24">
        <v>45076.0</v>
      </c>
      <c r="B1217" s="23" t="s">
        <v>3378</v>
      </c>
      <c r="C1217" s="37" t="s">
        <v>14</v>
      </c>
      <c r="D1217" s="37" t="s">
        <v>14</v>
      </c>
    </row>
    <row r="1218">
      <c r="A1218" s="24">
        <v>45076.0</v>
      </c>
      <c r="B1218" s="23" t="s">
        <v>3379</v>
      </c>
      <c r="C1218" s="37" t="s">
        <v>14</v>
      </c>
      <c r="D1218" s="37" t="s">
        <v>14</v>
      </c>
    </row>
    <row r="1219">
      <c r="A1219" s="24">
        <v>45076.0</v>
      </c>
      <c r="B1219" s="23" t="s">
        <v>3380</v>
      </c>
      <c r="C1219" s="37" t="s">
        <v>14</v>
      </c>
      <c r="D1219" s="37" t="s">
        <v>14</v>
      </c>
    </row>
    <row r="1220">
      <c r="A1220" s="24">
        <v>45076.0</v>
      </c>
      <c r="B1220" s="23" t="s">
        <v>3381</v>
      </c>
      <c r="C1220" s="37" t="s">
        <v>14</v>
      </c>
      <c r="D1220" s="37" t="s">
        <v>14</v>
      </c>
    </row>
    <row r="1221">
      <c r="A1221" s="24">
        <v>45076.0</v>
      </c>
      <c r="B1221" s="23" t="s">
        <v>3382</v>
      </c>
      <c r="C1221" s="37" t="s">
        <v>14</v>
      </c>
      <c r="D1221" s="37" t="s">
        <v>14</v>
      </c>
    </row>
    <row r="1222">
      <c r="A1222" s="24">
        <v>45076.0</v>
      </c>
      <c r="B1222" s="23" t="s">
        <v>3383</v>
      </c>
      <c r="C1222" s="37" t="s">
        <v>14</v>
      </c>
      <c r="D1222" s="37" t="s">
        <v>14</v>
      </c>
    </row>
    <row r="1223">
      <c r="A1223" s="24">
        <v>45076.0</v>
      </c>
      <c r="B1223" s="23" t="s">
        <v>3384</v>
      </c>
      <c r="C1223" s="37" t="s">
        <v>14</v>
      </c>
      <c r="D1223" s="37" t="s">
        <v>14</v>
      </c>
    </row>
    <row r="1224">
      <c r="A1224" s="24">
        <v>45076.0</v>
      </c>
      <c r="B1224" s="23" t="s">
        <v>3385</v>
      </c>
      <c r="C1224" s="37" t="s">
        <v>14</v>
      </c>
      <c r="D1224" s="37" t="s">
        <v>14</v>
      </c>
    </row>
    <row r="1225">
      <c r="A1225" s="24">
        <v>45076.0</v>
      </c>
      <c r="B1225" s="23" t="s">
        <v>3386</v>
      </c>
      <c r="C1225" s="37" t="s">
        <v>14</v>
      </c>
      <c r="D1225" s="37" t="s">
        <v>14</v>
      </c>
    </row>
    <row r="1226">
      <c r="A1226" s="24">
        <v>45076.0</v>
      </c>
      <c r="B1226" s="23" t="s">
        <v>3387</v>
      </c>
      <c r="C1226" s="37" t="s">
        <v>14</v>
      </c>
      <c r="D1226" s="37" t="s">
        <v>14</v>
      </c>
    </row>
    <row r="1227">
      <c r="A1227" s="24">
        <v>45076.0</v>
      </c>
      <c r="B1227" s="23" t="s">
        <v>3388</v>
      </c>
      <c r="C1227" s="37" t="s">
        <v>14</v>
      </c>
      <c r="D1227" s="37" t="s">
        <v>14</v>
      </c>
    </row>
    <row r="1228">
      <c r="A1228" s="24">
        <v>45076.0</v>
      </c>
      <c r="B1228" s="23" t="s">
        <v>3389</v>
      </c>
      <c r="C1228" s="37" t="s">
        <v>14</v>
      </c>
      <c r="D1228" s="37" t="s">
        <v>14</v>
      </c>
    </row>
    <row r="1229">
      <c r="A1229" s="24">
        <v>45076.0</v>
      </c>
      <c r="B1229" s="23" t="s">
        <v>3390</v>
      </c>
      <c r="C1229" s="37" t="s">
        <v>14</v>
      </c>
      <c r="D1229" s="23" t="s">
        <v>3287</v>
      </c>
    </row>
    <row r="1230">
      <c r="A1230" s="24">
        <v>45076.0</v>
      </c>
      <c r="B1230" s="23" t="s">
        <v>3391</v>
      </c>
      <c r="C1230" s="37" t="s">
        <v>14</v>
      </c>
      <c r="D1230" s="37" t="s">
        <v>14</v>
      </c>
    </row>
    <row r="1231">
      <c r="A1231" s="24">
        <v>45076.0</v>
      </c>
      <c r="B1231" s="23" t="s">
        <v>3392</v>
      </c>
      <c r="C1231" s="37" t="s">
        <v>14</v>
      </c>
      <c r="D1231" s="23" t="s">
        <v>3287</v>
      </c>
    </row>
    <row r="1232">
      <c r="A1232" s="24">
        <v>45076.0</v>
      </c>
      <c r="B1232" s="23" t="s">
        <v>3393</v>
      </c>
      <c r="C1232" s="37" t="s">
        <v>14</v>
      </c>
      <c r="D1232" s="37" t="s">
        <v>14</v>
      </c>
    </row>
    <row r="1233">
      <c r="A1233" s="24">
        <v>45076.0</v>
      </c>
      <c r="B1233" s="23" t="s">
        <v>3394</v>
      </c>
      <c r="C1233" s="37" t="s">
        <v>14</v>
      </c>
      <c r="D1233" s="37" t="s">
        <v>14</v>
      </c>
    </row>
    <row r="1234">
      <c r="A1234" s="24">
        <v>45076.0</v>
      </c>
      <c r="B1234" s="23" t="s">
        <v>3395</v>
      </c>
      <c r="C1234" s="37" t="s">
        <v>14</v>
      </c>
      <c r="D1234" s="37" t="s">
        <v>14</v>
      </c>
    </row>
    <row r="1235">
      <c r="A1235" s="24">
        <v>45076.0</v>
      </c>
      <c r="B1235" s="23" t="s">
        <v>3396</v>
      </c>
      <c r="C1235" s="37" t="s">
        <v>14</v>
      </c>
      <c r="D1235" s="37" t="s">
        <v>14</v>
      </c>
    </row>
    <row r="1236">
      <c r="A1236" s="24">
        <v>45076.0</v>
      </c>
      <c r="B1236" s="23" t="s">
        <v>3397</v>
      </c>
      <c r="C1236" s="37" t="s">
        <v>14</v>
      </c>
      <c r="D1236" s="37" t="s">
        <v>14</v>
      </c>
    </row>
    <row r="1237">
      <c r="A1237" s="24">
        <v>45076.0</v>
      </c>
      <c r="B1237" s="23" t="s">
        <v>3398</v>
      </c>
      <c r="C1237" s="37" t="s">
        <v>14</v>
      </c>
      <c r="D1237" s="37" t="s">
        <v>14</v>
      </c>
    </row>
    <row r="1238">
      <c r="A1238" s="24">
        <v>45076.0</v>
      </c>
      <c r="B1238" s="23" t="s">
        <v>3399</v>
      </c>
      <c r="C1238" s="37" t="s">
        <v>14</v>
      </c>
      <c r="D1238" s="37" t="s">
        <v>14</v>
      </c>
    </row>
    <row r="1239">
      <c r="A1239" s="24">
        <v>45076.0</v>
      </c>
      <c r="B1239" s="23" t="s">
        <v>3400</v>
      </c>
      <c r="C1239" s="37" t="s">
        <v>14</v>
      </c>
      <c r="D1239" s="37" t="s">
        <v>14</v>
      </c>
    </row>
    <row r="1240">
      <c r="A1240" s="24">
        <v>45076.0</v>
      </c>
      <c r="B1240" s="23" t="s">
        <v>3401</v>
      </c>
      <c r="C1240" s="37" t="s">
        <v>14</v>
      </c>
      <c r="D1240" s="23" t="s">
        <v>3287</v>
      </c>
    </row>
    <row r="1241">
      <c r="A1241" s="24">
        <v>45076.0</v>
      </c>
      <c r="B1241" s="23" t="s">
        <v>3402</v>
      </c>
      <c r="C1241" s="37" t="s">
        <v>14</v>
      </c>
      <c r="D1241" s="37" t="s">
        <v>14</v>
      </c>
    </row>
    <row r="1242">
      <c r="A1242" s="24">
        <v>45076.0</v>
      </c>
      <c r="B1242" s="23" t="s">
        <v>3403</v>
      </c>
      <c r="C1242" s="37" t="s">
        <v>14</v>
      </c>
      <c r="D1242" s="37" t="s">
        <v>14</v>
      </c>
    </row>
    <row r="1243">
      <c r="A1243" s="24">
        <v>45076.0</v>
      </c>
      <c r="B1243" s="23" t="s">
        <v>3404</v>
      </c>
      <c r="C1243" s="37" t="s">
        <v>14</v>
      </c>
      <c r="D1243" s="37" t="s">
        <v>14</v>
      </c>
    </row>
    <row r="1244">
      <c r="A1244" s="24">
        <v>45076.0</v>
      </c>
      <c r="B1244" s="23" t="s">
        <v>3405</v>
      </c>
      <c r="C1244" s="37" t="s">
        <v>14</v>
      </c>
      <c r="D1244" s="37" t="s">
        <v>14</v>
      </c>
    </row>
    <row r="1245">
      <c r="A1245" s="24">
        <v>45076.0</v>
      </c>
      <c r="B1245" s="23" t="s">
        <v>3406</v>
      </c>
      <c r="C1245" s="37" t="s">
        <v>14</v>
      </c>
      <c r="D1245" s="37" t="s">
        <v>14</v>
      </c>
    </row>
    <row r="1246">
      <c r="A1246" s="24">
        <v>45076.0</v>
      </c>
      <c r="B1246" s="23" t="s">
        <v>3407</v>
      </c>
      <c r="C1246" s="37" t="s">
        <v>14</v>
      </c>
      <c r="D1246" s="37" t="s">
        <v>14</v>
      </c>
    </row>
    <row r="1247">
      <c r="A1247" s="24">
        <v>45076.0</v>
      </c>
      <c r="B1247" s="23" t="s">
        <v>3408</v>
      </c>
      <c r="C1247" s="37" t="s">
        <v>14</v>
      </c>
      <c r="D1247" s="37" t="s">
        <v>14</v>
      </c>
    </row>
    <row r="1248">
      <c r="A1248" s="24">
        <v>45076.0</v>
      </c>
      <c r="B1248" s="23" t="s">
        <v>3409</v>
      </c>
      <c r="C1248" s="37" t="s">
        <v>14</v>
      </c>
      <c r="D1248" s="37" t="s">
        <v>14</v>
      </c>
    </row>
    <row r="1249">
      <c r="A1249" s="24">
        <v>45076.0</v>
      </c>
      <c r="B1249" s="23" t="s">
        <v>3410</v>
      </c>
      <c r="C1249" s="37" t="s">
        <v>14</v>
      </c>
      <c r="D1249" s="25" t="s">
        <v>16</v>
      </c>
    </row>
    <row r="1250">
      <c r="A1250" s="24">
        <v>45076.0</v>
      </c>
      <c r="B1250" s="23" t="s">
        <v>3411</v>
      </c>
      <c r="C1250" s="37" t="s">
        <v>14</v>
      </c>
      <c r="D1250" s="37" t="s">
        <v>14</v>
      </c>
    </row>
    <row r="1251">
      <c r="A1251" s="24">
        <v>45076.0</v>
      </c>
      <c r="B1251" s="23" t="s">
        <v>3412</v>
      </c>
      <c r="C1251" s="37" t="s">
        <v>14</v>
      </c>
      <c r="D1251" s="37" t="s">
        <v>14</v>
      </c>
    </row>
    <row r="1252">
      <c r="A1252" s="24">
        <v>45076.0</v>
      </c>
      <c r="B1252" s="23" t="s">
        <v>3413</v>
      </c>
      <c r="C1252" s="37" t="s">
        <v>14</v>
      </c>
      <c r="D1252" s="37" t="s">
        <v>14</v>
      </c>
    </row>
    <row r="1253">
      <c r="A1253" s="24">
        <v>45076.0</v>
      </c>
      <c r="B1253" s="23" t="s">
        <v>3414</v>
      </c>
      <c r="C1253" s="37" t="s">
        <v>14</v>
      </c>
      <c r="D1253" s="37" t="s">
        <v>14</v>
      </c>
    </row>
    <row r="1254">
      <c r="A1254" s="24">
        <v>45076.0</v>
      </c>
      <c r="B1254" s="23" t="s">
        <v>3415</v>
      </c>
      <c r="C1254" s="37" t="s">
        <v>14</v>
      </c>
      <c r="D1254" s="37" t="s">
        <v>14</v>
      </c>
    </row>
    <row r="1255">
      <c r="A1255" s="24">
        <v>45076.0</v>
      </c>
      <c r="B1255" s="23" t="s">
        <v>3416</v>
      </c>
      <c r="C1255" s="37" t="s">
        <v>14</v>
      </c>
      <c r="D1255" s="37" t="s">
        <v>14</v>
      </c>
    </row>
    <row r="1256">
      <c r="A1256" s="24">
        <v>45076.0</v>
      </c>
      <c r="B1256" s="23" t="s">
        <v>3417</v>
      </c>
      <c r="C1256" s="37" t="s">
        <v>14</v>
      </c>
      <c r="D1256" s="37" t="s">
        <v>14</v>
      </c>
    </row>
    <row r="1257">
      <c r="A1257" s="24">
        <v>45076.0</v>
      </c>
      <c r="B1257" s="23" t="s">
        <v>3418</v>
      </c>
      <c r="C1257" s="37" t="s">
        <v>14</v>
      </c>
      <c r="D1257" s="23" t="s">
        <v>3287</v>
      </c>
    </row>
    <row r="1258">
      <c r="A1258" s="24">
        <v>45076.0</v>
      </c>
      <c r="B1258" s="23" t="s">
        <v>3419</v>
      </c>
      <c r="C1258" s="37" t="s">
        <v>14</v>
      </c>
      <c r="D1258" s="37" t="s">
        <v>14</v>
      </c>
    </row>
    <row r="1259">
      <c r="A1259" s="24">
        <v>45076.0</v>
      </c>
      <c r="B1259" s="23" t="s">
        <v>3420</v>
      </c>
      <c r="C1259" s="37" t="s">
        <v>14</v>
      </c>
      <c r="D1259" s="37" t="s">
        <v>14</v>
      </c>
    </row>
    <row r="1260">
      <c r="A1260" s="24">
        <v>45076.0</v>
      </c>
      <c r="B1260" s="23" t="s">
        <v>3421</v>
      </c>
      <c r="C1260" s="37" t="s">
        <v>14</v>
      </c>
      <c r="D1260" s="37" t="s">
        <v>14</v>
      </c>
    </row>
    <row r="1261">
      <c r="A1261" s="24">
        <v>45076.0</v>
      </c>
      <c r="B1261" s="23" t="s">
        <v>3422</v>
      </c>
      <c r="C1261" s="37" t="s">
        <v>14</v>
      </c>
      <c r="D1261" s="37" t="s">
        <v>14</v>
      </c>
    </row>
    <row r="1262">
      <c r="A1262" s="24">
        <v>45076.0</v>
      </c>
      <c r="B1262" s="23" t="s">
        <v>3423</v>
      </c>
      <c r="C1262" s="37" t="s">
        <v>14</v>
      </c>
      <c r="D1262" s="37" t="s">
        <v>14</v>
      </c>
    </row>
    <row r="1263">
      <c r="A1263" s="24">
        <v>45076.0</v>
      </c>
      <c r="B1263" s="23" t="s">
        <v>3424</v>
      </c>
      <c r="C1263" s="37" t="s">
        <v>14</v>
      </c>
      <c r="D1263" s="37" t="s">
        <v>14</v>
      </c>
    </row>
    <row r="1264">
      <c r="A1264" s="24">
        <v>45076.0</v>
      </c>
      <c r="B1264" s="23" t="s">
        <v>3425</v>
      </c>
      <c r="C1264" s="37" t="s">
        <v>14</v>
      </c>
      <c r="D1264" s="25" t="s">
        <v>16</v>
      </c>
    </row>
    <row r="1265">
      <c r="A1265" s="24">
        <v>45076.0</v>
      </c>
      <c r="B1265" s="23" t="s">
        <v>3426</v>
      </c>
      <c r="C1265" s="37" t="s">
        <v>14</v>
      </c>
      <c r="D1265" s="37" t="s">
        <v>14</v>
      </c>
    </row>
    <row r="1266">
      <c r="A1266" s="24">
        <v>45076.0</v>
      </c>
      <c r="B1266" s="23" t="s">
        <v>3427</v>
      </c>
      <c r="C1266" s="37" t="s">
        <v>14</v>
      </c>
      <c r="D1266" s="37" t="s">
        <v>14</v>
      </c>
    </row>
    <row r="1267">
      <c r="A1267" s="24">
        <v>45076.0</v>
      </c>
      <c r="B1267" s="23" t="s">
        <v>3428</v>
      </c>
      <c r="C1267" s="37" t="s">
        <v>14</v>
      </c>
      <c r="D1267" s="37" t="s">
        <v>14</v>
      </c>
    </row>
    <row r="1268">
      <c r="A1268" s="24">
        <v>45076.0</v>
      </c>
      <c r="B1268" s="23" t="s">
        <v>3429</v>
      </c>
      <c r="C1268" s="37" t="s">
        <v>14</v>
      </c>
      <c r="D1268" s="37" t="s">
        <v>14</v>
      </c>
    </row>
    <row r="1269">
      <c r="A1269" s="24">
        <v>45076.0</v>
      </c>
      <c r="B1269" s="23" t="s">
        <v>3430</v>
      </c>
      <c r="C1269" s="37" t="s">
        <v>14</v>
      </c>
      <c r="D1269" s="37" t="s">
        <v>14</v>
      </c>
    </row>
    <row r="1270">
      <c r="A1270" s="24">
        <v>45076.0</v>
      </c>
      <c r="B1270" s="23" t="s">
        <v>3431</v>
      </c>
      <c r="C1270" s="37" t="s">
        <v>14</v>
      </c>
      <c r="D1270" s="37" t="s">
        <v>14</v>
      </c>
    </row>
    <row r="1271">
      <c r="A1271" s="24">
        <v>45076.0</v>
      </c>
      <c r="B1271" s="23" t="s">
        <v>3432</v>
      </c>
      <c r="C1271" s="37" t="s">
        <v>14</v>
      </c>
      <c r="D1271" s="25" t="s">
        <v>16</v>
      </c>
    </row>
    <row r="1272">
      <c r="A1272" s="24">
        <v>45076.0</v>
      </c>
      <c r="B1272" s="23" t="s">
        <v>3433</v>
      </c>
      <c r="C1272" s="37" t="s">
        <v>14</v>
      </c>
      <c r="D1272" s="37" t="s">
        <v>14</v>
      </c>
    </row>
    <row r="1273">
      <c r="A1273" s="24">
        <v>45076.0</v>
      </c>
      <c r="B1273" s="23" t="s">
        <v>3434</v>
      </c>
      <c r="C1273" s="37" t="s">
        <v>14</v>
      </c>
      <c r="D1273" s="25" t="s">
        <v>16</v>
      </c>
    </row>
    <row r="1274">
      <c r="A1274" s="24">
        <v>45076.0</v>
      </c>
      <c r="B1274" s="23" t="s">
        <v>3435</v>
      </c>
      <c r="C1274" s="37" t="s">
        <v>14</v>
      </c>
      <c r="D1274" s="37" t="s">
        <v>14</v>
      </c>
    </row>
    <row r="1275">
      <c r="A1275" s="24">
        <v>45076.0</v>
      </c>
      <c r="B1275" s="23" t="s">
        <v>3436</v>
      </c>
      <c r="C1275" s="37" t="s">
        <v>14</v>
      </c>
      <c r="D1275" s="37" t="s">
        <v>14</v>
      </c>
    </row>
    <row r="1276">
      <c r="A1276" s="24">
        <v>45076.0</v>
      </c>
      <c r="B1276" s="23" t="s">
        <v>3437</v>
      </c>
      <c r="C1276" s="37" t="s">
        <v>14</v>
      </c>
      <c r="D1276" s="37" t="s">
        <v>14</v>
      </c>
    </row>
    <row r="1277">
      <c r="A1277" s="24">
        <v>45076.0</v>
      </c>
      <c r="B1277" s="23" t="s">
        <v>3438</v>
      </c>
      <c r="C1277" s="37" t="s">
        <v>14</v>
      </c>
      <c r="D1277" s="37" t="s">
        <v>14</v>
      </c>
    </row>
    <row r="1278">
      <c r="A1278" s="24">
        <v>45076.0</v>
      </c>
      <c r="B1278" s="23" t="s">
        <v>3439</v>
      </c>
      <c r="C1278" s="37" t="s">
        <v>14</v>
      </c>
      <c r="D1278" s="37" t="s">
        <v>14</v>
      </c>
    </row>
    <row r="1279">
      <c r="A1279" s="24">
        <v>45076.0</v>
      </c>
      <c r="B1279" s="23" t="s">
        <v>3440</v>
      </c>
      <c r="C1279" s="37" t="s">
        <v>14</v>
      </c>
      <c r="D1279" s="37" t="s">
        <v>14</v>
      </c>
    </row>
    <row r="1280">
      <c r="A1280" s="24">
        <v>45076.0</v>
      </c>
      <c r="B1280" s="23" t="s">
        <v>3441</v>
      </c>
      <c r="C1280" s="37" t="s">
        <v>14</v>
      </c>
      <c r="D1280" s="37" t="s">
        <v>14</v>
      </c>
    </row>
    <row r="1281">
      <c r="A1281" s="24">
        <v>45076.0</v>
      </c>
      <c r="B1281" s="23" t="s">
        <v>3442</v>
      </c>
      <c r="C1281" s="37" t="s">
        <v>14</v>
      </c>
      <c r="D1281" s="37" t="s">
        <v>14</v>
      </c>
    </row>
    <row r="1282">
      <c r="A1282" s="24">
        <v>45076.0</v>
      </c>
      <c r="B1282" s="23" t="s">
        <v>3443</v>
      </c>
      <c r="C1282" s="37" t="s">
        <v>14</v>
      </c>
      <c r="D1282" s="37" t="s">
        <v>14</v>
      </c>
    </row>
    <row r="1283">
      <c r="A1283" s="24">
        <v>45076.0</v>
      </c>
      <c r="B1283" s="23" t="s">
        <v>3444</v>
      </c>
      <c r="C1283" s="37" t="s">
        <v>14</v>
      </c>
      <c r="D1283" s="25" t="s">
        <v>16</v>
      </c>
    </row>
    <row r="1284">
      <c r="A1284" s="24">
        <v>45076.0</v>
      </c>
      <c r="B1284" s="23" t="s">
        <v>3445</v>
      </c>
      <c r="C1284" s="37" t="s">
        <v>14</v>
      </c>
      <c r="D1284" s="37" t="s">
        <v>14</v>
      </c>
    </row>
    <row r="1285">
      <c r="A1285" s="24">
        <v>45076.0</v>
      </c>
      <c r="B1285" s="23" t="s">
        <v>3446</v>
      </c>
      <c r="C1285" s="37" t="s">
        <v>14</v>
      </c>
      <c r="D1285" s="37" t="s">
        <v>14</v>
      </c>
    </row>
    <row r="1286">
      <c r="A1286" s="24">
        <v>45076.0</v>
      </c>
      <c r="B1286" s="23" t="s">
        <v>3447</v>
      </c>
      <c r="C1286" s="37" t="s">
        <v>14</v>
      </c>
      <c r="D1286" s="37" t="s">
        <v>14</v>
      </c>
    </row>
    <row r="1287">
      <c r="A1287" s="24">
        <v>45076.0</v>
      </c>
      <c r="B1287" s="23" t="s">
        <v>3448</v>
      </c>
      <c r="C1287" s="37" t="s">
        <v>14</v>
      </c>
      <c r="D1287" s="37" t="s">
        <v>14</v>
      </c>
    </row>
    <row r="1288">
      <c r="A1288" s="24">
        <v>45076.0</v>
      </c>
      <c r="B1288" s="23" t="s">
        <v>3449</v>
      </c>
      <c r="C1288" s="37" t="s">
        <v>14</v>
      </c>
      <c r="D1288" s="37" t="s">
        <v>14</v>
      </c>
    </row>
    <row r="1289">
      <c r="A1289" s="24">
        <v>45076.0</v>
      </c>
      <c r="B1289" s="23" t="s">
        <v>3450</v>
      </c>
      <c r="C1289" s="37" t="s">
        <v>14</v>
      </c>
      <c r="D1289" s="37" t="s">
        <v>14</v>
      </c>
    </row>
    <row r="1290">
      <c r="A1290" s="24">
        <v>45076.0</v>
      </c>
      <c r="B1290" s="23" t="s">
        <v>3451</v>
      </c>
      <c r="C1290" s="37" t="s">
        <v>14</v>
      </c>
      <c r="D1290" s="37" t="s">
        <v>14</v>
      </c>
    </row>
    <row r="1291">
      <c r="A1291" s="24">
        <v>45076.0</v>
      </c>
      <c r="B1291" s="23" t="s">
        <v>3452</v>
      </c>
      <c r="C1291" s="37" t="s">
        <v>14</v>
      </c>
      <c r="D1291" s="37" t="s">
        <v>14</v>
      </c>
    </row>
    <row r="1292">
      <c r="A1292" s="24">
        <v>45076.0</v>
      </c>
      <c r="B1292" s="23" t="s">
        <v>3453</v>
      </c>
      <c r="C1292" s="37" t="s">
        <v>14</v>
      </c>
      <c r="D1292" s="25" t="s">
        <v>16</v>
      </c>
    </row>
    <row r="1293">
      <c r="A1293" s="24">
        <v>45076.0</v>
      </c>
      <c r="B1293" s="23" t="s">
        <v>3454</v>
      </c>
      <c r="C1293" s="37" t="s">
        <v>14</v>
      </c>
      <c r="D1293" s="37" t="s">
        <v>14</v>
      </c>
    </row>
    <row r="1294">
      <c r="A1294" s="24">
        <v>45076.0</v>
      </c>
      <c r="B1294" s="23" t="s">
        <v>3455</v>
      </c>
      <c r="C1294" s="37" t="s">
        <v>14</v>
      </c>
      <c r="D1294" s="37" t="s">
        <v>14</v>
      </c>
    </row>
    <row r="1295">
      <c r="A1295" s="24">
        <v>45076.0</v>
      </c>
      <c r="B1295" s="23" t="s">
        <v>3456</v>
      </c>
      <c r="C1295" s="37" t="s">
        <v>14</v>
      </c>
      <c r="D1295" s="25" t="s">
        <v>16</v>
      </c>
    </row>
    <row r="1296">
      <c r="A1296" s="24">
        <v>45076.0</v>
      </c>
      <c r="B1296" s="23" t="s">
        <v>3457</v>
      </c>
      <c r="C1296" s="37" t="s">
        <v>14</v>
      </c>
      <c r="D1296" s="37" t="s">
        <v>14</v>
      </c>
    </row>
    <row r="1297">
      <c r="A1297" s="24">
        <v>45076.0</v>
      </c>
      <c r="B1297" s="23" t="s">
        <v>3458</v>
      </c>
      <c r="C1297" s="37" t="s">
        <v>14</v>
      </c>
      <c r="D1297" s="37" t="s">
        <v>14</v>
      </c>
    </row>
    <row r="1298">
      <c r="A1298" s="24">
        <v>45076.0</v>
      </c>
      <c r="B1298" s="23" t="s">
        <v>3459</v>
      </c>
      <c r="C1298" s="37" t="s">
        <v>14</v>
      </c>
      <c r="D1298" s="37" t="s">
        <v>14</v>
      </c>
    </row>
    <row r="1299">
      <c r="A1299" s="24">
        <v>45076.0</v>
      </c>
      <c r="B1299" s="23" t="s">
        <v>3460</v>
      </c>
      <c r="C1299" s="37" t="s">
        <v>14</v>
      </c>
      <c r="D1299" s="37" t="s">
        <v>14</v>
      </c>
    </row>
    <row r="1300">
      <c r="A1300" s="24">
        <v>45076.0</v>
      </c>
      <c r="B1300" s="23" t="s">
        <v>3461</v>
      </c>
      <c r="C1300" s="37" t="s">
        <v>14</v>
      </c>
      <c r="D1300" s="37" t="s">
        <v>14</v>
      </c>
    </row>
    <row r="1301">
      <c r="A1301" s="24">
        <v>45076.0</v>
      </c>
      <c r="B1301" s="23" t="s">
        <v>3462</v>
      </c>
      <c r="C1301" s="37" t="s">
        <v>14</v>
      </c>
      <c r="D1301" s="37" t="s">
        <v>14</v>
      </c>
    </row>
    <row r="1302">
      <c r="A1302" s="24">
        <v>45076.0</v>
      </c>
      <c r="B1302" s="23" t="s">
        <v>3463</v>
      </c>
      <c r="C1302" s="37" t="s">
        <v>14</v>
      </c>
      <c r="D1302" s="37" t="s">
        <v>14</v>
      </c>
    </row>
    <row r="1303">
      <c r="A1303" s="24">
        <v>45076.0</v>
      </c>
      <c r="B1303" s="23" t="s">
        <v>3464</v>
      </c>
      <c r="C1303" s="37" t="s">
        <v>14</v>
      </c>
      <c r="D1303" s="37" t="s">
        <v>14</v>
      </c>
    </row>
    <row r="1304">
      <c r="A1304" s="24">
        <v>45076.0</v>
      </c>
      <c r="B1304" s="23" t="s">
        <v>3465</v>
      </c>
      <c r="C1304" s="37" t="s">
        <v>14</v>
      </c>
      <c r="D1304" s="25" t="s">
        <v>16</v>
      </c>
    </row>
    <row r="1305">
      <c r="A1305" s="24">
        <v>45076.0</v>
      </c>
      <c r="B1305" s="23" t="s">
        <v>3466</v>
      </c>
      <c r="C1305" s="37" t="s">
        <v>14</v>
      </c>
      <c r="D1305" s="37" t="s">
        <v>14</v>
      </c>
    </row>
    <row r="1306">
      <c r="A1306" s="24">
        <v>45076.0</v>
      </c>
      <c r="B1306" s="23" t="s">
        <v>3467</v>
      </c>
      <c r="C1306" s="37" t="s">
        <v>14</v>
      </c>
      <c r="D1306" s="37" t="s">
        <v>14</v>
      </c>
    </row>
    <row r="1307">
      <c r="A1307" s="24">
        <v>45076.0</v>
      </c>
      <c r="B1307" s="23" t="s">
        <v>3468</v>
      </c>
      <c r="C1307" s="37" t="s">
        <v>14</v>
      </c>
      <c r="D1307" s="37" t="s">
        <v>14</v>
      </c>
    </row>
    <row r="1308">
      <c r="A1308" s="24">
        <v>45076.0</v>
      </c>
      <c r="B1308" s="23" t="s">
        <v>3469</v>
      </c>
      <c r="C1308" s="37" t="s">
        <v>14</v>
      </c>
      <c r="D1308" s="37" t="s">
        <v>14</v>
      </c>
    </row>
    <row r="1309">
      <c r="A1309" s="24">
        <v>45076.0</v>
      </c>
      <c r="B1309" s="23" t="s">
        <v>3470</v>
      </c>
      <c r="C1309" s="37" t="s">
        <v>14</v>
      </c>
      <c r="D1309" s="37" t="s">
        <v>14</v>
      </c>
    </row>
    <row r="1310">
      <c r="A1310" s="24">
        <v>45076.0</v>
      </c>
      <c r="B1310" s="23" t="s">
        <v>3471</v>
      </c>
      <c r="C1310" s="37" t="s">
        <v>14</v>
      </c>
      <c r="D1310" s="23" t="s">
        <v>3287</v>
      </c>
    </row>
    <row r="1311">
      <c r="A1311" s="24">
        <v>45076.0</v>
      </c>
      <c r="B1311" s="23" t="s">
        <v>3472</v>
      </c>
      <c r="C1311" s="37" t="s">
        <v>14</v>
      </c>
      <c r="D1311" s="37" t="s">
        <v>14</v>
      </c>
    </row>
    <row r="1312">
      <c r="A1312" s="24">
        <v>45076.0</v>
      </c>
      <c r="B1312" s="23" t="s">
        <v>3473</v>
      </c>
      <c r="C1312" s="37" t="s">
        <v>14</v>
      </c>
      <c r="D1312" s="23" t="s">
        <v>3287</v>
      </c>
    </row>
    <row r="1313">
      <c r="A1313" s="24">
        <v>45076.0</v>
      </c>
      <c r="B1313" s="23" t="s">
        <v>3474</v>
      </c>
      <c r="C1313" s="37" t="s">
        <v>14</v>
      </c>
      <c r="D1313" s="37" t="s">
        <v>14</v>
      </c>
    </row>
    <row r="1314">
      <c r="A1314" s="24">
        <v>45076.0</v>
      </c>
      <c r="B1314" s="23" t="s">
        <v>3475</v>
      </c>
      <c r="C1314" s="37" t="s">
        <v>14</v>
      </c>
      <c r="D1314" s="37" t="s">
        <v>14</v>
      </c>
    </row>
    <row r="1315">
      <c r="A1315" s="24">
        <v>45076.0</v>
      </c>
      <c r="B1315" s="23" t="s">
        <v>3476</v>
      </c>
      <c r="C1315" s="37" t="s">
        <v>14</v>
      </c>
      <c r="D1315" s="37" t="s">
        <v>14</v>
      </c>
    </row>
    <row r="1316">
      <c r="A1316" s="24">
        <v>45076.0</v>
      </c>
      <c r="B1316" s="23" t="s">
        <v>3477</v>
      </c>
      <c r="C1316" s="37" t="s">
        <v>14</v>
      </c>
      <c r="D1316" s="23" t="s">
        <v>2697</v>
      </c>
    </row>
    <row r="1317">
      <c r="A1317" s="24">
        <v>45076.0</v>
      </c>
      <c r="B1317" s="23" t="s">
        <v>3478</v>
      </c>
      <c r="C1317" s="37" t="s">
        <v>14</v>
      </c>
      <c r="D1317" s="37" t="s">
        <v>14</v>
      </c>
    </row>
    <row r="1318">
      <c r="A1318" s="24">
        <v>45076.0</v>
      </c>
      <c r="B1318" s="23" t="s">
        <v>3479</v>
      </c>
      <c r="C1318" s="37" t="s">
        <v>14</v>
      </c>
      <c r="D1318" s="37" t="s">
        <v>14</v>
      </c>
    </row>
    <row r="1319">
      <c r="A1319" s="24">
        <v>45076.0</v>
      </c>
      <c r="B1319" s="23" t="s">
        <v>3480</v>
      </c>
      <c r="C1319" s="37" t="s">
        <v>14</v>
      </c>
      <c r="D1319" s="37" t="s">
        <v>14</v>
      </c>
    </row>
    <row r="1320">
      <c r="A1320" s="24">
        <v>45076.0</v>
      </c>
      <c r="B1320" s="23" t="s">
        <v>3481</v>
      </c>
      <c r="C1320" s="37" t="s">
        <v>14</v>
      </c>
      <c r="D1320" s="37" t="s">
        <v>14</v>
      </c>
    </row>
    <row r="1321">
      <c r="A1321" s="24">
        <v>45076.0</v>
      </c>
      <c r="B1321" s="23" t="s">
        <v>3482</v>
      </c>
      <c r="C1321" s="37" t="s">
        <v>14</v>
      </c>
      <c r="D1321" s="37" t="s">
        <v>14</v>
      </c>
    </row>
    <row r="1322">
      <c r="A1322" s="24">
        <v>45076.0</v>
      </c>
      <c r="B1322" s="23" t="s">
        <v>3483</v>
      </c>
      <c r="C1322" s="37" t="s">
        <v>14</v>
      </c>
      <c r="D1322" s="37" t="s">
        <v>14</v>
      </c>
    </row>
    <row r="1323">
      <c r="A1323" s="24">
        <v>45076.0</v>
      </c>
      <c r="B1323" s="23" t="s">
        <v>3484</v>
      </c>
      <c r="C1323" s="37" t="s">
        <v>14</v>
      </c>
      <c r="D1323" s="37" t="s">
        <v>14</v>
      </c>
    </row>
    <row r="1324">
      <c r="A1324" s="24">
        <v>45076.0</v>
      </c>
      <c r="B1324" s="23" t="s">
        <v>3485</v>
      </c>
      <c r="C1324" s="37" t="s">
        <v>14</v>
      </c>
      <c r="D1324" s="37" t="s">
        <v>14</v>
      </c>
    </row>
    <row r="1325">
      <c r="A1325" s="24">
        <v>45076.0</v>
      </c>
      <c r="B1325" s="23" t="s">
        <v>3486</v>
      </c>
      <c r="C1325" s="37" t="s">
        <v>14</v>
      </c>
      <c r="D1325" s="37" t="s">
        <v>14</v>
      </c>
    </row>
    <row r="1326">
      <c r="A1326" s="24">
        <v>45076.0</v>
      </c>
      <c r="B1326" s="23" t="s">
        <v>3487</v>
      </c>
      <c r="C1326" s="37" t="s">
        <v>14</v>
      </c>
      <c r="D1326" s="37" t="s">
        <v>14</v>
      </c>
    </row>
    <row r="1327">
      <c r="A1327" s="24">
        <v>45076.0</v>
      </c>
      <c r="B1327" s="23" t="s">
        <v>3488</v>
      </c>
      <c r="C1327" s="37" t="s">
        <v>14</v>
      </c>
      <c r="D1327" s="37" t="s">
        <v>14</v>
      </c>
    </row>
    <row r="1328">
      <c r="A1328" s="24">
        <v>45076.0</v>
      </c>
      <c r="B1328" s="23" t="s">
        <v>3489</v>
      </c>
      <c r="C1328" s="37" t="s">
        <v>14</v>
      </c>
      <c r="D1328" s="37" t="s">
        <v>14</v>
      </c>
    </row>
    <row r="1329">
      <c r="A1329" s="24">
        <v>45076.0</v>
      </c>
      <c r="B1329" s="23" t="s">
        <v>3490</v>
      </c>
      <c r="C1329" s="37" t="s">
        <v>14</v>
      </c>
      <c r="D1329" s="37" t="s">
        <v>14</v>
      </c>
    </row>
    <row r="1330">
      <c r="A1330" s="24">
        <v>45076.0</v>
      </c>
      <c r="B1330" s="23" t="s">
        <v>3491</v>
      </c>
      <c r="C1330" s="37" t="s">
        <v>14</v>
      </c>
      <c r="D1330" s="37" t="s">
        <v>14</v>
      </c>
    </row>
    <row r="1331">
      <c r="A1331" s="24">
        <v>45076.0</v>
      </c>
      <c r="B1331" s="23" t="s">
        <v>3492</v>
      </c>
      <c r="C1331" s="37" t="s">
        <v>14</v>
      </c>
      <c r="D1331" s="37" t="s">
        <v>14</v>
      </c>
    </row>
    <row r="1332">
      <c r="A1332" s="24">
        <v>45076.0</v>
      </c>
      <c r="B1332" s="23" t="s">
        <v>3493</v>
      </c>
      <c r="C1332" s="37" t="s">
        <v>14</v>
      </c>
      <c r="D1332" s="37" t="s">
        <v>14</v>
      </c>
    </row>
    <row r="1333">
      <c r="A1333" s="24">
        <v>45076.0</v>
      </c>
      <c r="B1333" s="23" t="s">
        <v>3494</v>
      </c>
      <c r="C1333" s="37" t="s">
        <v>14</v>
      </c>
      <c r="D1333" s="37" t="s">
        <v>14</v>
      </c>
    </row>
    <row r="1334">
      <c r="A1334" s="24">
        <v>45076.0</v>
      </c>
      <c r="B1334" s="23" t="s">
        <v>3495</v>
      </c>
      <c r="C1334" s="37" t="s">
        <v>14</v>
      </c>
      <c r="D1334" s="25" t="s">
        <v>16</v>
      </c>
    </row>
    <row r="1335">
      <c r="A1335" s="24">
        <v>45076.0</v>
      </c>
      <c r="B1335" s="23" t="s">
        <v>3496</v>
      </c>
      <c r="C1335" s="37" t="s">
        <v>14</v>
      </c>
      <c r="D1335" s="37" t="s">
        <v>14</v>
      </c>
    </row>
    <row r="1336">
      <c r="A1336" s="24">
        <v>45076.0</v>
      </c>
      <c r="B1336" s="23" t="s">
        <v>3497</v>
      </c>
      <c r="C1336" s="37" t="s">
        <v>14</v>
      </c>
      <c r="D1336" s="37" t="s">
        <v>14</v>
      </c>
    </row>
    <row r="1337">
      <c r="A1337" s="24">
        <v>45076.0</v>
      </c>
      <c r="B1337" s="23" t="s">
        <v>3498</v>
      </c>
      <c r="C1337" s="37" t="s">
        <v>14</v>
      </c>
      <c r="D1337" s="37" t="s">
        <v>14</v>
      </c>
    </row>
    <row r="1338">
      <c r="A1338" s="24">
        <v>45076.0</v>
      </c>
      <c r="B1338" s="23" t="s">
        <v>3499</v>
      </c>
      <c r="C1338" s="37" t="s">
        <v>14</v>
      </c>
      <c r="D1338" s="37" t="s">
        <v>14</v>
      </c>
    </row>
    <row r="1339">
      <c r="A1339" s="24">
        <v>45076.0</v>
      </c>
      <c r="B1339" s="23" t="s">
        <v>3500</v>
      </c>
      <c r="C1339" s="37" t="s">
        <v>14</v>
      </c>
      <c r="D1339" s="37" t="s">
        <v>14</v>
      </c>
    </row>
    <row r="1340">
      <c r="A1340" s="24">
        <v>45076.0</v>
      </c>
      <c r="B1340" s="23" t="s">
        <v>3501</v>
      </c>
      <c r="C1340" s="37" t="s">
        <v>14</v>
      </c>
      <c r="D1340" s="37" t="s">
        <v>14</v>
      </c>
    </row>
    <row r="1341">
      <c r="A1341" s="24">
        <v>45076.0</v>
      </c>
      <c r="B1341" s="23" t="s">
        <v>3502</v>
      </c>
      <c r="C1341" s="37" t="s">
        <v>14</v>
      </c>
      <c r="D1341" s="37" t="s">
        <v>14</v>
      </c>
    </row>
    <row r="1342">
      <c r="A1342" s="24">
        <v>45076.0</v>
      </c>
      <c r="B1342" s="23" t="s">
        <v>3503</v>
      </c>
      <c r="C1342" s="37" t="s">
        <v>14</v>
      </c>
      <c r="D1342" s="37" t="s">
        <v>14</v>
      </c>
    </row>
    <row r="1343">
      <c r="A1343" s="24">
        <v>45076.0</v>
      </c>
      <c r="B1343" s="23" t="s">
        <v>3504</v>
      </c>
      <c r="C1343" s="37" t="s">
        <v>14</v>
      </c>
      <c r="D1343" s="37" t="s">
        <v>14</v>
      </c>
    </row>
    <row r="1344">
      <c r="A1344" s="24">
        <v>45076.0</v>
      </c>
      <c r="B1344" s="23" t="s">
        <v>3505</v>
      </c>
      <c r="C1344" s="37" t="s">
        <v>14</v>
      </c>
      <c r="D1344" s="37" t="s">
        <v>14</v>
      </c>
    </row>
    <row r="1345">
      <c r="A1345" s="24">
        <v>45076.0</v>
      </c>
      <c r="B1345" s="23" t="s">
        <v>3506</v>
      </c>
      <c r="C1345" s="37" t="s">
        <v>14</v>
      </c>
      <c r="D1345" s="37" t="s">
        <v>14</v>
      </c>
    </row>
    <row r="1346">
      <c r="A1346" s="24">
        <v>45076.0</v>
      </c>
      <c r="B1346" s="23" t="s">
        <v>3507</v>
      </c>
      <c r="C1346" s="37" t="s">
        <v>14</v>
      </c>
      <c r="D1346" s="37" t="s">
        <v>14</v>
      </c>
    </row>
    <row r="1347">
      <c r="A1347" s="24">
        <v>45076.0</v>
      </c>
      <c r="B1347" s="23" t="s">
        <v>3508</v>
      </c>
      <c r="C1347" s="37" t="s">
        <v>14</v>
      </c>
      <c r="D1347" s="25" t="s">
        <v>16</v>
      </c>
    </row>
    <row r="1348">
      <c r="A1348" s="24">
        <v>45076.0</v>
      </c>
      <c r="B1348" s="23" t="s">
        <v>3509</v>
      </c>
      <c r="C1348" s="37" t="s">
        <v>14</v>
      </c>
      <c r="D1348" s="37" t="s">
        <v>14</v>
      </c>
    </row>
    <row r="1349">
      <c r="A1349" s="24">
        <v>45076.0</v>
      </c>
      <c r="B1349" s="23" t="s">
        <v>3510</v>
      </c>
      <c r="C1349" s="37" t="s">
        <v>14</v>
      </c>
      <c r="D1349" s="37" t="s">
        <v>14</v>
      </c>
    </row>
    <row r="1350">
      <c r="A1350" s="24">
        <v>45076.0</v>
      </c>
      <c r="B1350" s="23" t="s">
        <v>3511</v>
      </c>
      <c r="C1350" s="37" t="s">
        <v>14</v>
      </c>
      <c r="D1350" s="37" t="s">
        <v>14</v>
      </c>
    </row>
    <row r="1351">
      <c r="A1351" s="24">
        <v>45076.0</v>
      </c>
      <c r="B1351" s="23" t="s">
        <v>3512</v>
      </c>
      <c r="C1351" s="37" t="s">
        <v>14</v>
      </c>
      <c r="D1351" s="37" t="s">
        <v>14</v>
      </c>
    </row>
    <row r="1352">
      <c r="A1352" s="24">
        <v>45076.0</v>
      </c>
      <c r="B1352" s="23" t="s">
        <v>3513</v>
      </c>
      <c r="C1352" s="37" t="s">
        <v>14</v>
      </c>
      <c r="D1352" s="37" t="s">
        <v>14</v>
      </c>
    </row>
    <row r="1353">
      <c r="A1353" s="24">
        <v>45076.0</v>
      </c>
      <c r="B1353" s="23" t="s">
        <v>3514</v>
      </c>
      <c r="C1353" s="37" t="s">
        <v>14</v>
      </c>
      <c r="D1353" s="37" t="s">
        <v>14</v>
      </c>
    </row>
    <row r="1354">
      <c r="A1354" s="24">
        <v>45076.0</v>
      </c>
      <c r="B1354" s="23" t="s">
        <v>3515</v>
      </c>
      <c r="C1354" s="37" t="s">
        <v>14</v>
      </c>
      <c r="D1354" s="37" t="s">
        <v>14</v>
      </c>
    </row>
    <row r="1355">
      <c r="A1355" s="24">
        <v>45076.0</v>
      </c>
      <c r="B1355" s="23" t="s">
        <v>3516</v>
      </c>
      <c r="C1355" s="37" t="s">
        <v>14</v>
      </c>
      <c r="D1355" s="37" t="s">
        <v>14</v>
      </c>
    </row>
    <row r="1356">
      <c r="A1356" s="24">
        <v>45076.0</v>
      </c>
      <c r="B1356" s="23" t="s">
        <v>3517</v>
      </c>
      <c r="C1356" s="37" t="s">
        <v>14</v>
      </c>
      <c r="D1356" s="37" t="s">
        <v>14</v>
      </c>
    </row>
    <row r="1357">
      <c r="A1357" s="24">
        <v>45076.0</v>
      </c>
      <c r="B1357" s="23" t="s">
        <v>3518</v>
      </c>
      <c r="C1357" s="37" t="s">
        <v>14</v>
      </c>
      <c r="D1357" s="37" t="s">
        <v>14</v>
      </c>
    </row>
    <row r="1358">
      <c r="A1358" s="24">
        <v>45076.0</v>
      </c>
      <c r="B1358" s="23" t="s">
        <v>3519</v>
      </c>
      <c r="C1358" s="37" t="s">
        <v>14</v>
      </c>
      <c r="D1358" s="37" t="s">
        <v>14</v>
      </c>
    </row>
    <row r="1359">
      <c r="A1359" s="24">
        <v>45076.0</v>
      </c>
      <c r="B1359" s="23" t="s">
        <v>3520</v>
      </c>
      <c r="C1359" s="37" t="s">
        <v>14</v>
      </c>
      <c r="D1359" s="37" t="s">
        <v>14</v>
      </c>
    </row>
    <row r="1360">
      <c r="A1360" s="24">
        <v>45076.0</v>
      </c>
      <c r="B1360" s="23" t="s">
        <v>3521</v>
      </c>
      <c r="C1360" s="37" t="s">
        <v>14</v>
      </c>
      <c r="D1360" s="37" t="s">
        <v>14</v>
      </c>
    </row>
    <row r="1361">
      <c r="A1361" s="24">
        <v>45076.0</v>
      </c>
      <c r="B1361" s="23" t="s">
        <v>3522</v>
      </c>
      <c r="C1361" s="37" t="s">
        <v>14</v>
      </c>
      <c r="D1361" s="37" t="s">
        <v>14</v>
      </c>
    </row>
    <row r="1362">
      <c r="A1362" s="24">
        <v>45076.0</v>
      </c>
      <c r="B1362" s="23" t="s">
        <v>3523</v>
      </c>
      <c r="C1362" s="37" t="s">
        <v>14</v>
      </c>
      <c r="D1362" s="37" t="s">
        <v>14</v>
      </c>
    </row>
    <row r="1363">
      <c r="A1363" s="24">
        <v>45076.0</v>
      </c>
      <c r="B1363" s="23" t="s">
        <v>3524</v>
      </c>
      <c r="C1363" s="37" t="s">
        <v>14</v>
      </c>
      <c r="D1363" s="37" t="s">
        <v>14</v>
      </c>
    </row>
    <row r="1364">
      <c r="A1364" s="24">
        <v>45076.0</v>
      </c>
      <c r="B1364" s="23" t="s">
        <v>3525</v>
      </c>
      <c r="C1364" s="37" t="s">
        <v>14</v>
      </c>
      <c r="D1364" s="37" t="s">
        <v>14</v>
      </c>
    </row>
    <row r="1365">
      <c r="A1365" s="24">
        <v>45076.0</v>
      </c>
      <c r="B1365" s="23" t="s">
        <v>3526</v>
      </c>
      <c r="C1365" s="37" t="s">
        <v>14</v>
      </c>
      <c r="D1365" s="37" t="s">
        <v>14</v>
      </c>
    </row>
    <row r="1366">
      <c r="A1366" s="24">
        <v>45076.0</v>
      </c>
      <c r="B1366" s="23" t="s">
        <v>3527</v>
      </c>
      <c r="C1366" s="37" t="s">
        <v>14</v>
      </c>
      <c r="D1366" s="23" t="s">
        <v>3287</v>
      </c>
    </row>
    <row r="1367">
      <c r="A1367" s="24">
        <v>45076.0</v>
      </c>
      <c r="B1367" s="23" t="s">
        <v>3528</v>
      </c>
      <c r="C1367" s="37" t="s">
        <v>14</v>
      </c>
      <c r="D1367" s="23" t="s">
        <v>2697</v>
      </c>
    </row>
    <row r="1368">
      <c r="A1368" s="24">
        <v>45076.0</v>
      </c>
      <c r="B1368" s="23" t="s">
        <v>3529</v>
      </c>
      <c r="C1368" s="37" t="s">
        <v>14</v>
      </c>
      <c r="D1368" s="37" t="s">
        <v>14</v>
      </c>
    </row>
    <row r="1369">
      <c r="A1369" s="24">
        <v>45076.0</v>
      </c>
      <c r="B1369" s="23" t="s">
        <v>3530</v>
      </c>
      <c r="C1369" s="37" t="s">
        <v>14</v>
      </c>
      <c r="D1369" s="37" t="s">
        <v>14</v>
      </c>
    </row>
    <row r="1370">
      <c r="A1370" s="24">
        <v>45076.0</v>
      </c>
      <c r="B1370" s="23" t="s">
        <v>3531</v>
      </c>
      <c r="C1370" s="37" t="s">
        <v>14</v>
      </c>
      <c r="D1370" s="37" t="s">
        <v>14</v>
      </c>
    </row>
    <row r="1371">
      <c r="A1371" s="24">
        <v>45076.0</v>
      </c>
      <c r="B1371" s="23" t="s">
        <v>3532</v>
      </c>
      <c r="C1371" s="37" t="s">
        <v>14</v>
      </c>
      <c r="D1371" s="37" t="s">
        <v>14</v>
      </c>
    </row>
    <row r="1372">
      <c r="A1372" s="24">
        <v>45076.0</v>
      </c>
      <c r="B1372" s="23" t="s">
        <v>3533</v>
      </c>
      <c r="C1372" s="37" t="s">
        <v>14</v>
      </c>
      <c r="D1372" s="37" t="s">
        <v>14</v>
      </c>
    </row>
    <row r="1373">
      <c r="A1373" s="24">
        <v>45076.0</v>
      </c>
      <c r="B1373" s="23" t="s">
        <v>3534</v>
      </c>
      <c r="C1373" s="37" t="s">
        <v>14</v>
      </c>
      <c r="D1373" s="37" t="s">
        <v>14</v>
      </c>
    </row>
    <row r="1374">
      <c r="A1374" s="24">
        <v>45076.0</v>
      </c>
      <c r="B1374" s="23" t="s">
        <v>3535</v>
      </c>
      <c r="C1374" s="37" t="s">
        <v>14</v>
      </c>
      <c r="D1374" s="37" t="s">
        <v>14</v>
      </c>
    </row>
    <row r="1375">
      <c r="A1375" s="24">
        <v>45076.0</v>
      </c>
      <c r="B1375" s="23" t="s">
        <v>3536</v>
      </c>
      <c r="C1375" s="37" t="s">
        <v>14</v>
      </c>
      <c r="D1375" s="37" t="s">
        <v>14</v>
      </c>
    </row>
    <row r="1376">
      <c r="A1376" s="24">
        <v>45076.0</v>
      </c>
      <c r="B1376" s="23" t="s">
        <v>3537</v>
      </c>
      <c r="C1376" s="37" t="s">
        <v>14</v>
      </c>
      <c r="D1376" s="37" t="s">
        <v>14</v>
      </c>
    </row>
    <row r="1377">
      <c r="A1377" s="24">
        <v>45076.0</v>
      </c>
      <c r="B1377" s="23" t="s">
        <v>3538</v>
      </c>
      <c r="C1377" s="37" t="s">
        <v>14</v>
      </c>
      <c r="D1377" s="37" t="s">
        <v>14</v>
      </c>
    </row>
    <row r="1378">
      <c r="A1378" s="24">
        <v>45076.0</v>
      </c>
      <c r="B1378" s="23" t="s">
        <v>3539</v>
      </c>
      <c r="C1378" s="37" t="s">
        <v>14</v>
      </c>
      <c r="D1378" s="37" t="s">
        <v>14</v>
      </c>
    </row>
    <row r="1379">
      <c r="A1379" s="24">
        <v>45076.0</v>
      </c>
      <c r="B1379" s="23" t="s">
        <v>3540</v>
      </c>
      <c r="C1379" s="37" t="s">
        <v>14</v>
      </c>
      <c r="D1379" s="25" t="s">
        <v>16</v>
      </c>
    </row>
    <row r="1380">
      <c r="A1380" s="24">
        <v>45076.0</v>
      </c>
      <c r="B1380" s="23" t="s">
        <v>3541</v>
      </c>
      <c r="C1380" s="37" t="s">
        <v>14</v>
      </c>
      <c r="D1380" s="37" t="s">
        <v>14</v>
      </c>
    </row>
    <row r="1381">
      <c r="A1381" s="24">
        <v>45076.0</v>
      </c>
      <c r="B1381" s="23" t="s">
        <v>3542</v>
      </c>
      <c r="C1381" s="37" t="s">
        <v>14</v>
      </c>
      <c r="D1381" s="37" t="s">
        <v>14</v>
      </c>
    </row>
    <row r="1382">
      <c r="A1382" s="24">
        <v>45076.0</v>
      </c>
      <c r="B1382" s="23" t="s">
        <v>3543</v>
      </c>
      <c r="C1382" s="37" t="s">
        <v>14</v>
      </c>
      <c r="D1382" s="23" t="s">
        <v>3287</v>
      </c>
    </row>
    <row r="1383">
      <c r="A1383" s="24">
        <v>45076.0</v>
      </c>
      <c r="B1383" s="23" t="s">
        <v>3544</v>
      </c>
      <c r="C1383" s="37" t="s">
        <v>14</v>
      </c>
      <c r="D1383" s="37" t="s">
        <v>14</v>
      </c>
    </row>
    <row r="1384">
      <c r="A1384" s="24">
        <v>45076.0</v>
      </c>
      <c r="B1384" s="23" t="s">
        <v>3545</v>
      </c>
      <c r="C1384" s="37" t="s">
        <v>14</v>
      </c>
      <c r="D1384" s="37" t="s">
        <v>14</v>
      </c>
    </row>
    <row r="1385">
      <c r="A1385" s="24">
        <v>45076.0</v>
      </c>
      <c r="B1385" s="23" t="s">
        <v>3546</v>
      </c>
      <c r="C1385" s="37" t="s">
        <v>14</v>
      </c>
      <c r="D1385" s="37" t="s">
        <v>14</v>
      </c>
    </row>
    <row r="1386">
      <c r="A1386" s="24">
        <v>45076.0</v>
      </c>
      <c r="B1386" s="23" t="s">
        <v>3547</v>
      </c>
      <c r="C1386" s="37" t="s">
        <v>14</v>
      </c>
      <c r="D1386" s="37" t="s">
        <v>14</v>
      </c>
    </row>
    <row r="1387">
      <c r="A1387" s="24">
        <v>45076.0</v>
      </c>
      <c r="B1387" s="23" t="s">
        <v>3548</v>
      </c>
      <c r="C1387" s="37" t="s">
        <v>14</v>
      </c>
      <c r="D1387" s="25" t="s">
        <v>16</v>
      </c>
    </row>
    <row r="1388">
      <c r="A1388" s="24">
        <v>45076.0</v>
      </c>
      <c r="B1388" s="23" t="s">
        <v>3549</v>
      </c>
      <c r="C1388" s="37" t="s">
        <v>14</v>
      </c>
      <c r="D1388" s="37" t="s">
        <v>14</v>
      </c>
    </row>
    <row r="1389">
      <c r="A1389" s="24">
        <v>45076.0</v>
      </c>
      <c r="B1389" s="23" t="s">
        <v>3550</v>
      </c>
      <c r="C1389" s="37" t="s">
        <v>14</v>
      </c>
      <c r="D1389" s="37" t="s">
        <v>14</v>
      </c>
    </row>
    <row r="1390">
      <c r="A1390" s="24">
        <v>45076.0</v>
      </c>
      <c r="B1390" s="23" t="s">
        <v>3551</v>
      </c>
      <c r="C1390" s="37" t="s">
        <v>14</v>
      </c>
      <c r="D1390" s="37" t="s">
        <v>14</v>
      </c>
    </row>
    <row r="1391">
      <c r="A1391" s="24">
        <v>45076.0</v>
      </c>
      <c r="B1391" s="23" t="s">
        <v>3552</v>
      </c>
      <c r="C1391" s="37" t="s">
        <v>14</v>
      </c>
      <c r="D1391" s="37" t="s">
        <v>14</v>
      </c>
    </row>
    <row r="1392">
      <c r="A1392" s="24">
        <v>45076.0</v>
      </c>
      <c r="B1392" s="23" t="s">
        <v>3553</v>
      </c>
      <c r="C1392" s="37" t="s">
        <v>14</v>
      </c>
      <c r="D1392" s="37" t="s">
        <v>14</v>
      </c>
    </row>
    <row r="1393">
      <c r="A1393" s="24">
        <v>45076.0</v>
      </c>
      <c r="B1393" s="23" t="s">
        <v>3554</v>
      </c>
      <c r="C1393" s="37" t="s">
        <v>14</v>
      </c>
      <c r="D1393" s="37" t="s">
        <v>14</v>
      </c>
    </row>
    <row r="1394">
      <c r="A1394" s="24">
        <v>45076.0</v>
      </c>
      <c r="B1394" s="23" t="s">
        <v>3555</v>
      </c>
      <c r="C1394" s="37" t="s">
        <v>14</v>
      </c>
      <c r="D1394" s="37" t="s">
        <v>14</v>
      </c>
    </row>
    <row r="1395">
      <c r="A1395" s="24">
        <v>45076.0</v>
      </c>
      <c r="B1395" s="23" t="s">
        <v>3556</v>
      </c>
      <c r="C1395" s="37" t="s">
        <v>14</v>
      </c>
      <c r="D1395" s="37" t="s">
        <v>14</v>
      </c>
    </row>
    <row r="1396">
      <c r="A1396" s="24">
        <v>45076.0</v>
      </c>
      <c r="B1396" s="23" t="s">
        <v>3557</v>
      </c>
      <c r="C1396" s="37" t="s">
        <v>14</v>
      </c>
      <c r="D1396" s="37" t="s">
        <v>14</v>
      </c>
    </row>
    <row r="1397">
      <c r="A1397" s="24">
        <v>45076.0</v>
      </c>
      <c r="B1397" s="23" t="s">
        <v>3558</v>
      </c>
      <c r="C1397" s="37" t="s">
        <v>14</v>
      </c>
      <c r="D1397" s="37" t="s">
        <v>14</v>
      </c>
    </row>
    <row r="1398">
      <c r="A1398" s="24">
        <v>45076.0</v>
      </c>
      <c r="B1398" s="23" t="s">
        <v>3559</v>
      </c>
      <c r="C1398" s="37" t="s">
        <v>14</v>
      </c>
      <c r="D1398" s="37" t="s">
        <v>14</v>
      </c>
    </row>
    <row r="1399">
      <c r="A1399" s="24">
        <v>45076.0</v>
      </c>
      <c r="B1399" s="23" t="s">
        <v>3560</v>
      </c>
      <c r="C1399" s="37" t="s">
        <v>14</v>
      </c>
      <c r="D1399" s="37" t="s">
        <v>14</v>
      </c>
    </row>
    <row r="1400">
      <c r="A1400" s="24">
        <v>45076.0</v>
      </c>
      <c r="B1400" s="23" t="s">
        <v>3561</v>
      </c>
      <c r="C1400" s="37" t="s">
        <v>14</v>
      </c>
      <c r="D1400" s="37" t="s">
        <v>14</v>
      </c>
    </row>
    <row r="1401">
      <c r="A1401" s="24">
        <v>45076.0</v>
      </c>
      <c r="B1401" s="23" t="s">
        <v>3562</v>
      </c>
      <c r="C1401" s="37" t="s">
        <v>14</v>
      </c>
      <c r="D1401" s="37" t="s">
        <v>14</v>
      </c>
    </row>
    <row r="1402">
      <c r="A1402" s="24">
        <v>45076.0</v>
      </c>
      <c r="B1402" s="23" t="s">
        <v>3563</v>
      </c>
      <c r="C1402" s="37" t="s">
        <v>14</v>
      </c>
      <c r="D1402" s="37" t="s">
        <v>14</v>
      </c>
    </row>
    <row r="1403">
      <c r="A1403" s="24">
        <v>45076.0</v>
      </c>
      <c r="B1403" s="23" t="s">
        <v>3564</v>
      </c>
      <c r="C1403" s="37" t="s">
        <v>14</v>
      </c>
      <c r="D1403" s="37" t="s">
        <v>14</v>
      </c>
    </row>
    <row r="1404">
      <c r="A1404" s="24">
        <v>45076.0</v>
      </c>
      <c r="B1404" s="23" t="s">
        <v>3565</v>
      </c>
      <c r="C1404" s="37" t="s">
        <v>14</v>
      </c>
      <c r="D1404" s="37" t="s">
        <v>14</v>
      </c>
    </row>
    <row r="1405">
      <c r="A1405" s="24">
        <v>45076.0</v>
      </c>
      <c r="B1405" s="23" t="s">
        <v>3566</v>
      </c>
      <c r="C1405" s="37" t="s">
        <v>14</v>
      </c>
      <c r="D1405" s="37" t="s">
        <v>14</v>
      </c>
    </row>
    <row r="1406">
      <c r="A1406" s="24">
        <v>45076.0</v>
      </c>
      <c r="B1406" s="23" t="s">
        <v>3567</v>
      </c>
      <c r="C1406" s="37" t="s">
        <v>14</v>
      </c>
      <c r="D1406" s="37" t="s">
        <v>14</v>
      </c>
    </row>
    <row r="1407">
      <c r="A1407" s="24">
        <v>45076.0</v>
      </c>
      <c r="B1407" s="23" t="s">
        <v>3568</v>
      </c>
      <c r="C1407" s="37" t="s">
        <v>14</v>
      </c>
      <c r="D1407" s="37" t="s">
        <v>14</v>
      </c>
    </row>
    <row r="1408">
      <c r="A1408" s="24">
        <v>45076.0</v>
      </c>
      <c r="B1408" s="23" t="s">
        <v>3569</v>
      </c>
      <c r="C1408" s="37" t="s">
        <v>14</v>
      </c>
      <c r="D1408" s="37" t="s">
        <v>14</v>
      </c>
    </row>
    <row r="1409">
      <c r="A1409" s="24">
        <v>45076.0</v>
      </c>
      <c r="B1409" s="23" t="s">
        <v>3570</v>
      </c>
      <c r="C1409" s="37" t="s">
        <v>14</v>
      </c>
      <c r="D1409" s="37" t="s">
        <v>14</v>
      </c>
    </row>
    <row r="1410">
      <c r="A1410" s="24">
        <v>45076.0</v>
      </c>
      <c r="B1410" s="23" t="s">
        <v>3571</v>
      </c>
      <c r="C1410" s="37" t="s">
        <v>14</v>
      </c>
      <c r="D1410" s="37" t="s">
        <v>14</v>
      </c>
    </row>
    <row r="1411">
      <c r="A1411" s="24">
        <v>45076.0</v>
      </c>
      <c r="B1411" s="23" t="s">
        <v>3572</v>
      </c>
      <c r="C1411" s="37" t="s">
        <v>14</v>
      </c>
      <c r="D1411" s="37" t="s">
        <v>14</v>
      </c>
    </row>
    <row r="1412">
      <c r="A1412" s="24">
        <v>45076.0</v>
      </c>
      <c r="B1412" s="23" t="s">
        <v>3573</v>
      </c>
      <c r="C1412" s="37" t="s">
        <v>14</v>
      </c>
      <c r="D1412" s="37" t="s">
        <v>14</v>
      </c>
    </row>
    <row r="1413">
      <c r="A1413" s="24">
        <v>45076.0</v>
      </c>
      <c r="B1413" s="23" t="s">
        <v>3574</v>
      </c>
      <c r="C1413" s="37" t="s">
        <v>14</v>
      </c>
      <c r="D1413" s="37" t="s">
        <v>14</v>
      </c>
    </row>
    <row r="1414">
      <c r="A1414" s="24">
        <v>45076.0</v>
      </c>
      <c r="B1414" s="23" t="s">
        <v>3575</v>
      </c>
      <c r="C1414" s="37" t="s">
        <v>14</v>
      </c>
      <c r="D1414" s="37" t="s">
        <v>14</v>
      </c>
    </row>
    <row r="1415">
      <c r="A1415" s="24">
        <v>45076.0</v>
      </c>
      <c r="B1415" s="23" t="s">
        <v>3576</v>
      </c>
      <c r="C1415" s="37" t="s">
        <v>14</v>
      </c>
      <c r="D1415" s="37" t="s">
        <v>14</v>
      </c>
    </row>
    <row r="1416">
      <c r="A1416" s="24">
        <v>45076.0</v>
      </c>
      <c r="B1416" s="23" t="s">
        <v>3577</v>
      </c>
      <c r="C1416" s="37" t="s">
        <v>14</v>
      </c>
      <c r="D1416" s="37" t="s">
        <v>14</v>
      </c>
    </row>
    <row r="1417">
      <c r="A1417" s="24">
        <v>45076.0</v>
      </c>
      <c r="B1417" s="23" t="s">
        <v>3578</v>
      </c>
      <c r="C1417" s="37" t="s">
        <v>14</v>
      </c>
      <c r="D1417" s="37" t="s">
        <v>14</v>
      </c>
    </row>
    <row r="1418">
      <c r="A1418" s="24">
        <v>45076.0</v>
      </c>
      <c r="B1418" s="23" t="s">
        <v>3579</v>
      </c>
      <c r="C1418" s="37" t="s">
        <v>14</v>
      </c>
      <c r="D1418" s="25" t="s">
        <v>16</v>
      </c>
    </row>
    <row r="1419">
      <c r="A1419" s="24">
        <v>45076.0</v>
      </c>
      <c r="B1419" s="23" t="s">
        <v>3580</v>
      </c>
      <c r="C1419" s="37" t="s">
        <v>14</v>
      </c>
      <c r="D1419" s="37" t="s">
        <v>14</v>
      </c>
    </row>
    <row r="1420">
      <c r="A1420" s="24">
        <v>45076.0</v>
      </c>
      <c r="B1420" s="23" t="s">
        <v>3581</v>
      </c>
      <c r="C1420" s="37" t="s">
        <v>14</v>
      </c>
      <c r="D1420" s="37" t="s">
        <v>14</v>
      </c>
    </row>
    <row r="1421">
      <c r="A1421" s="24">
        <v>45076.0</v>
      </c>
      <c r="B1421" s="23" t="s">
        <v>3582</v>
      </c>
      <c r="C1421" s="37" t="s">
        <v>14</v>
      </c>
      <c r="D1421" s="37" t="s">
        <v>14</v>
      </c>
    </row>
    <row r="1422">
      <c r="A1422" s="24">
        <v>45076.0</v>
      </c>
      <c r="B1422" s="23" t="s">
        <v>3583</v>
      </c>
      <c r="C1422" s="37" t="s">
        <v>14</v>
      </c>
      <c r="D1422" s="37" t="s">
        <v>14</v>
      </c>
    </row>
    <row r="1423">
      <c r="A1423" s="24">
        <v>45076.0</v>
      </c>
      <c r="B1423" s="23" t="s">
        <v>3584</v>
      </c>
      <c r="C1423" s="37" t="s">
        <v>14</v>
      </c>
      <c r="D1423" s="37" t="s">
        <v>14</v>
      </c>
    </row>
    <row r="1424">
      <c r="A1424" s="24">
        <v>45076.0</v>
      </c>
      <c r="B1424" s="23" t="s">
        <v>3585</v>
      </c>
      <c r="C1424" s="37" t="s">
        <v>14</v>
      </c>
      <c r="D1424" s="37" t="s">
        <v>14</v>
      </c>
    </row>
    <row r="1425">
      <c r="A1425" s="24">
        <v>45076.0</v>
      </c>
      <c r="B1425" s="23" t="s">
        <v>3586</v>
      </c>
      <c r="C1425" s="37" t="s">
        <v>14</v>
      </c>
      <c r="D1425" s="37" t="s">
        <v>14</v>
      </c>
    </row>
    <row r="1426">
      <c r="A1426" s="24">
        <v>45076.0</v>
      </c>
      <c r="B1426" s="23" t="s">
        <v>3587</v>
      </c>
      <c r="C1426" s="37" t="s">
        <v>14</v>
      </c>
      <c r="D1426" s="37" t="s">
        <v>14</v>
      </c>
    </row>
    <row r="1427">
      <c r="A1427" s="24">
        <v>45076.0</v>
      </c>
      <c r="B1427" s="23" t="s">
        <v>3588</v>
      </c>
      <c r="C1427" s="37" t="s">
        <v>14</v>
      </c>
      <c r="D1427" s="37" t="s">
        <v>14</v>
      </c>
    </row>
    <row r="1428">
      <c r="A1428" s="24">
        <v>45076.0</v>
      </c>
      <c r="B1428" s="23" t="s">
        <v>3589</v>
      </c>
      <c r="C1428" s="37" t="s">
        <v>14</v>
      </c>
      <c r="D1428" s="37" t="s">
        <v>14</v>
      </c>
    </row>
    <row r="1429">
      <c r="A1429" s="24">
        <v>45076.0</v>
      </c>
      <c r="B1429" s="23" t="s">
        <v>3590</v>
      </c>
      <c r="C1429" s="37" t="s">
        <v>14</v>
      </c>
      <c r="D1429" s="37" t="s">
        <v>14</v>
      </c>
    </row>
    <row r="1430">
      <c r="A1430" s="24">
        <v>45076.0</v>
      </c>
      <c r="B1430" s="23" t="s">
        <v>3591</v>
      </c>
      <c r="C1430" s="37" t="s">
        <v>14</v>
      </c>
      <c r="D1430" s="37" t="s">
        <v>14</v>
      </c>
    </row>
    <row r="1431">
      <c r="A1431" s="24">
        <v>45076.0</v>
      </c>
      <c r="B1431" s="23" t="s">
        <v>3592</v>
      </c>
      <c r="C1431" s="37" t="s">
        <v>14</v>
      </c>
      <c r="D1431" s="37" t="s">
        <v>14</v>
      </c>
    </row>
    <row r="1432">
      <c r="A1432" s="24">
        <v>45076.0</v>
      </c>
      <c r="B1432" s="23" t="s">
        <v>3593</v>
      </c>
      <c r="C1432" s="37" t="s">
        <v>14</v>
      </c>
      <c r="D1432" s="37" t="s">
        <v>14</v>
      </c>
    </row>
    <row r="1433">
      <c r="A1433" s="24">
        <v>45076.0</v>
      </c>
      <c r="B1433" s="23" t="s">
        <v>3594</v>
      </c>
      <c r="C1433" s="37" t="s">
        <v>14</v>
      </c>
      <c r="D1433" s="37" t="s">
        <v>14</v>
      </c>
    </row>
    <row r="1434">
      <c r="A1434" s="24">
        <v>45076.0</v>
      </c>
      <c r="B1434" s="23" t="s">
        <v>3595</v>
      </c>
      <c r="C1434" s="37" t="s">
        <v>14</v>
      </c>
      <c r="D1434" s="37" t="s">
        <v>14</v>
      </c>
    </row>
    <row r="1435">
      <c r="A1435" s="24">
        <v>45076.0</v>
      </c>
      <c r="B1435" s="23" t="s">
        <v>3596</v>
      </c>
      <c r="C1435" s="37" t="s">
        <v>14</v>
      </c>
      <c r="D1435" s="37" t="s">
        <v>14</v>
      </c>
    </row>
    <row r="1436">
      <c r="A1436" s="24">
        <v>45076.0</v>
      </c>
      <c r="B1436" s="23" t="s">
        <v>3597</v>
      </c>
      <c r="C1436" s="37" t="s">
        <v>14</v>
      </c>
      <c r="D1436" s="37" t="s">
        <v>14</v>
      </c>
    </row>
    <row r="1437">
      <c r="A1437" s="24">
        <v>45076.0</v>
      </c>
      <c r="B1437" s="23" t="s">
        <v>3598</v>
      </c>
      <c r="C1437" s="37" t="s">
        <v>14</v>
      </c>
      <c r="D1437" s="37" t="s">
        <v>14</v>
      </c>
    </row>
    <row r="1438">
      <c r="A1438" s="24">
        <v>45076.0</v>
      </c>
      <c r="B1438" s="23" t="s">
        <v>3599</v>
      </c>
      <c r="C1438" s="37" t="s">
        <v>14</v>
      </c>
      <c r="D1438" s="37" t="s">
        <v>14</v>
      </c>
    </row>
    <row r="1439">
      <c r="A1439" s="24">
        <v>45076.0</v>
      </c>
      <c r="B1439" s="23" t="s">
        <v>3600</v>
      </c>
      <c r="C1439" s="37" t="s">
        <v>14</v>
      </c>
      <c r="D1439" s="37" t="s">
        <v>14</v>
      </c>
    </row>
    <row r="1440">
      <c r="A1440" s="24">
        <v>45076.0</v>
      </c>
      <c r="B1440" s="23" t="s">
        <v>3601</v>
      </c>
      <c r="C1440" s="37" t="s">
        <v>14</v>
      </c>
      <c r="D1440" s="37" t="s">
        <v>14</v>
      </c>
    </row>
    <row r="1441">
      <c r="A1441" s="24">
        <v>45076.0</v>
      </c>
      <c r="B1441" s="23" t="s">
        <v>3602</v>
      </c>
      <c r="C1441" s="37" t="s">
        <v>14</v>
      </c>
      <c r="D1441" s="37" t="s">
        <v>14</v>
      </c>
    </row>
    <row r="1442">
      <c r="A1442" s="24">
        <v>45076.0</v>
      </c>
      <c r="B1442" s="23" t="s">
        <v>3603</v>
      </c>
      <c r="C1442" s="37" t="s">
        <v>14</v>
      </c>
      <c r="D1442" s="37" t="s">
        <v>14</v>
      </c>
    </row>
    <row r="1443">
      <c r="A1443" s="24">
        <v>45076.0</v>
      </c>
      <c r="B1443" s="23" t="s">
        <v>3604</v>
      </c>
      <c r="C1443" s="37" t="s">
        <v>14</v>
      </c>
      <c r="D1443" s="37" t="s">
        <v>14</v>
      </c>
    </row>
    <row r="1444">
      <c r="A1444" s="24">
        <v>45076.0</v>
      </c>
      <c r="B1444" s="23" t="s">
        <v>3605</v>
      </c>
      <c r="C1444" s="37" t="s">
        <v>14</v>
      </c>
      <c r="D1444" s="37" t="s">
        <v>14</v>
      </c>
    </row>
    <row r="1445">
      <c r="A1445" s="24">
        <v>45076.0</v>
      </c>
      <c r="B1445" s="23" t="s">
        <v>3606</v>
      </c>
      <c r="C1445" s="37" t="s">
        <v>14</v>
      </c>
      <c r="D1445" s="25" t="s">
        <v>16</v>
      </c>
    </row>
    <row r="1446">
      <c r="A1446" s="24">
        <v>45076.0</v>
      </c>
      <c r="B1446" s="23" t="s">
        <v>3607</v>
      </c>
      <c r="C1446" s="37" t="s">
        <v>14</v>
      </c>
      <c r="D1446" s="37" t="s">
        <v>14</v>
      </c>
    </row>
    <row r="1447">
      <c r="A1447" s="24">
        <v>45076.0</v>
      </c>
      <c r="B1447" s="23" t="s">
        <v>3608</v>
      </c>
      <c r="C1447" s="37" t="s">
        <v>14</v>
      </c>
      <c r="D1447" s="37" t="s">
        <v>14</v>
      </c>
    </row>
    <row r="1448">
      <c r="A1448" s="24">
        <v>45076.0</v>
      </c>
      <c r="B1448" s="23" t="s">
        <v>3609</v>
      </c>
      <c r="C1448" s="37" t="s">
        <v>14</v>
      </c>
      <c r="D1448" s="37" t="s">
        <v>14</v>
      </c>
    </row>
    <row r="1449">
      <c r="A1449" s="24">
        <v>45076.0</v>
      </c>
      <c r="B1449" s="23" t="s">
        <v>3610</v>
      </c>
      <c r="C1449" s="37" t="s">
        <v>14</v>
      </c>
      <c r="D1449" s="37" t="s">
        <v>14</v>
      </c>
    </row>
    <row r="1450">
      <c r="A1450" s="24">
        <v>45076.0</v>
      </c>
      <c r="B1450" s="23" t="s">
        <v>3611</v>
      </c>
      <c r="C1450" s="37" t="s">
        <v>14</v>
      </c>
      <c r="D1450" s="37" t="s">
        <v>14</v>
      </c>
    </row>
    <row r="1451">
      <c r="A1451" s="24">
        <v>45076.0</v>
      </c>
      <c r="B1451" s="23" t="s">
        <v>3612</v>
      </c>
      <c r="C1451" s="37" t="s">
        <v>14</v>
      </c>
      <c r="D1451" s="37" t="s">
        <v>14</v>
      </c>
    </row>
    <row r="1452">
      <c r="A1452" s="24">
        <v>45076.0</v>
      </c>
      <c r="B1452" s="23" t="s">
        <v>3613</v>
      </c>
      <c r="C1452" s="37" t="s">
        <v>14</v>
      </c>
      <c r="D1452" s="37" t="s">
        <v>14</v>
      </c>
    </row>
    <row r="1453">
      <c r="A1453" s="24">
        <v>45076.0</v>
      </c>
      <c r="B1453" s="23" t="s">
        <v>3614</v>
      </c>
      <c r="C1453" s="37" t="s">
        <v>14</v>
      </c>
      <c r="D1453" s="37" t="s">
        <v>14</v>
      </c>
    </row>
    <row r="1454">
      <c r="A1454" s="24">
        <v>45076.0</v>
      </c>
      <c r="B1454" s="23" t="s">
        <v>3615</v>
      </c>
      <c r="C1454" s="37" t="s">
        <v>14</v>
      </c>
      <c r="D1454" s="37" t="s">
        <v>14</v>
      </c>
    </row>
    <row r="1455">
      <c r="A1455" s="24">
        <v>45076.0</v>
      </c>
      <c r="B1455" s="23" t="s">
        <v>3616</v>
      </c>
      <c r="C1455" s="37" t="s">
        <v>14</v>
      </c>
      <c r="D1455" s="37" t="s">
        <v>14</v>
      </c>
    </row>
    <row r="1456">
      <c r="A1456" s="24">
        <v>45076.0</v>
      </c>
      <c r="B1456" s="23" t="s">
        <v>3617</v>
      </c>
      <c r="C1456" s="37" t="s">
        <v>14</v>
      </c>
      <c r="D1456" s="37" t="s">
        <v>14</v>
      </c>
    </row>
    <row r="1457">
      <c r="A1457" s="24">
        <v>45076.0</v>
      </c>
      <c r="B1457" s="23" t="s">
        <v>3618</v>
      </c>
      <c r="C1457" s="37" t="s">
        <v>14</v>
      </c>
      <c r="D1457" s="37" t="s">
        <v>14</v>
      </c>
    </row>
    <row r="1458">
      <c r="A1458" s="24">
        <v>45076.0</v>
      </c>
      <c r="B1458" s="23" t="s">
        <v>3619</v>
      </c>
      <c r="C1458" s="37" t="s">
        <v>14</v>
      </c>
      <c r="D1458" s="23" t="s">
        <v>3287</v>
      </c>
    </row>
    <row r="1459">
      <c r="A1459" s="24">
        <v>45076.0</v>
      </c>
      <c r="B1459" s="23" t="s">
        <v>3620</v>
      </c>
      <c r="C1459" s="37" t="s">
        <v>14</v>
      </c>
      <c r="D1459" s="37" t="s">
        <v>14</v>
      </c>
    </row>
    <row r="1460">
      <c r="A1460" s="24">
        <v>45076.0</v>
      </c>
      <c r="B1460" s="23" t="s">
        <v>3621</v>
      </c>
      <c r="C1460" s="37" t="s">
        <v>14</v>
      </c>
      <c r="D1460" s="37" t="s">
        <v>14</v>
      </c>
    </row>
    <row r="1461">
      <c r="A1461" s="24">
        <v>45076.0</v>
      </c>
      <c r="B1461" s="23" t="s">
        <v>3622</v>
      </c>
      <c r="C1461" s="37" t="s">
        <v>14</v>
      </c>
      <c r="D1461" s="37" t="s">
        <v>14</v>
      </c>
    </row>
    <row r="1462">
      <c r="A1462" s="24">
        <v>45076.0</v>
      </c>
      <c r="B1462" s="23" t="s">
        <v>3623</v>
      </c>
      <c r="C1462" s="37" t="s">
        <v>14</v>
      </c>
      <c r="D1462" s="37" t="s">
        <v>14</v>
      </c>
    </row>
    <row r="1463">
      <c r="A1463" s="24">
        <v>45076.0</v>
      </c>
      <c r="B1463" s="23" t="s">
        <v>3624</v>
      </c>
      <c r="C1463" s="37" t="s">
        <v>14</v>
      </c>
      <c r="D1463" s="37" t="s">
        <v>14</v>
      </c>
    </row>
    <row r="1464">
      <c r="A1464" s="24">
        <v>45076.0</v>
      </c>
      <c r="B1464" s="23" t="s">
        <v>3625</v>
      </c>
      <c r="C1464" s="37" t="s">
        <v>14</v>
      </c>
      <c r="D1464" s="37" t="s">
        <v>14</v>
      </c>
    </row>
    <row r="1465">
      <c r="A1465" s="24">
        <v>45076.0</v>
      </c>
      <c r="B1465" s="23" t="s">
        <v>3626</v>
      </c>
      <c r="C1465" s="37" t="s">
        <v>14</v>
      </c>
      <c r="D1465" s="37" t="s">
        <v>14</v>
      </c>
    </row>
    <row r="1466">
      <c r="A1466" s="24">
        <v>45076.0</v>
      </c>
      <c r="B1466" s="23" t="s">
        <v>3627</v>
      </c>
      <c r="C1466" s="37" t="s">
        <v>14</v>
      </c>
      <c r="D1466" s="37" t="s">
        <v>14</v>
      </c>
    </row>
    <row r="1467">
      <c r="A1467" s="24">
        <v>45076.0</v>
      </c>
      <c r="B1467" s="23" t="s">
        <v>3628</v>
      </c>
      <c r="C1467" s="37" t="s">
        <v>14</v>
      </c>
      <c r="D1467" s="37" t="s">
        <v>14</v>
      </c>
    </row>
    <row r="1468">
      <c r="A1468" s="24">
        <v>45076.0</v>
      </c>
      <c r="B1468" s="23" t="s">
        <v>3629</v>
      </c>
      <c r="C1468" s="37" t="s">
        <v>14</v>
      </c>
      <c r="D1468" s="37" t="s">
        <v>14</v>
      </c>
    </row>
    <row r="1469">
      <c r="A1469" s="24">
        <v>45076.0</v>
      </c>
      <c r="B1469" s="23" t="s">
        <v>3630</v>
      </c>
      <c r="C1469" s="37" t="s">
        <v>14</v>
      </c>
      <c r="D1469" s="37" t="s">
        <v>14</v>
      </c>
    </row>
    <row r="1470">
      <c r="A1470" s="24">
        <v>45076.0</v>
      </c>
      <c r="B1470" s="23" t="s">
        <v>3631</v>
      </c>
      <c r="C1470" s="37" t="s">
        <v>14</v>
      </c>
      <c r="D1470" s="37" t="s">
        <v>14</v>
      </c>
    </row>
    <row r="1471">
      <c r="A1471" s="24">
        <v>45076.0</v>
      </c>
      <c r="B1471" s="23" t="s">
        <v>3632</v>
      </c>
      <c r="C1471" s="37" t="s">
        <v>14</v>
      </c>
      <c r="D1471" s="37" t="s">
        <v>14</v>
      </c>
    </row>
    <row r="1472">
      <c r="A1472" s="24">
        <v>45076.0</v>
      </c>
      <c r="B1472" s="23" t="s">
        <v>3633</v>
      </c>
      <c r="C1472" s="37" t="s">
        <v>14</v>
      </c>
      <c r="D1472" s="37" t="s">
        <v>14</v>
      </c>
    </row>
    <row r="1473">
      <c r="A1473" s="24">
        <v>45076.0</v>
      </c>
      <c r="B1473" s="23" t="s">
        <v>3634</v>
      </c>
      <c r="C1473" s="37" t="s">
        <v>14</v>
      </c>
      <c r="D1473" s="37" t="s">
        <v>14</v>
      </c>
    </row>
    <row r="1474">
      <c r="A1474" s="24">
        <v>45076.0</v>
      </c>
      <c r="B1474" s="23" t="s">
        <v>3635</v>
      </c>
      <c r="C1474" s="37" t="s">
        <v>14</v>
      </c>
      <c r="D1474" s="37" t="s">
        <v>14</v>
      </c>
    </row>
    <row r="1475">
      <c r="A1475" s="24">
        <v>45076.0</v>
      </c>
      <c r="B1475" s="23" t="s">
        <v>3636</v>
      </c>
      <c r="C1475" s="37" t="s">
        <v>14</v>
      </c>
      <c r="D1475" s="37" t="s">
        <v>14</v>
      </c>
    </row>
    <row r="1476">
      <c r="A1476" s="24">
        <v>45076.0</v>
      </c>
      <c r="B1476" s="23" t="s">
        <v>3637</v>
      </c>
      <c r="C1476" s="37" t="s">
        <v>14</v>
      </c>
      <c r="D1476" s="37" t="s">
        <v>14</v>
      </c>
    </row>
    <row r="1477">
      <c r="A1477" s="24">
        <v>45076.0</v>
      </c>
      <c r="B1477" s="23" t="s">
        <v>3638</v>
      </c>
      <c r="C1477" s="37" t="s">
        <v>14</v>
      </c>
      <c r="D1477" s="37" t="s">
        <v>14</v>
      </c>
    </row>
    <row r="1478">
      <c r="A1478" s="24">
        <v>45076.0</v>
      </c>
      <c r="B1478" s="23" t="s">
        <v>3639</v>
      </c>
      <c r="C1478" s="37" t="s">
        <v>14</v>
      </c>
      <c r="D1478" s="37" t="s">
        <v>14</v>
      </c>
    </row>
    <row r="1479">
      <c r="A1479" s="24">
        <v>45076.0</v>
      </c>
      <c r="B1479" s="23" t="s">
        <v>3640</v>
      </c>
      <c r="C1479" s="37" t="s">
        <v>14</v>
      </c>
      <c r="D1479" s="37" t="s">
        <v>14</v>
      </c>
    </row>
    <row r="1480">
      <c r="A1480" s="24">
        <v>45076.0</v>
      </c>
      <c r="B1480" s="23" t="s">
        <v>3641</v>
      </c>
      <c r="C1480" s="37" t="s">
        <v>14</v>
      </c>
      <c r="D1480" s="37" t="s">
        <v>14</v>
      </c>
    </row>
    <row r="1481">
      <c r="A1481" s="24">
        <v>45076.0</v>
      </c>
      <c r="B1481" s="23" t="s">
        <v>3642</v>
      </c>
      <c r="C1481" s="37" t="s">
        <v>14</v>
      </c>
      <c r="D1481" s="37" t="s">
        <v>14</v>
      </c>
    </row>
    <row r="1482">
      <c r="A1482" s="24">
        <v>45076.0</v>
      </c>
      <c r="B1482" s="23" t="s">
        <v>3643</v>
      </c>
      <c r="C1482" s="37" t="s">
        <v>14</v>
      </c>
      <c r="D1482" s="37" t="s">
        <v>14</v>
      </c>
    </row>
    <row r="1483">
      <c r="A1483" s="24">
        <v>45076.0</v>
      </c>
      <c r="B1483" s="23" t="s">
        <v>3644</v>
      </c>
      <c r="C1483" s="37" t="s">
        <v>14</v>
      </c>
      <c r="D1483" s="37" t="s">
        <v>14</v>
      </c>
    </row>
    <row r="1484">
      <c r="A1484" s="24">
        <v>45076.0</v>
      </c>
      <c r="B1484" s="23" t="s">
        <v>3645</v>
      </c>
      <c r="C1484" s="37" t="s">
        <v>14</v>
      </c>
      <c r="D1484" s="37" t="s">
        <v>14</v>
      </c>
    </row>
    <row r="1485">
      <c r="A1485" s="24">
        <v>45076.0</v>
      </c>
      <c r="B1485" s="23" t="s">
        <v>3646</v>
      </c>
      <c r="C1485" s="37" t="s">
        <v>14</v>
      </c>
      <c r="D1485" s="37" t="s">
        <v>14</v>
      </c>
    </row>
    <row r="1486">
      <c r="A1486" s="24">
        <v>45076.0</v>
      </c>
      <c r="B1486" s="23" t="s">
        <v>3647</v>
      </c>
      <c r="C1486" s="37" t="s">
        <v>14</v>
      </c>
      <c r="D1486" s="37" t="s">
        <v>14</v>
      </c>
    </row>
    <row r="1487">
      <c r="A1487" s="24">
        <v>45076.0</v>
      </c>
      <c r="B1487" s="23" t="s">
        <v>3648</v>
      </c>
      <c r="C1487" s="37" t="s">
        <v>14</v>
      </c>
      <c r="D1487" s="37" t="s">
        <v>14</v>
      </c>
    </row>
    <row r="1488">
      <c r="A1488" s="24">
        <v>45076.0</v>
      </c>
      <c r="B1488" s="23" t="s">
        <v>3649</v>
      </c>
      <c r="C1488" s="37" t="s">
        <v>14</v>
      </c>
      <c r="D1488" s="37" t="s">
        <v>14</v>
      </c>
    </row>
    <row r="1489">
      <c r="A1489" s="24">
        <v>45076.0</v>
      </c>
      <c r="B1489" s="23" t="s">
        <v>3650</v>
      </c>
      <c r="C1489" s="37" t="s">
        <v>14</v>
      </c>
      <c r="D1489" s="23" t="s">
        <v>3287</v>
      </c>
    </row>
    <row r="1490">
      <c r="A1490" s="24">
        <v>45076.0</v>
      </c>
      <c r="B1490" s="23" t="s">
        <v>3651</v>
      </c>
      <c r="C1490" s="37" t="s">
        <v>14</v>
      </c>
      <c r="D1490" s="37" t="s">
        <v>14</v>
      </c>
    </row>
    <row r="1491">
      <c r="A1491" s="24">
        <v>45076.0</v>
      </c>
      <c r="B1491" s="23" t="s">
        <v>3652</v>
      </c>
      <c r="C1491" s="37" t="s">
        <v>14</v>
      </c>
      <c r="D1491" s="37" t="s">
        <v>14</v>
      </c>
    </row>
    <row r="1492">
      <c r="A1492" s="24">
        <v>45076.0</v>
      </c>
      <c r="B1492" s="23" t="s">
        <v>3653</v>
      </c>
      <c r="C1492" s="37" t="s">
        <v>14</v>
      </c>
      <c r="D1492" s="37" t="s">
        <v>14</v>
      </c>
    </row>
    <row r="1493">
      <c r="A1493" s="24">
        <v>45076.0</v>
      </c>
      <c r="B1493" s="23" t="s">
        <v>3654</v>
      </c>
      <c r="C1493" s="37" t="s">
        <v>14</v>
      </c>
      <c r="D1493" s="37" t="s">
        <v>14</v>
      </c>
    </row>
    <row r="1494">
      <c r="A1494" s="24">
        <v>45076.0</v>
      </c>
      <c r="B1494" s="23" t="s">
        <v>3655</v>
      </c>
      <c r="C1494" s="37" t="s">
        <v>14</v>
      </c>
      <c r="D1494" s="37" t="s">
        <v>14</v>
      </c>
    </row>
    <row r="1495">
      <c r="A1495" s="24">
        <v>45076.0</v>
      </c>
      <c r="B1495" s="23" t="s">
        <v>3656</v>
      </c>
      <c r="C1495" s="37" t="s">
        <v>14</v>
      </c>
      <c r="D1495" s="37" t="s">
        <v>14</v>
      </c>
    </row>
    <row r="1496">
      <c r="A1496" s="24">
        <v>45076.0</v>
      </c>
      <c r="B1496" s="23" t="s">
        <v>3657</v>
      </c>
      <c r="C1496" s="37" t="s">
        <v>14</v>
      </c>
      <c r="D1496" s="37" t="s">
        <v>14</v>
      </c>
    </row>
    <row r="1497">
      <c r="A1497" s="24">
        <v>45076.0</v>
      </c>
      <c r="B1497" s="23" t="s">
        <v>3658</v>
      </c>
      <c r="C1497" s="37" t="s">
        <v>14</v>
      </c>
      <c r="D1497" s="37" t="s">
        <v>14</v>
      </c>
    </row>
    <row r="1498">
      <c r="A1498" s="24">
        <v>45076.0</v>
      </c>
      <c r="B1498" s="23" t="s">
        <v>3659</v>
      </c>
      <c r="C1498" s="37" t="s">
        <v>14</v>
      </c>
      <c r="D1498" s="37" t="s">
        <v>14</v>
      </c>
    </row>
    <row r="1499">
      <c r="A1499" s="24">
        <v>45076.0</v>
      </c>
      <c r="B1499" s="23" t="s">
        <v>3660</v>
      </c>
      <c r="C1499" s="37" t="s">
        <v>14</v>
      </c>
      <c r="D1499" s="37" t="s">
        <v>14</v>
      </c>
    </row>
    <row r="1500">
      <c r="A1500" s="24">
        <v>45076.0</v>
      </c>
      <c r="B1500" s="23" t="s">
        <v>3661</v>
      </c>
      <c r="C1500" s="37" t="s">
        <v>14</v>
      </c>
      <c r="D1500" s="37" t="s">
        <v>14</v>
      </c>
    </row>
    <row r="1501">
      <c r="A1501" s="24">
        <v>45076.0</v>
      </c>
      <c r="B1501" s="23" t="s">
        <v>3662</v>
      </c>
      <c r="C1501" s="37" t="s">
        <v>14</v>
      </c>
      <c r="D1501" s="37" t="s">
        <v>14</v>
      </c>
    </row>
    <row r="1502">
      <c r="A1502" s="24">
        <v>45076.0</v>
      </c>
      <c r="B1502" s="23" t="s">
        <v>3663</v>
      </c>
      <c r="C1502" s="37" t="s">
        <v>14</v>
      </c>
      <c r="D1502" s="37" t="s">
        <v>14</v>
      </c>
    </row>
    <row r="1503">
      <c r="A1503" s="24">
        <v>45076.0</v>
      </c>
      <c r="B1503" s="23" t="s">
        <v>3664</v>
      </c>
      <c r="C1503" s="37" t="s">
        <v>14</v>
      </c>
      <c r="D1503" s="37" t="s">
        <v>14</v>
      </c>
    </row>
    <row r="1504">
      <c r="A1504" s="24">
        <v>45076.0</v>
      </c>
      <c r="B1504" s="23" t="s">
        <v>3665</v>
      </c>
      <c r="C1504" s="37" t="s">
        <v>14</v>
      </c>
      <c r="D1504" s="37" t="s">
        <v>14</v>
      </c>
    </row>
    <row r="1505">
      <c r="A1505" s="24">
        <v>45076.0</v>
      </c>
      <c r="B1505" s="23" t="s">
        <v>3666</v>
      </c>
      <c r="C1505" s="37" t="s">
        <v>14</v>
      </c>
      <c r="D1505" s="37" t="s">
        <v>14</v>
      </c>
    </row>
    <row r="1506">
      <c r="A1506" s="24">
        <v>45076.0</v>
      </c>
      <c r="B1506" s="23" t="s">
        <v>3667</v>
      </c>
      <c r="C1506" s="37" t="s">
        <v>14</v>
      </c>
      <c r="D1506" s="25" t="s">
        <v>16</v>
      </c>
    </row>
    <row r="1507">
      <c r="A1507" s="24">
        <v>45076.0</v>
      </c>
      <c r="B1507" s="23" t="s">
        <v>3668</v>
      </c>
      <c r="C1507" s="37" t="s">
        <v>14</v>
      </c>
      <c r="D1507" s="37" t="s">
        <v>14</v>
      </c>
    </row>
    <row r="1508">
      <c r="A1508" s="24">
        <v>45076.0</v>
      </c>
      <c r="B1508" s="23" t="s">
        <v>3669</v>
      </c>
      <c r="C1508" s="37" t="s">
        <v>14</v>
      </c>
      <c r="D1508" s="37" t="s">
        <v>14</v>
      </c>
    </row>
    <row r="1509">
      <c r="A1509" s="24">
        <v>45076.0</v>
      </c>
      <c r="B1509" s="23" t="s">
        <v>3670</v>
      </c>
      <c r="C1509" s="37" t="s">
        <v>14</v>
      </c>
      <c r="D1509" s="37" t="s">
        <v>14</v>
      </c>
    </row>
    <row r="1510">
      <c r="A1510" s="24">
        <v>45076.0</v>
      </c>
      <c r="B1510" s="23" t="s">
        <v>3671</v>
      </c>
      <c r="C1510" s="37" t="s">
        <v>14</v>
      </c>
      <c r="D1510" s="23" t="s">
        <v>3287</v>
      </c>
    </row>
    <row r="1511">
      <c r="A1511" s="24">
        <v>45076.0</v>
      </c>
      <c r="B1511" s="23" t="s">
        <v>3672</v>
      </c>
      <c r="C1511" s="37" t="s">
        <v>14</v>
      </c>
      <c r="D1511" s="37" t="s">
        <v>14</v>
      </c>
    </row>
    <row r="1512">
      <c r="A1512" s="24">
        <v>45076.0</v>
      </c>
      <c r="B1512" s="23" t="s">
        <v>3673</v>
      </c>
      <c r="C1512" s="37" t="s">
        <v>14</v>
      </c>
      <c r="D1512" s="37" t="s">
        <v>14</v>
      </c>
    </row>
    <row r="1513">
      <c r="A1513" s="24">
        <v>45076.0</v>
      </c>
      <c r="B1513" s="23" t="s">
        <v>3674</v>
      </c>
      <c r="C1513" s="37" t="s">
        <v>14</v>
      </c>
      <c r="D1513" s="37" t="s">
        <v>14</v>
      </c>
    </row>
    <row r="1514">
      <c r="A1514" s="24">
        <v>45076.0</v>
      </c>
      <c r="B1514" s="23" t="s">
        <v>3675</v>
      </c>
      <c r="C1514" s="37" t="s">
        <v>14</v>
      </c>
      <c r="D1514" s="37" t="s">
        <v>14</v>
      </c>
    </row>
    <row r="1515">
      <c r="A1515" s="24">
        <v>45076.0</v>
      </c>
      <c r="B1515" s="23" t="s">
        <v>3676</v>
      </c>
      <c r="C1515" s="37" t="s">
        <v>14</v>
      </c>
      <c r="D1515" s="37" t="s">
        <v>14</v>
      </c>
    </row>
    <row r="1516">
      <c r="A1516" s="24">
        <v>45076.0</v>
      </c>
      <c r="B1516" s="23" t="s">
        <v>3677</v>
      </c>
      <c r="C1516" s="37" t="s">
        <v>14</v>
      </c>
      <c r="D1516" s="37" t="s">
        <v>14</v>
      </c>
    </row>
    <row r="1517">
      <c r="A1517" s="24">
        <v>45076.0</v>
      </c>
      <c r="B1517" s="23" t="s">
        <v>3678</v>
      </c>
      <c r="C1517" s="37" t="s">
        <v>14</v>
      </c>
      <c r="D1517" s="37" t="s">
        <v>14</v>
      </c>
    </row>
    <row r="1518">
      <c r="A1518" s="24">
        <v>45076.0</v>
      </c>
      <c r="B1518" s="23" t="s">
        <v>3679</v>
      </c>
      <c r="C1518" s="37" t="s">
        <v>14</v>
      </c>
      <c r="D1518" s="37" t="s">
        <v>14</v>
      </c>
    </row>
    <row r="1519">
      <c r="A1519" s="24">
        <v>45076.0</v>
      </c>
      <c r="B1519" s="23" t="s">
        <v>3680</v>
      </c>
      <c r="C1519" s="37" t="s">
        <v>14</v>
      </c>
      <c r="D1519" s="37" t="s">
        <v>14</v>
      </c>
    </row>
    <row r="1520">
      <c r="A1520" s="24">
        <v>45076.0</v>
      </c>
      <c r="B1520" s="23" t="s">
        <v>3681</v>
      </c>
      <c r="C1520" s="37" t="s">
        <v>14</v>
      </c>
      <c r="D1520" s="37" t="s">
        <v>14</v>
      </c>
    </row>
    <row r="1521">
      <c r="A1521" s="24">
        <v>45076.0</v>
      </c>
      <c r="B1521" s="23" t="s">
        <v>3682</v>
      </c>
      <c r="C1521" s="37" t="s">
        <v>14</v>
      </c>
      <c r="D1521" s="37" t="s">
        <v>14</v>
      </c>
    </row>
    <row r="1522">
      <c r="A1522" s="24">
        <v>45076.0</v>
      </c>
      <c r="B1522" s="23" t="s">
        <v>3683</v>
      </c>
      <c r="C1522" s="37" t="s">
        <v>14</v>
      </c>
      <c r="D1522" s="37" t="s">
        <v>14</v>
      </c>
    </row>
    <row r="1523">
      <c r="A1523" s="24">
        <v>45076.0</v>
      </c>
      <c r="B1523" s="23" t="s">
        <v>3684</v>
      </c>
      <c r="C1523" s="37" t="s">
        <v>14</v>
      </c>
      <c r="D1523" s="37" t="s">
        <v>14</v>
      </c>
    </row>
    <row r="1524">
      <c r="A1524" s="24">
        <v>45076.0</v>
      </c>
      <c r="B1524" s="23" t="s">
        <v>3685</v>
      </c>
      <c r="C1524" s="37" t="s">
        <v>14</v>
      </c>
      <c r="D1524" s="37" t="s">
        <v>14</v>
      </c>
    </row>
    <row r="1525">
      <c r="A1525" s="24">
        <v>45076.0</v>
      </c>
      <c r="B1525" s="23" t="s">
        <v>3686</v>
      </c>
      <c r="C1525" s="37" t="s">
        <v>14</v>
      </c>
      <c r="D1525" s="37" t="s">
        <v>14</v>
      </c>
    </row>
    <row r="1526">
      <c r="A1526" s="24">
        <v>45076.0</v>
      </c>
      <c r="B1526" s="23" t="s">
        <v>3687</v>
      </c>
      <c r="C1526" s="37" t="s">
        <v>14</v>
      </c>
      <c r="D1526" s="37" t="s">
        <v>14</v>
      </c>
    </row>
    <row r="1527">
      <c r="A1527" s="24">
        <v>45076.0</v>
      </c>
      <c r="B1527" s="23" t="s">
        <v>3688</v>
      </c>
      <c r="C1527" s="37" t="s">
        <v>14</v>
      </c>
      <c r="D1527" s="37" t="s">
        <v>14</v>
      </c>
    </row>
    <row r="1528">
      <c r="A1528" s="24">
        <v>45076.0</v>
      </c>
      <c r="B1528" s="23" t="s">
        <v>3689</v>
      </c>
      <c r="C1528" s="37" t="s">
        <v>14</v>
      </c>
      <c r="D1528" s="37" t="s">
        <v>14</v>
      </c>
    </row>
    <row r="1529">
      <c r="A1529" s="24">
        <v>45076.0</v>
      </c>
      <c r="B1529" s="23" t="s">
        <v>3690</v>
      </c>
      <c r="C1529" s="37" t="s">
        <v>14</v>
      </c>
      <c r="D1529" s="37" t="s">
        <v>14</v>
      </c>
    </row>
    <row r="1530">
      <c r="A1530" s="24">
        <v>45076.0</v>
      </c>
      <c r="B1530" s="23" t="s">
        <v>3691</v>
      </c>
      <c r="C1530" s="37" t="s">
        <v>14</v>
      </c>
      <c r="D1530" s="25" t="s">
        <v>16</v>
      </c>
    </row>
    <row r="1531">
      <c r="A1531" s="24">
        <v>45076.0</v>
      </c>
      <c r="B1531" s="23" t="s">
        <v>3692</v>
      </c>
      <c r="C1531" s="37" t="s">
        <v>14</v>
      </c>
      <c r="D1531" s="37" t="s">
        <v>14</v>
      </c>
    </row>
    <row r="1532">
      <c r="A1532" s="24">
        <v>45076.0</v>
      </c>
      <c r="B1532" s="23" t="s">
        <v>3693</v>
      </c>
      <c r="C1532" s="37" t="s">
        <v>14</v>
      </c>
      <c r="D1532" s="37" t="s">
        <v>14</v>
      </c>
    </row>
    <row r="1533">
      <c r="A1533" s="24">
        <v>45076.0</v>
      </c>
      <c r="B1533" s="23" t="s">
        <v>3694</v>
      </c>
      <c r="C1533" s="37" t="s">
        <v>14</v>
      </c>
      <c r="D1533" s="37" t="s">
        <v>14</v>
      </c>
    </row>
    <row r="1534">
      <c r="A1534" s="24">
        <v>45076.0</v>
      </c>
      <c r="B1534" s="23" t="s">
        <v>3695</v>
      </c>
      <c r="C1534" s="37" t="s">
        <v>14</v>
      </c>
      <c r="D1534" s="37" t="s">
        <v>14</v>
      </c>
    </row>
    <row r="1535">
      <c r="A1535" s="24">
        <v>45076.0</v>
      </c>
      <c r="B1535" s="23" t="s">
        <v>3696</v>
      </c>
      <c r="C1535" s="37" t="s">
        <v>14</v>
      </c>
      <c r="D1535" s="37" t="s">
        <v>14</v>
      </c>
    </row>
    <row r="1536">
      <c r="A1536" s="24">
        <v>45076.0</v>
      </c>
      <c r="B1536" s="23" t="s">
        <v>3697</v>
      </c>
      <c r="C1536" s="37" t="s">
        <v>14</v>
      </c>
      <c r="D1536" s="37" t="s">
        <v>14</v>
      </c>
    </row>
    <row r="1537">
      <c r="A1537" s="24">
        <v>45076.0</v>
      </c>
      <c r="B1537" s="23" t="s">
        <v>3698</v>
      </c>
      <c r="C1537" s="37" t="s">
        <v>14</v>
      </c>
      <c r="D1537" s="37" t="s">
        <v>14</v>
      </c>
    </row>
    <row r="1538">
      <c r="A1538" s="24">
        <v>45076.0</v>
      </c>
      <c r="B1538" s="23" t="s">
        <v>3699</v>
      </c>
      <c r="C1538" s="37" t="s">
        <v>14</v>
      </c>
      <c r="D1538" s="37" t="s">
        <v>14</v>
      </c>
    </row>
    <row r="1539">
      <c r="A1539" s="24">
        <v>45076.0</v>
      </c>
      <c r="B1539" s="23" t="s">
        <v>3700</v>
      </c>
      <c r="C1539" s="37" t="s">
        <v>14</v>
      </c>
      <c r="D1539" s="37" t="s">
        <v>14</v>
      </c>
    </row>
    <row r="1540">
      <c r="A1540" s="24">
        <v>45076.0</v>
      </c>
      <c r="B1540" s="23" t="s">
        <v>3701</v>
      </c>
      <c r="C1540" s="37" t="s">
        <v>14</v>
      </c>
      <c r="D1540" s="37" t="s">
        <v>14</v>
      </c>
    </row>
    <row r="1541">
      <c r="A1541" s="24">
        <v>45076.0</v>
      </c>
      <c r="B1541" s="23" t="s">
        <v>3702</v>
      </c>
      <c r="C1541" s="37" t="s">
        <v>14</v>
      </c>
      <c r="D1541" s="37" t="s">
        <v>14</v>
      </c>
    </row>
    <row r="1542">
      <c r="A1542" s="24">
        <v>45076.0</v>
      </c>
      <c r="B1542" s="23" t="s">
        <v>3703</v>
      </c>
      <c r="C1542" s="37" t="s">
        <v>14</v>
      </c>
      <c r="D1542" s="37" t="s">
        <v>14</v>
      </c>
    </row>
    <row r="1543">
      <c r="A1543" s="24">
        <v>45076.0</v>
      </c>
      <c r="B1543" s="23" t="s">
        <v>3704</v>
      </c>
      <c r="C1543" s="37" t="s">
        <v>14</v>
      </c>
      <c r="D1543" s="37" t="s">
        <v>14</v>
      </c>
    </row>
    <row r="1544">
      <c r="A1544" s="24">
        <v>45076.0</v>
      </c>
      <c r="B1544" s="23" t="s">
        <v>3705</v>
      </c>
      <c r="C1544" s="37" t="s">
        <v>14</v>
      </c>
      <c r="D1544" s="37" t="s">
        <v>14</v>
      </c>
    </row>
    <row r="1545">
      <c r="A1545" s="24">
        <v>45076.0</v>
      </c>
      <c r="B1545" s="23" t="s">
        <v>3706</v>
      </c>
      <c r="C1545" s="37" t="s">
        <v>14</v>
      </c>
      <c r="D1545" s="37" t="s">
        <v>14</v>
      </c>
    </row>
    <row r="1546">
      <c r="A1546" s="24">
        <v>45076.0</v>
      </c>
      <c r="B1546" s="23" t="s">
        <v>3707</v>
      </c>
      <c r="C1546" s="37" t="s">
        <v>14</v>
      </c>
      <c r="D1546" s="37" t="s">
        <v>14</v>
      </c>
    </row>
    <row r="1547">
      <c r="A1547" s="24">
        <v>45076.0</v>
      </c>
      <c r="B1547" s="23" t="s">
        <v>3708</v>
      </c>
      <c r="C1547" s="37" t="s">
        <v>14</v>
      </c>
      <c r="D1547" s="37" t="s">
        <v>14</v>
      </c>
    </row>
    <row r="1548">
      <c r="A1548" s="24">
        <v>45076.0</v>
      </c>
      <c r="B1548" s="23" t="s">
        <v>3709</v>
      </c>
      <c r="C1548" s="37" t="s">
        <v>14</v>
      </c>
      <c r="D1548" s="37" t="s">
        <v>14</v>
      </c>
    </row>
    <row r="1549">
      <c r="A1549" s="24">
        <v>45076.0</v>
      </c>
      <c r="B1549" s="23" t="s">
        <v>3710</v>
      </c>
      <c r="C1549" s="37" t="s">
        <v>14</v>
      </c>
      <c r="D1549" s="37" t="s">
        <v>14</v>
      </c>
    </row>
    <row r="1550">
      <c r="A1550" s="24">
        <v>45076.0</v>
      </c>
      <c r="B1550" s="23" t="s">
        <v>3711</v>
      </c>
      <c r="C1550" s="37" t="s">
        <v>14</v>
      </c>
      <c r="D1550" s="37" t="s">
        <v>14</v>
      </c>
    </row>
    <row r="1551">
      <c r="A1551" s="24">
        <v>45076.0</v>
      </c>
      <c r="B1551" s="23" t="s">
        <v>3712</v>
      </c>
      <c r="C1551" s="37" t="s">
        <v>14</v>
      </c>
      <c r="D1551" s="37" t="s">
        <v>14</v>
      </c>
    </row>
    <row r="1552">
      <c r="A1552" s="24">
        <v>45076.0</v>
      </c>
      <c r="B1552" s="23" t="s">
        <v>3713</v>
      </c>
      <c r="C1552" s="37" t="s">
        <v>14</v>
      </c>
      <c r="D1552" s="37" t="s">
        <v>14</v>
      </c>
    </row>
    <row r="1553">
      <c r="A1553" s="24">
        <v>45076.0</v>
      </c>
      <c r="B1553" s="23" t="s">
        <v>3714</v>
      </c>
      <c r="C1553" s="37" t="s">
        <v>14</v>
      </c>
      <c r="D1553" s="37" t="s">
        <v>14</v>
      </c>
    </row>
    <row r="1554">
      <c r="A1554" s="24">
        <v>45076.0</v>
      </c>
      <c r="B1554" s="23" t="s">
        <v>3715</v>
      </c>
      <c r="C1554" s="37" t="s">
        <v>14</v>
      </c>
      <c r="D1554" s="37" t="s">
        <v>14</v>
      </c>
    </row>
    <row r="1555">
      <c r="A1555" s="24">
        <v>45076.0</v>
      </c>
      <c r="B1555" s="23" t="s">
        <v>3716</v>
      </c>
      <c r="C1555" s="37" t="s">
        <v>14</v>
      </c>
      <c r="D1555" s="37" t="s">
        <v>14</v>
      </c>
    </row>
    <row r="1556">
      <c r="A1556" s="24">
        <v>45076.0</v>
      </c>
      <c r="B1556" s="23" t="s">
        <v>3717</v>
      </c>
      <c r="C1556" s="37" t="s">
        <v>14</v>
      </c>
      <c r="D1556" s="37" t="s">
        <v>14</v>
      </c>
    </row>
    <row r="1557">
      <c r="A1557" s="24">
        <v>45076.0</v>
      </c>
      <c r="B1557" s="23" t="s">
        <v>3718</v>
      </c>
      <c r="C1557" s="37" t="s">
        <v>14</v>
      </c>
      <c r="D1557" s="37" t="s">
        <v>14</v>
      </c>
    </row>
    <row r="1558">
      <c r="A1558" s="24">
        <v>45076.0</v>
      </c>
      <c r="B1558" s="23" t="s">
        <v>3719</v>
      </c>
      <c r="C1558" s="37" t="s">
        <v>14</v>
      </c>
      <c r="D1558" s="37" t="s">
        <v>14</v>
      </c>
    </row>
    <row r="1559">
      <c r="A1559" s="24">
        <v>45076.0</v>
      </c>
      <c r="B1559" s="23" t="s">
        <v>3720</v>
      </c>
      <c r="C1559" s="37" t="s">
        <v>14</v>
      </c>
      <c r="D1559" s="37" t="s">
        <v>14</v>
      </c>
    </row>
    <row r="1560">
      <c r="A1560" s="24">
        <v>45076.0</v>
      </c>
      <c r="B1560" s="23" t="s">
        <v>3721</v>
      </c>
      <c r="C1560" s="37" t="s">
        <v>14</v>
      </c>
      <c r="D1560" s="37" t="s">
        <v>14</v>
      </c>
    </row>
    <row r="1561">
      <c r="A1561" s="24">
        <v>45076.0</v>
      </c>
      <c r="B1561" s="23" t="s">
        <v>3722</v>
      </c>
      <c r="C1561" s="37" t="s">
        <v>14</v>
      </c>
      <c r="D1561" s="37" t="s">
        <v>14</v>
      </c>
    </row>
    <row r="1562">
      <c r="A1562" s="24">
        <v>45076.0</v>
      </c>
      <c r="B1562" s="23" t="s">
        <v>3723</v>
      </c>
      <c r="C1562" s="37" t="s">
        <v>14</v>
      </c>
      <c r="D1562" s="25" t="s">
        <v>16</v>
      </c>
    </row>
    <row r="1563">
      <c r="A1563" s="24">
        <v>45076.0</v>
      </c>
      <c r="B1563" s="23" t="s">
        <v>3724</v>
      </c>
      <c r="C1563" s="37" t="s">
        <v>14</v>
      </c>
      <c r="D1563" s="37" t="s">
        <v>14</v>
      </c>
    </row>
    <row r="1564">
      <c r="A1564" s="24">
        <v>45076.0</v>
      </c>
      <c r="B1564" s="23" t="s">
        <v>3725</v>
      </c>
      <c r="C1564" s="37" t="s">
        <v>14</v>
      </c>
      <c r="D1564" s="37" t="s">
        <v>14</v>
      </c>
    </row>
    <row r="1565">
      <c r="A1565" s="24">
        <v>45076.0</v>
      </c>
      <c r="B1565" s="23" t="s">
        <v>3726</v>
      </c>
      <c r="C1565" s="37" t="s">
        <v>14</v>
      </c>
      <c r="D1565" s="37" t="s">
        <v>14</v>
      </c>
    </row>
    <row r="1566">
      <c r="A1566" s="24">
        <v>45076.0</v>
      </c>
      <c r="B1566" s="23" t="s">
        <v>3727</v>
      </c>
      <c r="C1566" s="37" t="s">
        <v>14</v>
      </c>
      <c r="D1566" s="37" t="s">
        <v>14</v>
      </c>
    </row>
    <row r="1567">
      <c r="A1567" s="24">
        <v>45076.0</v>
      </c>
      <c r="B1567" s="23" t="s">
        <v>3728</v>
      </c>
      <c r="C1567" s="37" t="s">
        <v>14</v>
      </c>
      <c r="D1567" s="37" t="s">
        <v>14</v>
      </c>
    </row>
    <row r="1568">
      <c r="A1568" s="24">
        <v>45076.0</v>
      </c>
      <c r="B1568" s="23" t="s">
        <v>3729</v>
      </c>
      <c r="C1568" s="37" t="s">
        <v>14</v>
      </c>
      <c r="D1568" s="37" t="s">
        <v>14</v>
      </c>
    </row>
    <row r="1569">
      <c r="A1569" s="24">
        <v>45076.0</v>
      </c>
      <c r="B1569" s="23" t="s">
        <v>3730</v>
      </c>
      <c r="C1569" s="37" t="s">
        <v>14</v>
      </c>
      <c r="D1569" s="37" t="s">
        <v>14</v>
      </c>
    </row>
    <row r="1570">
      <c r="A1570" s="24">
        <v>45076.0</v>
      </c>
      <c r="B1570" s="23" t="s">
        <v>3731</v>
      </c>
      <c r="C1570" s="37" t="s">
        <v>14</v>
      </c>
      <c r="D1570" s="37" t="s">
        <v>14</v>
      </c>
    </row>
    <row r="1571">
      <c r="A1571" s="24">
        <v>45076.0</v>
      </c>
      <c r="B1571" s="23" t="s">
        <v>3732</v>
      </c>
      <c r="C1571" s="37" t="s">
        <v>14</v>
      </c>
      <c r="D1571" s="37" t="s">
        <v>14</v>
      </c>
    </row>
    <row r="1572">
      <c r="A1572" s="24">
        <v>45076.0</v>
      </c>
      <c r="B1572" s="23" t="s">
        <v>3733</v>
      </c>
      <c r="C1572" s="37" t="s">
        <v>14</v>
      </c>
      <c r="D1572" s="37" t="s">
        <v>14</v>
      </c>
    </row>
    <row r="1573">
      <c r="A1573" s="24">
        <v>45076.0</v>
      </c>
      <c r="B1573" s="23" t="s">
        <v>3734</v>
      </c>
      <c r="C1573" s="37" t="s">
        <v>14</v>
      </c>
      <c r="D1573" s="37" t="s">
        <v>14</v>
      </c>
    </row>
    <row r="1574">
      <c r="A1574" s="24">
        <v>45076.0</v>
      </c>
      <c r="B1574" s="23" t="s">
        <v>3735</v>
      </c>
      <c r="C1574" s="37" t="s">
        <v>14</v>
      </c>
      <c r="D1574" s="23" t="s">
        <v>3287</v>
      </c>
    </row>
    <row r="1575">
      <c r="A1575" s="24">
        <v>45076.0</v>
      </c>
      <c r="B1575" s="23" t="s">
        <v>3736</v>
      </c>
      <c r="C1575" s="37" t="s">
        <v>14</v>
      </c>
      <c r="D1575" s="37" t="s">
        <v>14</v>
      </c>
    </row>
    <row r="1576">
      <c r="A1576" s="24">
        <v>45076.0</v>
      </c>
      <c r="B1576" s="23" t="s">
        <v>3737</v>
      </c>
      <c r="C1576" s="37" t="s">
        <v>14</v>
      </c>
      <c r="D1576" s="37" t="s">
        <v>14</v>
      </c>
    </row>
    <row r="1577">
      <c r="A1577" s="24">
        <v>45076.0</v>
      </c>
      <c r="B1577" s="23" t="s">
        <v>3738</v>
      </c>
      <c r="C1577" s="37" t="s">
        <v>14</v>
      </c>
      <c r="D1577" s="37" t="s">
        <v>14</v>
      </c>
    </row>
    <row r="1578">
      <c r="A1578" s="24">
        <v>45076.0</v>
      </c>
      <c r="B1578" s="23" t="s">
        <v>3739</v>
      </c>
      <c r="C1578" s="37" t="s">
        <v>14</v>
      </c>
      <c r="D1578" s="25" t="s">
        <v>16</v>
      </c>
    </row>
    <row r="1579">
      <c r="A1579" s="24">
        <v>45076.0</v>
      </c>
      <c r="B1579" s="23" t="s">
        <v>3740</v>
      </c>
      <c r="C1579" s="37" t="s">
        <v>14</v>
      </c>
      <c r="D1579" s="37" t="s">
        <v>14</v>
      </c>
    </row>
    <row r="1580">
      <c r="A1580" s="24">
        <v>45076.0</v>
      </c>
      <c r="B1580" s="23" t="s">
        <v>3741</v>
      </c>
      <c r="C1580" s="37" t="s">
        <v>14</v>
      </c>
      <c r="D1580" s="37" t="s">
        <v>14</v>
      </c>
    </row>
    <row r="1581">
      <c r="A1581" s="24">
        <v>45076.0</v>
      </c>
      <c r="B1581" s="23" t="s">
        <v>3742</v>
      </c>
      <c r="C1581" s="37" t="s">
        <v>14</v>
      </c>
      <c r="D1581" s="37" t="s">
        <v>14</v>
      </c>
    </row>
    <row r="1582">
      <c r="A1582" s="24">
        <v>45076.0</v>
      </c>
      <c r="B1582" s="23" t="s">
        <v>3743</v>
      </c>
      <c r="C1582" s="37" t="s">
        <v>14</v>
      </c>
      <c r="D1582" s="37" t="s">
        <v>14</v>
      </c>
    </row>
    <row r="1583">
      <c r="A1583" s="24">
        <v>45076.0</v>
      </c>
      <c r="B1583" s="23" t="s">
        <v>3744</v>
      </c>
      <c r="C1583" s="37" t="s">
        <v>14</v>
      </c>
      <c r="D1583" s="37" t="s">
        <v>14</v>
      </c>
    </row>
    <row r="1584">
      <c r="A1584" s="24">
        <v>45076.0</v>
      </c>
      <c r="B1584" s="23" t="s">
        <v>3745</v>
      </c>
      <c r="C1584" s="37" t="s">
        <v>14</v>
      </c>
      <c r="D1584" s="37" t="s">
        <v>14</v>
      </c>
    </row>
    <row r="1585">
      <c r="A1585" s="24">
        <v>45076.0</v>
      </c>
      <c r="B1585" s="23" t="s">
        <v>3746</v>
      </c>
      <c r="C1585" s="37" t="s">
        <v>14</v>
      </c>
      <c r="D1585" s="37" t="s">
        <v>14</v>
      </c>
    </row>
    <row r="1586">
      <c r="A1586" s="24">
        <v>45076.0</v>
      </c>
      <c r="B1586" s="23" t="s">
        <v>3747</v>
      </c>
      <c r="C1586" s="37" t="s">
        <v>14</v>
      </c>
      <c r="D1586" s="37" t="s">
        <v>14</v>
      </c>
    </row>
    <row r="1587">
      <c r="A1587" s="24">
        <v>45076.0</v>
      </c>
      <c r="B1587" s="23" t="s">
        <v>3748</v>
      </c>
      <c r="C1587" s="37" t="s">
        <v>14</v>
      </c>
      <c r="D1587" s="23" t="s">
        <v>3287</v>
      </c>
    </row>
    <row r="1588">
      <c r="A1588" s="24">
        <v>45076.0</v>
      </c>
      <c r="B1588" s="23" t="s">
        <v>3749</v>
      </c>
      <c r="C1588" s="37" t="s">
        <v>14</v>
      </c>
      <c r="D1588" s="37" t="s">
        <v>14</v>
      </c>
    </row>
    <row r="1589">
      <c r="A1589" s="24">
        <v>45076.0</v>
      </c>
      <c r="B1589" s="23" t="s">
        <v>3750</v>
      </c>
      <c r="C1589" s="37" t="s">
        <v>14</v>
      </c>
      <c r="D1589" s="37" t="s">
        <v>14</v>
      </c>
    </row>
    <row r="1590">
      <c r="A1590" s="24">
        <v>45076.0</v>
      </c>
      <c r="B1590" s="23" t="s">
        <v>3751</v>
      </c>
      <c r="C1590" s="37" t="s">
        <v>14</v>
      </c>
      <c r="D1590" s="37" t="s">
        <v>14</v>
      </c>
    </row>
    <row r="1591">
      <c r="A1591" s="24">
        <v>45076.0</v>
      </c>
      <c r="B1591" s="23" t="s">
        <v>3752</v>
      </c>
      <c r="C1591" s="37" t="s">
        <v>14</v>
      </c>
      <c r="D1591" s="37" t="s">
        <v>14</v>
      </c>
    </row>
    <row r="1592">
      <c r="A1592" s="24">
        <v>45076.0</v>
      </c>
      <c r="B1592" s="23" t="s">
        <v>3753</v>
      </c>
      <c r="C1592" s="37" t="s">
        <v>14</v>
      </c>
      <c r="D1592" s="37" t="s">
        <v>14</v>
      </c>
    </row>
    <row r="1593">
      <c r="A1593" s="24">
        <v>45076.0</v>
      </c>
      <c r="B1593" s="23" t="s">
        <v>3754</v>
      </c>
      <c r="C1593" s="37" t="s">
        <v>14</v>
      </c>
      <c r="D1593" s="37" t="s">
        <v>14</v>
      </c>
    </row>
    <row r="1594">
      <c r="A1594" s="24">
        <v>45076.0</v>
      </c>
      <c r="B1594" s="23" t="s">
        <v>3755</v>
      </c>
      <c r="C1594" s="37" t="s">
        <v>14</v>
      </c>
      <c r="D1594" s="37" t="s">
        <v>14</v>
      </c>
    </row>
    <row r="1595">
      <c r="A1595" s="24">
        <v>45076.0</v>
      </c>
      <c r="B1595" s="23" t="s">
        <v>3756</v>
      </c>
      <c r="C1595" s="37" t="s">
        <v>14</v>
      </c>
      <c r="D1595" s="37" t="s">
        <v>14</v>
      </c>
    </row>
    <row r="1596">
      <c r="A1596" s="24">
        <v>45076.0</v>
      </c>
      <c r="B1596" s="23" t="s">
        <v>3757</v>
      </c>
      <c r="C1596" s="37" t="s">
        <v>14</v>
      </c>
      <c r="D1596" s="23" t="s">
        <v>3287</v>
      </c>
    </row>
    <row r="1597">
      <c r="A1597" s="24">
        <v>45076.0</v>
      </c>
      <c r="B1597" s="23" t="s">
        <v>3758</v>
      </c>
      <c r="C1597" s="37" t="s">
        <v>14</v>
      </c>
      <c r="D1597" s="37" t="s">
        <v>14</v>
      </c>
    </row>
    <row r="1598">
      <c r="A1598" s="24">
        <v>45076.0</v>
      </c>
      <c r="B1598" s="23" t="s">
        <v>3759</v>
      </c>
      <c r="C1598" s="37" t="s">
        <v>14</v>
      </c>
      <c r="D1598" s="37" t="s">
        <v>14</v>
      </c>
    </row>
    <row r="1599">
      <c r="A1599" s="24">
        <v>45076.0</v>
      </c>
      <c r="B1599" s="23" t="s">
        <v>3760</v>
      </c>
      <c r="C1599" s="37" t="s">
        <v>14</v>
      </c>
      <c r="D1599" s="37" t="s">
        <v>14</v>
      </c>
    </row>
    <row r="1600">
      <c r="A1600" s="24">
        <v>45076.0</v>
      </c>
      <c r="B1600" s="23" t="s">
        <v>3761</v>
      </c>
      <c r="C1600" s="37" t="s">
        <v>14</v>
      </c>
      <c r="D1600" s="37" t="s">
        <v>14</v>
      </c>
    </row>
    <row r="1601">
      <c r="A1601" s="24">
        <v>45076.0</v>
      </c>
      <c r="B1601" s="23" t="s">
        <v>3762</v>
      </c>
      <c r="C1601" s="37" t="s">
        <v>14</v>
      </c>
      <c r="D1601" s="37" t="s">
        <v>14</v>
      </c>
    </row>
    <row r="1602">
      <c r="A1602" s="24">
        <v>45076.0</v>
      </c>
      <c r="B1602" s="23" t="s">
        <v>3763</v>
      </c>
      <c r="C1602" s="37" t="s">
        <v>14</v>
      </c>
      <c r="D1602" s="37" t="s">
        <v>14</v>
      </c>
    </row>
    <row r="1603">
      <c r="A1603" s="24">
        <v>45076.0</v>
      </c>
      <c r="B1603" s="23" t="s">
        <v>3764</v>
      </c>
      <c r="C1603" s="37" t="s">
        <v>14</v>
      </c>
      <c r="D1603" s="37" t="s">
        <v>14</v>
      </c>
    </row>
    <row r="1604">
      <c r="A1604" s="24">
        <v>45076.0</v>
      </c>
      <c r="B1604" s="23" t="s">
        <v>3765</v>
      </c>
      <c r="C1604" s="37" t="s">
        <v>14</v>
      </c>
      <c r="D1604" s="37" t="s">
        <v>14</v>
      </c>
    </row>
    <row r="1605">
      <c r="A1605" s="24">
        <v>45076.0</v>
      </c>
      <c r="B1605" s="23" t="s">
        <v>3766</v>
      </c>
      <c r="C1605" s="37" t="s">
        <v>14</v>
      </c>
      <c r="D1605" s="37" t="s">
        <v>14</v>
      </c>
    </row>
    <row r="1606">
      <c r="A1606" s="24">
        <v>45076.0</v>
      </c>
      <c r="B1606" s="23" t="s">
        <v>3767</v>
      </c>
      <c r="C1606" s="37" t="s">
        <v>14</v>
      </c>
      <c r="D1606" s="37" t="s">
        <v>14</v>
      </c>
    </row>
    <row r="1607">
      <c r="A1607" s="24">
        <v>45076.0</v>
      </c>
      <c r="B1607" s="23" t="s">
        <v>3768</v>
      </c>
      <c r="C1607" s="37" t="s">
        <v>14</v>
      </c>
      <c r="D1607" s="37" t="s">
        <v>14</v>
      </c>
    </row>
    <row r="1608">
      <c r="A1608" s="24">
        <v>45076.0</v>
      </c>
      <c r="B1608" s="23" t="s">
        <v>3769</v>
      </c>
      <c r="C1608" s="37" t="s">
        <v>14</v>
      </c>
      <c r="D1608" s="37" t="s">
        <v>14</v>
      </c>
    </row>
    <row r="1609">
      <c r="A1609" s="24">
        <v>45076.0</v>
      </c>
      <c r="B1609" s="23" t="s">
        <v>3770</v>
      </c>
      <c r="C1609" s="37" t="s">
        <v>14</v>
      </c>
      <c r="D1609" s="37" t="s">
        <v>14</v>
      </c>
    </row>
    <row r="1610">
      <c r="A1610" s="24">
        <v>45076.0</v>
      </c>
      <c r="B1610" s="23" t="s">
        <v>3771</v>
      </c>
      <c r="C1610" s="37" t="s">
        <v>14</v>
      </c>
      <c r="D1610" s="37" t="s">
        <v>14</v>
      </c>
    </row>
    <row r="1611">
      <c r="A1611" s="24">
        <v>45076.0</v>
      </c>
      <c r="B1611" s="23" t="s">
        <v>3772</v>
      </c>
      <c r="C1611" s="37" t="s">
        <v>14</v>
      </c>
      <c r="D1611" s="37" t="s">
        <v>14</v>
      </c>
    </row>
    <row r="1612">
      <c r="A1612" s="24">
        <v>45076.0</v>
      </c>
      <c r="B1612" s="23" t="s">
        <v>3773</v>
      </c>
      <c r="C1612" s="37" t="s">
        <v>14</v>
      </c>
      <c r="D1612" s="37" t="s">
        <v>14</v>
      </c>
    </row>
    <row r="1613">
      <c r="A1613" s="24">
        <v>45076.0</v>
      </c>
      <c r="B1613" s="23" t="s">
        <v>3774</v>
      </c>
      <c r="C1613" s="37" t="s">
        <v>14</v>
      </c>
      <c r="D1613" s="37" t="s">
        <v>14</v>
      </c>
    </row>
    <row r="1614">
      <c r="A1614" s="24">
        <v>45076.0</v>
      </c>
      <c r="B1614" s="23" t="s">
        <v>3775</v>
      </c>
      <c r="C1614" s="37" t="s">
        <v>14</v>
      </c>
      <c r="D1614" s="37" t="s">
        <v>14</v>
      </c>
    </row>
    <row r="1615">
      <c r="A1615" s="24">
        <v>45076.0</v>
      </c>
      <c r="B1615" s="23" t="s">
        <v>3776</v>
      </c>
      <c r="C1615" s="37" t="s">
        <v>14</v>
      </c>
      <c r="D1615" s="37" t="s">
        <v>14</v>
      </c>
    </row>
    <row r="1616">
      <c r="A1616" s="24">
        <v>45076.0</v>
      </c>
      <c r="B1616" s="23" t="s">
        <v>3777</v>
      </c>
      <c r="C1616" s="37" t="s">
        <v>14</v>
      </c>
      <c r="D1616" s="37" t="s">
        <v>14</v>
      </c>
    </row>
    <row r="1617">
      <c r="A1617" s="24">
        <v>45076.0</v>
      </c>
      <c r="B1617" s="23" t="s">
        <v>3778</v>
      </c>
      <c r="C1617" s="37" t="s">
        <v>14</v>
      </c>
      <c r="D1617" s="37" t="s">
        <v>14</v>
      </c>
    </row>
    <row r="1618">
      <c r="A1618" s="24">
        <v>45076.0</v>
      </c>
      <c r="B1618" s="23" t="s">
        <v>3779</v>
      </c>
      <c r="C1618" s="37" t="s">
        <v>14</v>
      </c>
      <c r="D1618" s="37" t="s">
        <v>14</v>
      </c>
    </row>
    <row r="1619">
      <c r="A1619" s="24">
        <v>45076.0</v>
      </c>
      <c r="B1619" s="23" t="s">
        <v>3780</v>
      </c>
      <c r="C1619" s="37" t="s">
        <v>14</v>
      </c>
      <c r="D1619" s="37" t="s">
        <v>14</v>
      </c>
    </row>
    <row r="1620">
      <c r="A1620" s="24">
        <v>45076.0</v>
      </c>
      <c r="B1620" s="23" t="s">
        <v>3781</v>
      </c>
      <c r="C1620" s="37" t="s">
        <v>14</v>
      </c>
      <c r="D1620" s="37" t="s">
        <v>14</v>
      </c>
    </row>
    <row r="1621">
      <c r="A1621" s="24">
        <v>45076.0</v>
      </c>
      <c r="B1621" s="23" t="s">
        <v>3782</v>
      </c>
      <c r="C1621" s="37" t="s">
        <v>14</v>
      </c>
      <c r="D1621" s="37" t="s">
        <v>14</v>
      </c>
    </row>
    <row r="1622">
      <c r="A1622" s="24">
        <v>45076.0</v>
      </c>
      <c r="B1622" s="23" t="s">
        <v>3783</v>
      </c>
      <c r="C1622" s="37" t="s">
        <v>14</v>
      </c>
      <c r="D1622" s="37" t="s">
        <v>14</v>
      </c>
    </row>
    <row r="1623">
      <c r="A1623" s="24">
        <v>45076.0</v>
      </c>
      <c r="B1623" s="23" t="s">
        <v>3784</v>
      </c>
      <c r="C1623" s="37" t="s">
        <v>14</v>
      </c>
      <c r="D1623" s="37" t="s">
        <v>14</v>
      </c>
    </row>
    <row r="1624">
      <c r="A1624" s="24">
        <v>45076.0</v>
      </c>
      <c r="B1624" s="23" t="s">
        <v>3785</v>
      </c>
      <c r="C1624" s="37" t="s">
        <v>14</v>
      </c>
      <c r="D1624" s="37" t="s">
        <v>14</v>
      </c>
    </row>
    <row r="1625">
      <c r="A1625" s="24">
        <v>45076.0</v>
      </c>
      <c r="B1625" s="23" t="s">
        <v>3786</v>
      </c>
      <c r="C1625" s="37" t="s">
        <v>14</v>
      </c>
      <c r="D1625" s="37" t="s">
        <v>14</v>
      </c>
    </row>
    <row r="1626">
      <c r="A1626" s="24">
        <v>45076.0</v>
      </c>
      <c r="B1626" s="23" t="s">
        <v>3787</v>
      </c>
      <c r="C1626" s="37" t="s">
        <v>14</v>
      </c>
      <c r="D1626" s="37" t="s">
        <v>14</v>
      </c>
    </row>
    <row r="1627">
      <c r="A1627" s="24">
        <v>45076.0</v>
      </c>
      <c r="B1627" s="23" t="s">
        <v>3788</v>
      </c>
      <c r="C1627" s="37" t="s">
        <v>14</v>
      </c>
      <c r="D1627" s="37" t="s">
        <v>14</v>
      </c>
    </row>
    <row r="1628">
      <c r="A1628" s="24">
        <v>45076.0</v>
      </c>
      <c r="B1628" s="23" t="s">
        <v>3789</v>
      </c>
      <c r="C1628" s="37" t="s">
        <v>14</v>
      </c>
      <c r="D1628" s="37" t="s">
        <v>14</v>
      </c>
    </row>
    <row r="1629">
      <c r="A1629" s="24">
        <v>45076.0</v>
      </c>
      <c r="B1629" s="23" t="s">
        <v>3790</v>
      </c>
      <c r="C1629" s="37" t="s">
        <v>14</v>
      </c>
      <c r="D1629" s="37" t="s">
        <v>14</v>
      </c>
    </row>
    <row r="1630">
      <c r="A1630" s="24">
        <v>45076.0</v>
      </c>
      <c r="B1630" s="23" t="s">
        <v>3791</v>
      </c>
      <c r="C1630" s="37" t="s">
        <v>14</v>
      </c>
      <c r="D1630" s="37" t="s">
        <v>14</v>
      </c>
    </row>
    <row r="1631">
      <c r="A1631" s="24">
        <v>45076.0</v>
      </c>
      <c r="B1631" s="23" t="s">
        <v>3792</v>
      </c>
      <c r="C1631" s="37" t="s">
        <v>14</v>
      </c>
      <c r="D1631" s="37" t="s">
        <v>14</v>
      </c>
    </row>
    <row r="1632">
      <c r="A1632" s="24">
        <v>45076.0</v>
      </c>
      <c r="B1632" s="23" t="s">
        <v>3793</v>
      </c>
      <c r="C1632" s="37" t="s">
        <v>14</v>
      </c>
      <c r="D1632" s="37" t="s">
        <v>14</v>
      </c>
    </row>
    <row r="1633">
      <c r="A1633" s="24">
        <v>45076.0</v>
      </c>
      <c r="B1633" s="23" t="s">
        <v>3794</v>
      </c>
      <c r="C1633" s="37" t="s">
        <v>14</v>
      </c>
      <c r="D1633" s="23" t="s">
        <v>3287</v>
      </c>
    </row>
    <row r="1634">
      <c r="A1634" s="24">
        <v>45076.0</v>
      </c>
      <c r="B1634" s="23" t="s">
        <v>3795</v>
      </c>
      <c r="C1634" s="37" t="s">
        <v>14</v>
      </c>
      <c r="D1634" s="37" t="s">
        <v>14</v>
      </c>
    </row>
    <row r="1635">
      <c r="A1635" s="24">
        <v>45076.0</v>
      </c>
      <c r="B1635" s="23" t="s">
        <v>3796</v>
      </c>
      <c r="C1635" s="37" t="s">
        <v>14</v>
      </c>
      <c r="D1635" s="37" t="s">
        <v>14</v>
      </c>
    </row>
    <row r="1636">
      <c r="A1636" s="24">
        <v>45076.0</v>
      </c>
      <c r="B1636" s="23" t="s">
        <v>3797</v>
      </c>
      <c r="C1636" s="37" t="s">
        <v>14</v>
      </c>
      <c r="D1636" s="37" t="s">
        <v>14</v>
      </c>
    </row>
    <row r="1637">
      <c r="A1637" s="24">
        <v>45076.0</v>
      </c>
      <c r="B1637" s="23" t="s">
        <v>3798</v>
      </c>
      <c r="C1637" s="37" t="s">
        <v>14</v>
      </c>
      <c r="D1637" s="37" t="s">
        <v>14</v>
      </c>
    </row>
    <row r="1638">
      <c r="A1638" s="24">
        <v>45076.0</v>
      </c>
      <c r="B1638" s="23" t="s">
        <v>3799</v>
      </c>
      <c r="C1638" s="37" t="s">
        <v>14</v>
      </c>
      <c r="D1638" s="37" t="s">
        <v>14</v>
      </c>
    </row>
    <row r="1639">
      <c r="A1639" s="24">
        <v>45076.0</v>
      </c>
      <c r="B1639" s="23" t="s">
        <v>3800</v>
      </c>
      <c r="C1639" s="37" t="s">
        <v>14</v>
      </c>
      <c r="D1639" s="37" t="s">
        <v>14</v>
      </c>
    </row>
    <row r="1640">
      <c r="A1640" s="24">
        <v>45076.0</v>
      </c>
      <c r="B1640" s="23" t="s">
        <v>3801</v>
      </c>
      <c r="C1640" s="37" t="s">
        <v>14</v>
      </c>
      <c r="D1640" s="37" t="s">
        <v>14</v>
      </c>
    </row>
    <row r="1641">
      <c r="A1641" s="24">
        <v>45076.0</v>
      </c>
      <c r="B1641" s="23" t="s">
        <v>3802</v>
      </c>
      <c r="C1641" s="37" t="s">
        <v>14</v>
      </c>
      <c r="D1641" s="37" t="s">
        <v>14</v>
      </c>
    </row>
    <row r="1642">
      <c r="A1642" s="24"/>
      <c r="C1642" s="37"/>
    </row>
    <row r="1643">
      <c r="A1643" s="24"/>
      <c r="C1643" s="37"/>
    </row>
    <row r="1644">
      <c r="A1644" s="24"/>
      <c r="C1644" s="37"/>
    </row>
    <row r="1645">
      <c r="A1645" s="24"/>
      <c r="C1645" s="37"/>
    </row>
    <row r="1646">
      <c r="A1646" s="24"/>
      <c r="C1646" s="37"/>
    </row>
    <row r="1647">
      <c r="A1647" s="24"/>
      <c r="C1647" s="37"/>
    </row>
    <row r="1648">
      <c r="A1648" s="24"/>
      <c r="C1648" s="37"/>
    </row>
    <row r="1649">
      <c r="A1649" s="24"/>
      <c r="C1649" s="37"/>
    </row>
  </sheetData>
  <autoFilter ref="$D$1:$D$4000"/>
  <hyperlinks>
    <hyperlink r:id="rId1" ref="B21"/>
    <hyperlink r:id="rId2" ref="B2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5" max="5" width="21.5"/>
  </cols>
  <sheetData>
    <row r="1">
      <c r="A1" s="40" t="s">
        <v>29</v>
      </c>
      <c r="B1" s="16" t="s">
        <v>30</v>
      </c>
      <c r="C1" s="16" t="s">
        <v>31</v>
      </c>
      <c r="D1" s="16" t="s">
        <v>32</v>
      </c>
    </row>
    <row r="2">
      <c r="A2" s="41">
        <v>45071.0</v>
      </c>
      <c r="B2" s="23" t="s">
        <v>3803</v>
      </c>
      <c r="C2" s="23" t="s">
        <v>3804</v>
      </c>
      <c r="D2" s="23" t="s">
        <v>23</v>
      </c>
      <c r="E2" s="25" t="s">
        <v>14</v>
      </c>
      <c r="F2" s="23" t="s">
        <v>3804</v>
      </c>
      <c r="G2" s="32">
        <f>COUNTIF(C:C,"headdress")</f>
        <v>1550</v>
      </c>
    </row>
    <row r="3">
      <c r="A3" s="41">
        <v>45071.0</v>
      </c>
      <c r="B3" s="23" t="s">
        <v>3805</v>
      </c>
      <c r="C3" s="23" t="s">
        <v>3804</v>
      </c>
      <c r="D3" s="23" t="s">
        <v>23</v>
      </c>
      <c r="E3" s="25" t="s">
        <v>16</v>
      </c>
      <c r="F3" s="23" t="s">
        <v>3806</v>
      </c>
      <c r="G3" s="32">
        <f>COUNTIF(C:C,"hand")</f>
        <v>1550</v>
      </c>
    </row>
    <row r="4">
      <c r="A4" s="41">
        <v>45071.0</v>
      </c>
      <c r="B4" s="23" t="s">
        <v>3807</v>
      </c>
      <c r="C4" s="23" t="s">
        <v>3804</v>
      </c>
      <c r="D4" s="23" t="s">
        <v>23</v>
      </c>
      <c r="E4" s="25" t="s">
        <v>18</v>
      </c>
      <c r="G4" s="32">
        <f>SUM(G2:G3)</f>
        <v>3100</v>
      </c>
      <c r="I4" s="26"/>
    </row>
    <row r="5">
      <c r="A5" s="41">
        <v>45071.0</v>
      </c>
      <c r="B5" s="23" t="s">
        <v>3808</v>
      </c>
      <c r="C5" s="23" t="s">
        <v>3804</v>
      </c>
      <c r="D5" s="23" t="s">
        <v>23</v>
      </c>
      <c r="E5" s="25" t="s">
        <v>21</v>
      </c>
    </row>
    <row r="6">
      <c r="A6" s="41">
        <v>45071.0</v>
      </c>
      <c r="B6" s="23" t="s">
        <v>3809</v>
      </c>
      <c r="C6" s="23" t="s">
        <v>3804</v>
      </c>
      <c r="D6" s="23" t="s">
        <v>23</v>
      </c>
      <c r="E6" s="25" t="s">
        <v>22</v>
      </c>
    </row>
    <row r="7">
      <c r="A7" s="41">
        <v>45071.0</v>
      </c>
      <c r="B7" s="23" t="s">
        <v>3810</v>
      </c>
      <c r="C7" s="23" t="s">
        <v>3804</v>
      </c>
      <c r="D7" s="23" t="s">
        <v>23</v>
      </c>
      <c r="E7" s="25" t="s">
        <v>23</v>
      </c>
    </row>
    <row r="8">
      <c r="A8" s="41">
        <v>45071.0</v>
      </c>
      <c r="B8" s="23" t="s">
        <v>3811</v>
      </c>
      <c r="C8" s="23" t="s">
        <v>3804</v>
      </c>
      <c r="D8" s="23" t="s">
        <v>23</v>
      </c>
      <c r="E8" s="25" t="s">
        <v>24</v>
      </c>
    </row>
    <row r="9">
      <c r="A9" s="41">
        <v>45071.0</v>
      </c>
      <c r="B9" s="23" t="s">
        <v>3812</v>
      </c>
      <c r="C9" s="23" t="s">
        <v>3804</v>
      </c>
      <c r="D9" s="23" t="s">
        <v>23</v>
      </c>
    </row>
    <row r="10">
      <c r="A10" s="41">
        <v>45071.0</v>
      </c>
      <c r="B10" s="23" t="s">
        <v>3813</v>
      </c>
      <c r="C10" s="23" t="s">
        <v>3804</v>
      </c>
      <c r="D10" s="23" t="s">
        <v>23</v>
      </c>
      <c r="I10" s="2"/>
    </row>
    <row r="11">
      <c r="A11" s="41">
        <v>45071.0</v>
      </c>
      <c r="B11" s="23" t="s">
        <v>3814</v>
      </c>
      <c r="C11" s="23" t="s">
        <v>3804</v>
      </c>
      <c r="D11" s="23" t="s">
        <v>23</v>
      </c>
    </row>
    <row r="12">
      <c r="A12" s="41">
        <v>45071.0</v>
      </c>
      <c r="B12" s="23" t="s">
        <v>3815</v>
      </c>
      <c r="C12" s="23" t="s">
        <v>3804</v>
      </c>
      <c r="D12" s="23" t="s">
        <v>23</v>
      </c>
      <c r="G12" s="3"/>
      <c r="H12" s="4"/>
      <c r="I12" s="42"/>
    </row>
    <row r="13">
      <c r="A13" s="41">
        <v>45071.0</v>
      </c>
      <c r="B13" s="23" t="s">
        <v>3816</v>
      </c>
      <c r="C13" s="23" t="s">
        <v>3804</v>
      </c>
      <c r="D13" s="23" t="s">
        <v>23</v>
      </c>
      <c r="G13" s="3"/>
      <c r="H13" s="4"/>
      <c r="I13" s="42"/>
    </row>
    <row r="14">
      <c r="A14" s="41">
        <v>45071.0</v>
      </c>
      <c r="B14" s="23" t="s">
        <v>3817</v>
      </c>
      <c r="C14" s="23" t="s">
        <v>3804</v>
      </c>
      <c r="D14" s="23" t="s">
        <v>23</v>
      </c>
      <c r="G14" s="3"/>
      <c r="H14" s="4"/>
      <c r="I14" s="42"/>
    </row>
    <row r="15">
      <c r="A15" s="41">
        <v>45071.0</v>
      </c>
      <c r="B15" s="23" t="s">
        <v>3818</v>
      </c>
      <c r="C15" s="23" t="s">
        <v>3804</v>
      </c>
      <c r="D15" s="23" t="s">
        <v>23</v>
      </c>
      <c r="G15" s="3"/>
      <c r="H15" s="4"/>
      <c r="I15" s="42"/>
    </row>
    <row r="16">
      <c r="A16" s="41">
        <v>45071.0</v>
      </c>
      <c r="B16" s="23" t="s">
        <v>3819</v>
      </c>
      <c r="C16" s="23" t="s">
        <v>3804</v>
      </c>
      <c r="D16" s="23" t="s">
        <v>23</v>
      </c>
      <c r="G16" s="3"/>
      <c r="H16" s="4"/>
      <c r="I16" s="42"/>
    </row>
    <row r="17">
      <c r="A17" s="41">
        <v>45071.0</v>
      </c>
      <c r="B17" s="23" t="s">
        <v>3820</v>
      </c>
      <c r="C17" s="23" t="s">
        <v>3804</v>
      </c>
      <c r="D17" s="23" t="s">
        <v>23</v>
      </c>
      <c r="G17" s="3"/>
      <c r="H17" s="4"/>
      <c r="I17" s="42"/>
    </row>
    <row r="18">
      <c r="A18" s="41">
        <v>45071.0</v>
      </c>
      <c r="B18" s="23" t="s">
        <v>3821</v>
      </c>
      <c r="C18" s="23" t="s">
        <v>3804</v>
      </c>
      <c r="D18" s="23" t="s">
        <v>23</v>
      </c>
      <c r="G18" s="3"/>
      <c r="H18" s="18"/>
      <c r="I18" s="42"/>
    </row>
    <row r="19">
      <c r="A19" s="41">
        <v>45071.0</v>
      </c>
      <c r="B19" s="23" t="s">
        <v>3822</v>
      </c>
      <c r="C19" s="23" t="s">
        <v>3804</v>
      </c>
      <c r="D19" s="23" t="s">
        <v>23</v>
      </c>
      <c r="G19" s="3"/>
      <c r="H19" s="18"/>
      <c r="I19" s="42"/>
    </row>
    <row r="20">
      <c r="A20" s="41">
        <v>45071.0</v>
      </c>
      <c r="B20" s="23" t="s">
        <v>3823</v>
      </c>
      <c r="C20" s="23" t="s">
        <v>3804</v>
      </c>
      <c r="D20" s="23" t="s">
        <v>23</v>
      </c>
      <c r="G20" s="3"/>
      <c r="H20" s="18"/>
      <c r="I20" s="42"/>
    </row>
    <row r="21">
      <c r="A21" s="41">
        <v>45071.0</v>
      </c>
      <c r="B21" s="23" t="s">
        <v>3824</v>
      </c>
      <c r="C21" s="23" t="s">
        <v>3804</v>
      </c>
      <c r="D21" s="23" t="s">
        <v>23</v>
      </c>
      <c r="G21" s="3"/>
      <c r="H21" s="18"/>
      <c r="I21" s="42"/>
    </row>
    <row r="22">
      <c r="A22" s="41">
        <v>45071.0</v>
      </c>
      <c r="B22" s="23" t="s">
        <v>3825</v>
      </c>
      <c r="C22" s="23" t="s">
        <v>3804</v>
      </c>
      <c r="D22" s="23" t="s">
        <v>23</v>
      </c>
      <c r="G22" s="3"/>
      <c r="H22" s="18"/>
      <c r="I22" s="42"/>
    </row>
    <row r="23">
      <c r="A23" s="41">
        <v>45071.0</v>
      </c>
      <c r="B23" s="23" t="s">
        <v>3826</v>
      </c>
      <c r="C23" s="23" t="s">
        <v>3804</v>
      </c>
      <c r="D23" s="23" t="s">
        <v>23</v>
      </c>
      <c r="G23" s="3"/>
      <c r="H23" s="18"/>
      <c r="I23" s="42"/>
    </row>
    <row r="24">
      <c r="A24" s="41">
        <v>45071.0</v>
      </c>
      <c r="B24" s="23" t="s">
        <v>3827</v>
      </c>
      <c r="C24" s="23" t="s">
        <v>3804</v>
      </c>
      <c r="D24" s="23" t="s">
        <v>23</v>
      </c>
      <c r="G24" s="3"/>
      <c r="H24" s="18"/>
      <c r="I24" s="42"/>
    </row>
    <row r="25">
      <c r="A25" s="41">
        <v>45071.0</v>
      </c>
      <c r="B25" s="23" t="s">
        <v>3828</v>
      </c>
      <c r="C25" s="23" t="s">
        <v>3804</v>
      </c>
      <c r="D25" s="23" t="s">
        <v>23</v>
      </c>
      <c r="G25" s="3"/>
      <c r="H25" s="18"/>
      <c r="I25" s="42"/>
    </row>
    <row r="26">
      <c r="A26" s="41">
        <v>45071.0</v>
      </c>
      <c r="B26" s="23" t="s">
        <v>3829</v>
      </c>
      <c r="C26" s="23" t="s">
        <v>3804</v>
      </c>
      <c r="D26" s="23" t="s">
        <v>23</v>
      </c>
      <c r="G26" s="3"/>
      <c r="H26" s="18"/>
      <c r="I26" s="42"/>
    </row>
    <row r="27">
      <c r="A27" s="41">
        <v>45071.0</v>
      </c>
      <c r="B27" s="23" t="s">
        <v>3830</v>
      </c>
      <c r="C27" s="23" t="s">
        <v>3804</v>
      </c>
      <c r="D27" s="23" t="s">
        <v>23</v>
      </c>
      <c r="G27" s="3"/>
      <c r="H27" s="18"/>
      <c r="I27" s="42"/>
    </row>
    <row r="28">
      <c r="A28" s="41">
        <v>45071.0</v>
      </c>
      <c r="B28" s="23" t="s">
        <v>3831</v>
      </c>
      <c r="C28" s="23" t="s">
        <v>3804</v>
      </c>
      <c r="D28" s="23" t="s">
        <v>23</v>
      </c>
      <c r="G28" s="3"/>
      <c r="H28" s="18"/>
      <c r="I28" s="42"/>
    </row>
    <row r="29">
      <c r="A29" s="41">
        <v>45071.0</v>
      </c>
      <c r="B29" s="23" t="s">
        <v>3832</v>
      </c>
      <c r="C29" s="23" t="s">
        <v>3804</v>
      </c>
      <c r="D29" s="23" t="s">
        <v>23</v>
      </c>
      <c r="G29" s="3"/>
      <c r="H29" s="18"/>
      <c r="I29" s="42"/>
    </row>
    <row r="30">
      <c r="A30" s="41">
        <v>45071.0</v>
      </c>
      <c r="B30" s="23" t="s">
        <v>3833</v>
      </c>
      <c r="C30" s="23" t="s">
        <v>3804</v>
      </c>
      <c r="D30" s="23" t="s">
        <v>23</v>
      </c>
      <c r="G30" s="3"/>
      <c r="H30" s="18"/>
      <c r="I30" s="42"/>
    </row>
    <row r="31">
      <c r="A31" s="41">
        <v>45071.0</v>
      </c>
      <c r="B31" s="23" t="s">
        <v>3834</v>
      </c>
      <c r="C31" s="23" t="s">
        <v>3804</v>
      </c>
      <c r="D31" s="23" t="s">
        <v>23</v>
      </c>
    </row>
    <row r="32">
      <c r="A32" s="41">
        <v>45071.0</v>
      </c>
      <c r="B32" s="23" t="s">
        <v>3835</v>
      </c>
      <c r="C32" s="23" t="s">
        <v>3804</v>
      </c>
      <c r="D32" s="23" t="s">
        <v>23</v>
      </c>
    </row>
    <row r="33">
      <c r="A33" s="41">
        <v>45071.0</v>
      </c>
      <c r="B33" s="23" t="s">
        <v>3836</v>
      </c>
      <c r="C33" s="23" t="s">
        <v>3804</v>
      </c>
      <c r="D33" s="23" t="s">
        <v>23</v>
      </c>
    </row>
    <row r="34">
      <c r="A34" s="41">
        <v>45071.0</v>
      </c>
      <c r="B34" s="23" t="s">
        <v>3837</v>
      </c>
      <c r="C34" s="23" t="s">
        <v>3804</v>
      </c>
      <c r="D34" s="23" t="s">
        <v>23</v>
      </c>
    </row>
    <row r="35">
      <c r="A35" s="41">
        <v>45071.0</v>
      </c>
      <c r="B35" s="23" t="s">
        <v>3838</v>
      </c>
      <c r="C35" s="23" t="s">
        <v>3804</v>
      </c>
      <c r="D35" s="23" t="s">
        <v>23</v>
      </c>
    </row>
    <row r="36">
      <c r="A36" s="41">
        <v>45071.0</v>
      </c>
      <c r="B36" s="23" t="s">
        <v>3839</v>
      </c>
      <c r="C36" s="23" t="s">
        <v>3804</v>
      </c>
      <c r="D36" s="23" t="s">
        <v>23</v>
      </c>
    </row>
    <row r="37">
      <c r="A37" s="41">
        <v>45071.0</v>
      </c>
      <c r="B37" s="23" t="s">
        <v>3840</v>
      </c>
      <c r="C37" s="23" t="s">
        <v>3804</v>
      </c>
      <c r="D37" s="23" t="s">
        <v>23</v>
      </c>
    </row>
    <row r="38">
      <c r="A38" s="41">
        <v>45071.0</v>
      </c>
      <c r="B38" s="23" t="s">
        <v>3841</v>
      </c>
      <c r="C38" s="23" t="s">
        <v>3804</v>
      </c>
      <c r="D38" s="23" t="s">
        <v>23</v>
      </c>
    </row>
    <row r="39">
      <c r="A39" s="41">
        <v>45071.0</v>
      </c>
      <c r="B39" s="23" t="s">
        <v>3842</v>
      </c>
      <c r="C39" s="23" t="s">
        <v>3804</v>
      </c>
      <c r="D39" s="23" t="s">
        <v>23</v>
      </c>
    </row>
    <row r="40">
      <c r="A40" s="41">
        <v>45071.0</v>
      </c>
      <c r="B40" s="23" t="s">
        <v>3843</v>
      </c>
      <c r="C40" s="23" t="s">
        <v>3804</v>
      </c>
      <c r="D40" s="23" t="s">
        <v>23</v>
      </c>
    </row>
    <row r="41">
      <c r="A41" s="41">
        <v>45071.0</v>
      </c>
      <c r="B41" s="23" t="s">
        <v>3844</v>
      </c>
      <c r="C41" s="23" t="s">
        <v>3804</v>
      </c>
      <c r="D41" s="23" t="s">
        <v>23</v>
      </c>
    </row>
    <row r="42">
      <c r="A42" s="41">
        <v>45071.0</v>
      </c>
      <c r="B42" s="23" t="s">
        <v>3845</v>
      </c>
      <c r="C42" s="23" t="s">
        <v>3804</v>
      </c>
      <c r="D42" s="23" t="s">
        <v>23</v>
      </c>
    </row>
    <row r="43">
      <c r="A43" s="41">
        <v>45071.0</v>
      </c>
      <c r="B43" s="23" t="s">
        <v>3846</v>
      </c>
      <c r="C43" s="23" t="s">
        <v>3804</v>
      </c>
      <c r="D43" s="23" t="s">
        <v>23</v>
      </c>
    </row>
    <row r="44">
      <c r="A44" s="41">
        <v>45071.0</v>
      </c>
      <c r="B44" s="23" t="s">
        <v>3847</v>
      </c>
      <c r="C44" s="23" t="s">
        <v>3804</v>
      </c>
      <c r="D44" s="23" t="s">
        <v>23</v>
      </c>
    </row>
    <row r="45">
      <c r="A45" s="41">
        <v>45071.0</v>
      </c>
      <c r="B45" s="23" t="s">
        <v>3848</v>
      </c>
      <c r="C45" s="23" t="s">
        <v>3804</v>
      </c>
      <c r="D45" s="23" t="s">
        <v>23</v>
      </c>
    </row>
    <row r="46">
      <c r="A46" s="41">
        <v>45071.0</v>
      </c>
      <c r="B46" s="23" t="s">
        <v>3849</v>
      </c>
      <c r="C46" s="23" t="s">
        <v>3804</v>
      </c>
      <c r="D46" s="23" t="s">
        <v>23</v>
      </c>
    </row>
    <row r="47">
      <c r="A47" s="41">
        <v>45071.0</v>
      </c>
      <c r="B47" s="23" t="s">
        <v>3850</v>
      </c>
      <c r="C47" s="23" t="s">
        <v>3804</v>
      </c>
      <c r="D47" s="23" t="s">
        <v>26</v>
      </c>
    </row>
    <row r="48">
      <c r="A48" s="41">
        <v>45071.0</v>
      </c>
      <c r="B48" s="23" t="s">
        <v>3851</v>
      </c>
      <c r="C48" s="23" t="s">
        <v>3804</v>
      </c>
      <c r="D48" s="23" t="s">
        <v>23</v>
      </c>
    </row>
    <row r="49">
      <c r="A49" s="41">
        <v>45071.0</v>
      </c>
      <c r="B49" s="23" t="s">
        <v>3852</v>
      </c>
      <c r="C49" s="23" t="s">
        <v>3804</v>
      </c>
      <c r="D49" s="23" t="s">
        <v>23</v>
      </c>
    </row>
    <row r="50">
      <c r="A50" s="41">
        <v>45071.0</v>
      </c>
      <c r="B50" s="23" t="s">
        <v>3853</v>
      </c>
      <c r="C50" s="23" t="s">
        <v>3804</v>
      </c>
      <c r="D50" s="23" t="s">
        <v>23</v>
      </c>
    </row>
    <row r="51">
      <c r="A51" s="41">
        <v>45071.0</v>
      </c>
      <c r="B51" s="23" t="s">
        <v>3854</v>
      </c>
      <c r="C51" s="23" t="s">
        <v>3804</v>
      </c>
      <c r="D51" s="23" t="s">
        <v>23</v>
      </c>
    </row>
    <row r="52">
      <c r="A52" s="41">
        <v>45071.0</v>
      </c>
      <c r="B52" s="23" t="s">
        <v>3855</v>
      </c>
      <c r="C52" s="23" t="s">
        <v>3804</v>
      </c>
      <c r="D52" s="23" t="s">
        <v>23</v>
      </c>
    </row>
    <row r="53">
      <c r="A53" s="41">
        <v>45071.0</v>
      </c>
      <c r="B53" s="23" t="s">
        <v>3856</v>
      </c>
      <c r="C53" s="23" t="s">
        <v>3804</v>
      </c>
      <c r="D53" s="23" t="s">
        <v>23</v>
      </c>
    </row>
    <row r="54">
      <c r="A54" s="41">
        <v>45071.0</v>
      </c>
      <c r="B54" s="23" t="s">
        <v>3857</v>
      </c>
      <c r="C54" s="23" t="s">
        <v>3804</v>
      </c>
      <c r="D54" s="23" t="s">
        <v>27</v>
      </c>
    </row>
    <row r="55">
      <c r="A55" s="41">
        <v>45071.0</v>
      </c>
      <c r="B55" s="23" t="s">
        <v>3858</v>
      </c>
      <c r="C55" s="23" t="s">
        <v>3804</v>
      </c>
      <c r="D55" s="23" t="s">
        <v>23</v>
      </c>
    </row>
    <row r="56">
      <c r="A56" s="41">
        <v>45071.0</v>
      </c>
      <c r="B56" s="23" t="s">
        <v>3859</v>
      </c>
      <c r="C56" s="23" t="s">
        <v>3804</v>
      </c>
      <c r="D56" s="23" t="s">
        <v>23</v>
      </c>
    </row>
    <row r="57">
      <c r="A57" s="41">
        <v>45071.0</v>
      </c>
      <c r="B57" s="23" t="s">
        <v>3860</v>
      </c>
      <c r="C57" s="23" t="s">
        <v>3804</v>
      </c>
      <c r="D57" s="23" t="s">
        <v>23</v>
      </c>
    </row>
    <row r="58">
      <c r="A58" s="41">
        <v>45071.0</v>
      </c>
      <c r="B58" s="23" t="s">
        <v>3861</v>
      </c>
      <c r="C58" s="23" t="s">
        <v>3804</v>
      </c>
      <c r="D58" s="23" t="s">
        <v>23</v>
      </c>
    </row>
    <row r="59">
      <c r="A59" s="41">
        <v>45071.0</v>
      </c>
      <c r="B59" s="23" t="s">
        <v>3862</v>
      </c>
      <c r="C59" s="23" t="s">
        <v>3804</v>
      </c>
      <c r="D59" s="23" t="s">
        <v>23</v>
      </c>
    </row>
    <row r="60">
      <c r="A60" s="41">
        <v>45071.0</v>
      </c>
      <c r="B60" s="23" t="s">
        <v>3863</v>
      </c>
      <c r="C60" s="23" t="s">
        <v>3804</v>
      </c>
      <c r="D60" s="23" t="s">
        <v>23</v>
      </c>
    </row>
    <row r="61">
      <c r="A61" s="41">
        <v>45071.0</v>
      </c>
      <c r="B61" s="23" t="s">
        <v>3864</v>
      </c>
      <c r="C61" s="23" t="s">
        <v>3804</v>
      </c>
      <c r="D61" s="23" t="s">
        <v>23</v>
      </c>
    </row>
    <row r="62">
      <c r="A62" s="41">
        <v>45071.0</v>
      </c>
      <c r="B62" s="23" t="s">
        <v>3865</v>
      </c>
      <c r="C62" s="23" t="s">
        <v>3804</v>
      </c>
      <c r="D62" s="23" t="s">
        <v>23</v>
      </c>
    </row>
    <row r="63">
      <c r="A63" s="41">
        <v>45071.0</v>
      </c>
      <c r="B63" s="23" t="s">
        <v>3866</v>
      </c>
      <c r="C63" s="23" t="s">
        <v>3804</v>
      </c>
      <c r="D63" s="23" t="s">
        <v>23</v>
      </c>
    </row>
    <row r="64">
      <c r="A64" s="41">
        <v>45071.0</v>
      </c>
      <c r="B64" s="23" t="s">
        <v>3867</v>
      </c>
      <c r="C64" s="23" t="s">
        <v>3804</v>
      </c>
      <c r="D64" s="23" t="s">
        <v>27</v>
      </c>
    </row>
    <row r="65">
      <c r="A65" s="41">
        <v>45071.0</v>
      </c>
      <c r="B65" s="23" t="s">
        <v>3868</v>
      </c>
      <c r="C65" s="23" t="s">
        <v>3804</v>
      </c>
      <c r="D65" s="23" t="s">
        <v>23</v>
      </c>
    </row>
    <row r="66">
      <c r="A66" s="41">
        <v>45071.0</v>
      </c>
      <c r="B66" s="23" t="s">
        <v>3869</v>
      </c>
      <c r="C66" s="23" t="s">
        <v>3804</v>
      </c>
      <c r="D66" s="23" t="s">
        <v>23</v>
      </c>
    </row>
    <row r="67">
      <c r="A67" s="41">
        <v>45071.0</v>
      </c>
      <c r="B67" s="23" t="s">
        <v>3870</v>
      </c>
      <c r="C67" s="23" t="s">
        <v>3804</v>
      </c>
      <c r="D67" s="23" t="s">
        <v>23</v>
      </c>
    </row>
    <row r="68">
      <c r="A68" s="41">
        <v>45071.0</v>
      </c>
      <c r="B68" s="23" t="s">
        <v>3871</v>
      </c>
      <c r="C68" s="23" t="s">
        <v>3804</v>
      </c>
      <c r="D68" s="23" t="s">
        <v>23</v>
      </c>
    </row>
    <row r="69">
      <c r="A69" s="41">
        <v>45071.0</v>
      </c>
      <c r="B69" s="23" t="s">
        <v>3872</v>
      </c>
      <c r="C69" s="23" t="s">
        <v>3804</v>
      </c>
      <c r="D69" s="23" t="s">
        <v>23</v>
      </c>
    </row>
    <row r="70">
      <c r="A70" s="41">
        <v>45071.0</v>
      </c>
      <c r="B70" s="23" t="s">
        <v>3873</v>
      </c>
      <c r="C70" s="23" t="s">
        <v>3804</v>
      </c>
      <c r="D70" s="23" t="s">
        <v>23</v>
      </c>
    </row>
    <row r="71">
      <c r="A71" s="41">
        <v>45071.0</v>
      </c>
      <c r="B71" s="23" t="s">
        <v>3874</v>
      </c>
      <c r="C71" s="23" t="s">
        <v>3804</v>
      </c>
      <c r="D71" s="23" t="s">
        <v>23</v>
      </c>
    </row>
    <row r="72">
      <c r="A72" s="41">
        <v>45071.0</v>
      </c>
      <c r="B72" s="23" t="s">
        <v>3875</v>
      </c>
      <c r="C72" s="23" t="s">
        <v>3804</v>
      </c>
      <c r="D72" s="23" t="s">
        <v>23</v>
      </c>
    </row>
    <row r="73">
      <c r="A73" s="41">
        <v>45071.0</v>
      </c>
      <c r="B73" s="23" t="s">
        <v>3876</v>
      </c>
      <c r="C73" s="23" t="s">
        <v>3804</v>
      </c>
      <c r="D73" s="23" t="s">
        <v>23</v>
      </c>
    </row>
    <row r="74">
      <c r="A74" s="41">
        <v>45071.0</v>
      </c>
      <c r="B74" s="23" t="s">
        <v>3877</v>
      </c>
      <c r="C74" s="23" t="s">
        <v>3804</v>
      </c>
      <c r="D74" s="23" t="s">
        <v>23</v>
      </c>
    </row>
    <row r="75">
      <c r="A75" s="41">
        <v>45071.0</v>
      </c>
      <c r="B75" s="23" t="s">
        <v>3878</v>
      </c>
      <c r="C75" s="23" t="s">
        <v>3804</v>
      </c>
      <c r="D75" s="23" t="s">
        <v>23</v>
      </c>
    </row>
    <row r="76">
      <c r="A76" s="41">
        <v>45071.0</v>
      </c>
      <c r="B76" s="23" t="s">
        <v>3879</v>
      </c>
      <c r="C76" s="23" t="s">
        <v>3804</v>
      </c>
      <c r="D76" s="23" t="s">
        <v>26</v>
      </c>
    </row>
    <row r="77">
      <c r="A77" s="41">
        <v>45071.0</v>
      </c>
      <c r="B77" s="23" t="s">
        <v>3880</v>
      </c>
      <c r="C77" s="23" t="s">
        <v>3804</v>
      </c>
      <c r="D77" s="23" t="s">
        <v>23</v>
      </c>
    </row>
    <row r="78">
      <c r="A78" s="41">
        <v>45071.0</v>
      </c>
      <c r="B78" s="23" t="s">
        <v>3881</v>
      </c>
      <c r="C78" s="23" t="s">
        <v>3804</v>
      </c>
      <c r="D78" s="23" t="s">
        <v>23</v>
      </c>
    </row>
    <row r="79">
      <c r="A79" s="41">
        <v>45071.0</v>
      </c>
      <c r="B79" s="23" t="s">
        <v>3882</v>
      </c>
      <c r="C79" s="23" t="s">
        <v>3804</v>
      </c>
      <c r="D79" s="23" t="s">
        <v>26</v>
      </c>
    </row>
    <row r="80">
      <c r="A80" s="41">
        <v>45071.0</v>
      </c>
      <c r="B80" s="23" t="s">
        <v>3883</v>
      </c>
      <c r="C80" s="23" t="s">
        <v>3804</v>
      </c>
      <c r="D80" s="23" t="s">
        <v>23</v>
      </c>
    </row>
    <row r="81">
      <c r="A81" s="41">
        <v>45071.0</v>
      </c>
      <c r="B81" s="23" t="s">
        <v>3884</v>
      </c>
      <c r="C81" s="23" t="s">
        <v>3804</v>
      </c>
      <c r="D81" s="23" t="s">
        <v>23</v>
      </c>
    </row>
    <row r="82">
      <c r="A82" s="41">
        <v>45071.0</v>
      </c>
      <c r="B82" s="23" t="s">
        <v>3885</v>
      </c>
      <c r="C82" s="23" t="s">
        <v>3804</v>
      </c>
      <c r="D82" s="23" t="s">
        <v>23</v>
      </c>
    </row>
    <row r="83">
      <c r="A83" s="41">
        <v>45071.0</v>
      </c>
      <c r="B83" s="23" t="s">
        <v>3886</v>
      </c>
      <c r="C83" s="23" t="s">
        <v>3804</v>
      </c>
      <c r="D83" s="23" t="s">
        <v>23</v>
      </c>
    </row>
    <row r="84">
      <c r="A84" s="41">
        <v>45071.0</v>
      </c>
      <c r="B84" s="23" t="s">
        <v>3887</v>
      </c>
      <c r="C84" s="23" t="s">
        <v>3804</v>
      </c>
      <c r="D84" s="23" t="s">
        <v>23</v>
      </c>
    </row>
    <row r="85">
      <c r="A85" s="41">
        <v>45071.0</v>
      </c>
      <c r="B85" s="23" t="s">
        <v>3888</v>
      </c>
      <c r="C85" s="23" t="s">
        <v>3804</v>
      </c>
      <c r="D85" s="23" t="s">
        <v>23</v>
      </c>
    </row>
    <row r="86">
      <c r="A86" s="41">
        <v>45071.0</v>
      </c>
      <c r="B86" s="23" t="s">
        <v>3889</v>
      </c>
      <c r="C86" s="23" t="s">
        <v>3804</v>
      </c>
      <c r="D86" s="23" t="s">
        <v>23</v>
      </c>
    </row>
    <row r="87">
      <c r="A87" s="41">
        <v>45071.0</v>
      </c>
      <c r="B87" s="23" t="s">
        <v>3890</v>
      </c>
      <c r="C87" s="23" t="s">
        <v>3804</v>
      </c>
      <c r="D87" s="23" t="s">
        <v>23</v>
      </c>
    </row>
    <row r="88">
      <c r="A88" s="41">
        <v>45071.0</v>
      </c>
      <c r="B88" s="23" t="s">
        <v>3891</v>
      </c>
      <c r="C88" s="23" t="s">
        <v>3804</v>
      </c>
      <c r="D88" s="23" t="s">
        <v>23</v>
      </c>
    </row>
    <row r="89">
      <c r="A89" s="41">
        <v>45071.0</v>
      </c>
      <c r="B89" s="23" t="s">
        <v>3892</v>
      </c>
      <c r="C89" s="23" t="s">
        <v>3804</v>
      </c>
      <c r="D89" s="23" t="s">
        <v>23</v>
      </c>
    </row>
    <row r="90">
      <c r="A90" s="41">
        <v>45071.0</v>
      </c>
      <c r="B90" s="23" t="s">
        <v>3893</v>
      </c>
      <c r="C90" s="23" t="s">
        <v>3804</v>
      </c>
      <c r="D90" s="23" t="s">
        <v>23</v>
      </c>
    </row>
    <row r="91">
      <c r="A91" s="41">
        <v>45071.0</v>
      </c>
      <c r="B91" s="23" t="s">
        <v>3894</v>
      </c>
      <c r="C91" s="23" t="s">
        <v>3804</v>
      </c>
      <c r="D91" s="23" t="s">
        <v>26</v>
      </c>
    </row>
    <row r="92">
      <c r="A92" s="41">
        <v>45071.0</v>
      </c>
      <c r="B92" s="23" t="s">
        <v>3895</v>
      </c>
      <c r="C92" s="23" t="s">
        <v>3804</v>
      </c>
      <c r="D92" s="23" t="s">
        <v>23</v>
      </c>
    </row>
    <row r="93">
      <c r="A93" s="41">
        <v>45071.0</v>
      </c>
      <c r="B93" s="23" t="s">
        <v>3896</v>
      </c>
      <c r="C93" s="23" t="s">
        <v>3804</v>
      </c>
      <c r="D93" s="23" t="s">
        <v>23</v>
      </c>
    </row>
    <row r="94">
      <c r="A94" s="41">
        <v>45071.0</v>
      </c>
      <c r="B94" s="23" t="s">
        <v>3897</v>
      </c>
      <c r="C94" s="23" t="s">
        <v>3804</v>
      </c>
      <c r="D94" s="23" t="s">
        <v>23</v>
      </c>
    </row>
    <row r="95">
      <c r="A95" s="41">
        <v>45071.0</v>
      </c>
      <c r="B95" s="23" t="s">
        <v>3898</v>
      </c>
      <c r="C95" s="23" t="s">
        <v>3804</v>
      </c>
      <c r="D95" s="23" t="s">
        <v>23</v>
      </c>
    </row>
    <row r="96">
      <c r="A96" s="41">
        <v>45071.0</v>
      </c>
      <c r="B96" s="23" t="s">
        <v>3899</v>
      </c>
      <c r="C96" s="23" t="s">
        <v>3804</v>
      </c>
      <c r="D96" s="23" t="s">
        <v>23</v>
      </c>
    </row>
    <row r="97">
      <c r="A97" s="41">
        <v>45071.0</v>
      </c>
      <c r="B97" s="23" t="s">
        <v>3900</v>
      </c>
      <c r="C97" s="23" t="s">
        <v>3804</v>
      </c>
      <c r="D97" s="23" t="s">
        <v>23</v>
      </c>
    </row>
    <row r="98">
      <c r="A98" s="41">
        <v>45071.0</v>
      </c>
      <c r="B98" s="23" t="s">
        <v>3901</v>
      </c>
      <c r="C98" s="23" t="s">
        <v>3804</v>
      </c>
      <c r="D98" s="23" t="s">
        <v>23</v>
      </c>
    </row>
    <row r="99">
      <c r="A99" s="41">
        <v>45071.0</v>
      </c>
      <c r="B99" s="23" t="s">
        <v>3902</v>
      </c>
      <c r="C99" s="23" t="s">
        <v>3804</v>
      </c>
      <c r="D99" s="23" t="s">
        <v>23</v>
      </c>
    </row>
    <row r="100">
      <c r="A100" s="41">
        <v>45071.0</v>
      </c>
      <c r="B100" s="23" t="s">
        <v>3903</v>
      </c>
      <c r="C100" s="23" t="s">
        <v>3804</v>
      </c>
      <c r="D100" s="23" t="s">
        <v>23</v>
      </c>
    </row>
    <row r="101">
      <c r="A101" s="41">
        <v>45071.0</v>
      </c>
      <c r="B101" s="23" t="s">
        <v>3904</v>
      </c>
      <c r="C101" s="23" t="s">
        <v>3804</v>
      </c>
      <c r="D101" s="23" t="s">
        <v>23</v>
      </c>
    </row>
    <row r="102">
      <c r="A102" s="41">
        <v>45071.0</v>
      </c>
      <c r="B102" s="23" t="s">
        <v>3905</v>
      </c>
      <c r="C102" s="23" t="s">
        <v>3804</v>
      </c>
      <c r="D102" s="23" t="s">
        <v>23</v>
      </c>
    </row>
    <row r="103">
      <c r="A103" s="41">
        <v>45071.0</v>
      </c>
      <c r="B103" s="23" t="s">
        <v>3906</v>
      </c>
      <c r="C103" s="23" t="s">
        <v>3804</v>
      </c>
      <c r="D103" s="23" t="s">
        <v>23</v>
      </c>
    </row>
    <row r="104">
      <c r="A104" s="41">
        <v>45071.0</v>
      </c>
      <c r="B104" s="23" t="s">
        <v>3907</v>
      </c>
      <c r="C104" s="23" t="s">
        <v>3804</v>
      </c>
      <c r="D104" s="23" t="s">
        <v>23</v>
      </c>
    </row>
    <row r="105">
      <c r="A105" s="41">
        <v>45071.0</v>
      </c>
      <c r="B105" s="23" t="s">
        <v>3908</v>
      </c>
      <c r="C105" s="23" t="s">
        <v>3804</v>
      </c>
      <c r="D105" s="23" t="s">
        <v>23</v>
      </c>
    </row>
    <row r="106">
      <c r="A106" s="41">
        <v>45071.0</v>
      </c>
      <c r="B106" s="23" t="s">
        <v>3909</v>
      </c>
      <c r="C106" s="23" t="s">
        <v>3804</v>
      </c>
      <c r="D106" s="23" t="s">
        <v>23</v>
      </c>
    </row>
    <row r="107">
      <c r="A107" s="41">
        <v>45071.0</v>
      </c>
      <c r="B107" s="23" t="s">
        <v>3910</v>
      </c>
      <c r="C107" s="23" t="s">
        <v>3804</v>
      </c>
      <c r="D107" s="23" t="s">
        <v>27</v>
      </c>
    </row>
    <row r="108">
      <c r="A108" s="41">
        <v>45071.0</v>
      </c>
      <c r="B108" s="23" t="s">
        <v>3911</v>
      </c>
      <c r="C108" s="23" t="s">
        <v>3804</v>
      </c>
      <c r="D108" s="23" t="s">
        <v>23</v>
      </c>
    </row>
    <row r="109">
      <c r="A109" s="41">
        <v>45071.0</v>
      </c>
      <c r="B109" s="23" t="s">
        <v>3912</v>
      </c>
      <c r="C109" s="23" t="s">
        <v>3804</v>
      </c>
      <c r="D109" s="23" t="s">
        <v>23</v>
      </c>
    </row>
    <row r="110">
      <c r="A110" s="41">
        <v>45071.0</v>
      </c>
      <c r="B110" s="23" t="s">
        <v>3913</v>
      </c>
      <c r="C110" s="23" t="s">
        <v>3804</v>
      </c>
      <c r="D110" s="23" t="s">
        <v>23</v>
      </c>
    </row>
    <row r="111">
      <c r="A111" s="41">
        <v>45071.0</v>
      </c>
      <c r="B111" s="23" t="s">
        <v>3914</v>
      </c>
      <c r="C111" s="23" t="s">
        <v>3804</v>
      </c>
      <c r="D111" s="23" t="s">
        <v>23</v>
      </c>
    </row>
    <row r="112">
      <c r="A112" s="41">
        <v>45071.0</v>
      </c>
      <c r="B112" s="23" t="s">
        <v>3915</v>
      </c>
      <c r="C112" s="23" t="s">
        <v>3804</v>
      </c>
      <c r="D112" s="23" t="s">
        <v>27</v>
      </c>
    </row>
    <row r="113">
      <c r="A113" s="41">
        <v>45071.0</v>
      </c>
      <c r="B113" s="23" t="s">
        <v>3916</v>
      </c>
      <c r="C113" s="23" t="s">
        <v>3804</v>
      </c>
      <c r="D113" s="23" t="s">
        <v>26</v>
      </c>
    </row>
    <row r="114">
      <c r="A114" s="41">
        <v>45071.0</v>
      </c>
      <c r="B114" s="23" t="s">
        <v>3917</v>
      </c>
      <c r="C114" s="23" t="s">
        <v>3804</v>
      </c>
      <c r="D114" s="23" t="s">
        <v>23</v>
      </c>
    </row>
    <row r="115">
      <c r="A115" s="41">
        <v>45071.0</v>
      </c>
      <c r="B115" s="23" t="s">
        <v>3918</v>
      </c>
      <c r="C115" s="23" t="s">
        <v>3804</v>
      </c>
      <c r="D115" s="23" t="s">
        <v>27</v>
      </c>
    </row>
    <row r="116">
      <c r="A116" s="41">
        <v>45071.0</v>
      </c>
      <c r="B116" s="23" t="s">
        <v>3919</v>
      </c>
      <c r="C116" s="23" t="s">
        <v>3804</v>
      </c>
      <c r="D116" s="23" t="s">
        <v>23</v>
      </c>
    </row>
    <row r="117">
      <c r="A117" s="41">
        <v>45071.0</v>
      </c>
      <c r="B117" s="23" t="s">
        <v>3920</v>
      </c>
      <c r="C117" s="23" t="s">
        <v>3804</v>
      </c>
      <c r="D117" s="23" t="s">
        <v>23</v>
      </c>
    </row>
    <row r="118">
      <c r="A118" s="41">
        <v>45071.0</v>
      </c>
      <c r="B118" s="23" t="s">
        <v>3921</v>
      </c>
      <c r="C118" s="23" t="s">
        <v>3804</v>
      </c>
      <c r="D118" s="23" t="s">
        <v>23</v>
      </c>
    </row>
    <row r="119">
      <c r="A119" s="41">
        <v>45071.0</v>
      </c>
      <c r="B119" s="23" t="s">
        <v>3922</v>
      </c>
      <c r="C119" s="23" t="s">
        <v>3804</v>
      </c>
      <c r="D119" s="23" t="s">
        <v>26</v>
      </c>
    </row>
    <row r="120">
      <c r="A120" s="41">
        <v>45071.0</v>
      </c>
      <c r="B120" s="23" t="s">
        <v>3923</v>
      </c>
      <c r="C120" s="23" t="s">
        <v>3804</v>
      </c>
      <c r="D120" s="23" t="s">
        <v>23</v>
      </c>
    </row>
    <row r="121">
      <c r="A121" s="41">
        <v>45071.0</v>
      </c>
      <c r="B121" s="23" t="s">
        <v>3924</v>
      </c>
      <c r="C121" s="23" t="s">
        <v>3804</v>
      </c>
      <c r="D121" s="23" t="s">
        <v>26</v>
      </c>
    </row>
    <row r="122">
      <c r="A122" s="41">
        <v>45071.0</v>
      </c>
      <c r="B122" s="23" t="s">
        <v>3925</v>
      </c>
      <c r="C122" s="23" t="s">
        <v>3804</v>
      </c>
      <c r="D122" s="23" t="s">
        <v>23</v>
      </c>
    </row>
    <row r="123">
      <c r="A123" s="41">
        <v>45071.0</v>
      </c>
      <c r="B123" s="23" t="s">
        <v>3926</v>
      </c>
      <c r="C123" s="23" t="s">
        <v>3804</v>
      </c>
      <c r="D123" s="23" t="s">
        <v>23</v>
      </c>
    </row>
    <row r="124">
      <c r="A124" s="41">
        <v>45071.0</v>
      </c>
      <c r="B124" s="23" t="s">
        <v>3927</v>
      </c>
      <c r="C124" s="23" t="s">
        <v>3804</v>
      </c>
      <c r="D124" s="23" t="s">
        <v>23</v>
      </c>
    </row>
    <row r="125">
      <c r="A125" s="41">
        <v>45071.0</v>
      </c>
      <c r="B125" s="23" t="s">
        <v>3928</v>
      </c>
      <c r="C125" s="23" t="s">
        <v>3804</v>
      </c>
      <c r="D125" s="23" t="s">
        <v>23</v>
      </c>
    </row>
    <row r="126">
      <c r="A126" s="41">
        <v>45071.0</v>
      </c>
      <c r="B126" s="23" t="s">
        <v>3929</v>
      </c>
      <c r="C126" s="23" t="s">
        <v>3804</v>
      </c>
      <c r="D126" s="23" t="s">
        <v>23</v>
      </c>
    </row>
    <row r="127">
      <c r="A127" s="41">
        <v>45071.0</v>
      </c>
      <c r="B127" s="23" t="s">
        <v>3930</v>
      </c>
      <c r="C127" s="23" t="s">
        <v>3804</v>
      </c>
      <c r="D127" s="23" t="s">
        <v>23</v>
      </c>
    </row>
    <row r="128">
      <c r="A128" s="41">
        <v>45071.0</v>
      </c>
      <c r="B128" s="23" t="s">
        <v>3931</v>
      </c>
      <c r="C128" s="23" t="s">
        <v>3804</v>
      </c>
      <c r="D128" s="23" t="s">
        <v>23</v>
      </c>
    </row>
    <row r="129">
      <c r="A129" s="41">
        <v>45071.0</v>
      </c>
      <c r="B129" s="23" t="s">
        <v>3932</v>
      </c>
      <c r="C129" s="23" t="s">
        <v>3804</v>
      </c>
      <c r="D129" s="23" t="s">
        <v>23</v>
      </c>
    </row>
    <row r="130">
      <c r="A130" s="41">
        <v>45071.0</v>
      </c>
      <c r="B130" s="23" t="s">
        <v>3933</v>
      </c>
      <c r="C130" s="23" t="s">
        <v>3804</v>
      </c>
      <c r="D130" s="23" t="s">
        <v>23</v>
      </c>
    </row>
    <row r="131">
      <c r="A131" s="41">
        <v>45071.0</v>
      </c>
      <c r="B131" s="23" t="s">
        <v>3934</v>
      </c>
      <c r="C131" s="23" t="s">
        <v>3804</v>
      </c>
      <c r="D131" s="23" t="s">
        <v>23</v>
      </c>
    </row>
    <row r="132">
      <c r="A132" s="41">
        <v>45071.0</v>
      </c>
      <c r="B132" s="23" t="s">
        <v>3935</v>
      </c>
      <c r="C132" s="23" t="s">
        <v>3804</v>
      </c>
      <c r="D132" s="23" t="s">
        <v>26</v>
      </c>
    </row>
    <row r="133">
      <c r="A133" s="41">
        <v>45071.0</v>
      </c>
      <c r="B133" s="23" t="s">
        <v>3936</v>
      </c>
      <c r="C133" s="23" t="s">
        <v>3804</v>
      </c>
      <c r="D133" s="23" t="s">
        <v>23</v>
      </c>
    </row>
    <row r="134">
      <c r="A134" s="41">
        <v>45071.0</v>
      </c>
      <c r="B134" s="23" t="s">
        <v>3937</v>
      </c>
      <c r="C134" s="23" t="s">
        <v>3804</v>
      </c>
      <c r="D134" s="23" t="s">
        <v>23</v>
      </c>
    </row>
    <row r="135">
      <c r="A135" s="41">
        <v>45071.0</v>
      </c>
      <c r="B135" s="23" t="s">
        <v>3938</v>
      </c>
      <c r="C135" s="23" t="s">
        <v>3804</v>
      </c>
      <c r="D135" s="23" t="s">
        <v>23</v>
      </c>
    </row>
    <row r="136">
      <c r="A136" s="41">
        <v>45071.0</v>
      </c>
      <c r="B136" s="23" t="s">
        <v>3939</v>
      </c>
      <c r="C136" s="23" t="s">
        <v>3804</v>
      </c>
      <c r="D136" s="23" t="s">
        <v>23</v>
      </c>
    </row>
    <row r="137">
      <c r="A137" s="41">
        <v>45071.0</v>
      </c>
      <c r="B137" s="23" t="s">
        <v>3940</v>
      </c>
      <c r="C137" s="23" t="s">
        <v>3804</v>
      </c>
      <c r="D137" s="23" t="s">
        <v>23</v>
      </c>
    </row>
    <row r="138">
      <c r="A138" s="41">
        <v>45071.0</v>
      </c>
      <c r="B138" s="23" t="s">
        <v>3941</v>
      </c>
      <c r="C138" s="23" t="s">
        <v>3804</v>
      </c>
      <c r="D138" s="23" t="s">
        <v>23</v>
      </c>
    </row>
    <row r="139">
      <c r="A139" s="41">
        <v>45071.0</v>
      </c>
      <c r="B139" s="23" t="s">
        <v>3942</v>
      </c>
      <c r="C139" s="23" t="s">
        <v>3804</v>
      </c>
      <c r="D139" s="23" t="s">
        <v>23</v>
      </c>
    </row>
    <row r="140">
      <c r="A140" s="41">
        <v>45071.0</v>
      </c>
      <c r="B140" s="23" t="s">
        <v>3943</v>
      </c>
      <c r="C140" s="23" t="s">
        <v>3804</v>
      </c>
      <c r="D140" s="23" t="s">
        <v>23</v>
      </c>
    </row>
    <row r="141">
      <c r="A141" s="41">
        <v>45071.0</v>
      </c>
      <c r="B141" s="23" t="s">
        <v>3944</v>
      </c>
      <c r="C141" s="23" t="s">
        <v>3804</v>
      </c>
      <c r="D141" s="23" t="s">
        <v>23</v>
      </c>
    </row>
    <row r="142">
      <c r="A142" s="41">
        <v>45071.0</v>
      </c>
      <c r="B142" s="23" t="s">
        <v>3945</v>
      </c>
      <c r="C142" s="23" t="s">
        <v>3804</v>
      </c>
      <c r="D142" s="23" t="s">
        <v>23</v>
      </c>
    </row>
    <row r="143">
      <c r="A143" s="41">
        <v>45071.0</v>
      </c>
      <c r="B143" s="23" t="s">
        <v>3946</v>
      </c>
      <c r="C143" s="23" t="s">
        <v>3804</v>
      </c>
      <c r="D143" s="23" t="s">
        <v>23</v>
      </c>
    </row>
    <row r="144">
      <c r="A144" s="41">
        <v>45071.0</v>
      </c>
      <c r="B144" s="23" t="s">
        <v>3947</v>
      </c>
      <c r="C144" s="23" t="s">
        <v>3804</v>
      </c>
      <c r="D144" s="23" t="s">
        <v>23</v>
      </c>
    </row>
    <row r="145">
      <c r="A145" s="41">
        <v>45071.0</v>
      </c>
      <c r="B145" s="23" t="s">
        <v>3948</v>
      </c>
      <c r="C145" s="23" t="s">
        <v>3804</v>
      </c>
      <c r="D145" s="23" t="s">
        <v>23</v>
      </c>
    </row>
    <row r="146">
      <c r="A146" s="41">
        <v>45071.0</v>
      </c>
      <c r="B146" s="23" t="s">
        <v>3949</v>
      </c>
      <c r="C146" s="23" t="s">
        <v>3804</v>
      </c>
      <c r="D146" s="23" t="s">
        <v>23</v>
      </c>
    </row>
    <row r="147">
      <c r="A147" s="41">
        <v>45071.0</v>
      </c>
      <c r="B147" s="23" t="s">
        <v>3950</v>
      </c>
      <c r="C147" s="23" t="s">
        <v>3804</v>
      </c>
      <c r="D147" s="23" t="s">
        <v>23</v>
      </c>
    </row>
    <row r="148">
      <c r="A148" s="41">
        <v>45071.0</v>
      </c>
      <c r="B148" s="23" t="s">
        <v>3951</v>
      </c>
      <c r="C148" s="23" t="s">
        <v>3804</v>
      </c>
      <c r="D148" s="23" t="s">
        <v>27</v>
      </c>
    </row>
    <row r="149">
      <c r="A149" s="41">
        <v>45071.0</v>
      </c>
      <c r="B149" s="23" t="s">
        <v>3952</v>
      </c>
      <c r="C149" s="23" t="s">
        <v>3804</v>
      </c>
      <c r="D149" s="23" t="s">
        <v>23</v>
      </c>
    </row>
    <row r="150">
      <c r="A150" s="41">
        <v>45071.0</v>
      </c>
      <c r="B150" s="23" t="s">
        <v>3953</v>
      </c>
      <c r="C150" s="23" t="s">
        <v>3804</v>
      </c>
      <c r="D150" s="23" t="s">
        <v>23</v>
      </c>
    </row>
    <row r="151">
      <c r="A151" s="41">
        <v>45071.0</v>
      </c>
      <c r="B151" s="23" t="s">
        <v>3954</v>
      </c>
      <c r="C151" s="23" t="s">
        <v>3804</v>
      </c>
      <c r="D151" s="23" t="s">
        <v>23</v>
      </c>
    </row>
    <row r="152">
      <c r="A152" s="41">
        <v>45071.0</v>
      </c>
      <c r="B152" s="23" t="s">
        <v>3955</v>
      </c>
      <c r="C152" s="23" t="s">
        <v>3804</v>
      </c>
      <c r="D152" s="23" t="s">
        <v>23</v>
      </c>
    </row>
    <row r="153">
      <c r="A153" s="41">
        <v>45071.0</v>
      </c>
      <c r="B153" s="23" t="s">
        <v>3956</v>
      </c>
      <c r="C153" s="23" t="s">
        <v>3804</v>
      </c>
      <c r="D153" s="23" t="s">
        <v>23</v>
      </c>
    </row>
    <row r="154">
      <c r="A154" s="41">
        <v>45071.0</v>
      </c>
      <c r="B154" s="23" t="s">
        <v>3957</v>
      </c>
      <c r="C154" s="23" t="s">
        <v>3804</v>
      </c>
      <c r="D154" s="23" t="s">
        <v>23</v>
      </c>
    </row>
    <row r="155">
      <c r="A155" s="41">
        <v>45071.0</v>
      </c>
      <c r="B155" s="23" t="s">
        <v>3958</v>
      </c>
      <c r="C155" s="23" t="s">
        <v>3804</v>
      </c>
      <c r="D155" s="23" t="s">
        <v>23</v>
      </c>
    </row>
    <row r="156">
      <c r="A156" s="41">
        <v>45071.0</v>
      </c>
      <c r="B156" s="23" t="s">
        <v>3959</v>
      </c>
      <c r="C156" s="23" t="s">
        <v>3804</v>
      </c>
      <c r="D156" s="23" t="s">
        <v>27</v>
      </c>
    </row>
    <row r="157">
      <c r="A157" s="41">
        <v>45071.0</v>
      </c>
      <c r="B157" s="23" t="s">
        <v>3960</v>
      </c>
      <c r="C157" s="23" t="s">
        <v>3804</v>
      </c>
      <c r="D157" s="23" t="s">
        <v>23</v>
      </c>
    </row>
    <row r="158">
      <c r="A158" s="41">
        <v>45071.0</v>
      </c>
      <c r="B158" s="23" t="s">
        <v>3961</v>
      </c>
      <c r="C158" s="23" t="s">
        <v>3804</v>
      </c>
      <c r="D158" s="23" t="s">
        <v>23</v>
      </c>
    </row>
    <row r="159">
      <c r="A159" s="41">
        <v>45071.0</v>
      </c>
      <c r="B159" s="23" t="s">
        <v>3962</v>
      </c>
      <c r="C159" s="23" t="s">
        <v>3804</v>
      </c>
      <c r="D159" s="23" t="s">
        <v>23</v>
      </c>
    </row>
    <row r="160">
      <c r="A160" s="41">
        <v>45071.0</v>
      </c>
      <c r="B160" s="23" t="s">
        <v>3963</v>
      </c>
      <c r="C160" s="23" t="s">
        <v>3804</v>
      </c>
      <c r="D160" s="23" t="s">
        <v>23</v>
      </c>
    </row>
    <row r="161">
      <c r="A161" s="41">
        <v>45071.0</v>
      </c>
      <c r="B161" s="23" t="s">
        <v>3964</v>
      </c>
      <c r="C161" s="23" t="s">
        <v>3804</v>
      </c>
      <c r="D161" s="23" t="s">
        <v>23</v>
      </c>
    </row>
    <row r="162">
      <c r="A162" s="41">
        <v>45071.0</v>
      </c>
      <c r="B162" s="23" t="s">
        <v>3965</v>
      </c>
      <c r="C162" s="23" t="s">
        <v>3804</v>
      </c>
      <c r="D162" s="23" t="s">
        <v>23</v>
      </c>
    </row>
    <row r="163">
      <c r="A163" s="41">
        <v>45071.0</v>
      </c>
      <c r="B163" s="23" t="s">
        <v>3966</v>
      </c>
      <c r="C163" s="23" t="s">
        <v>3804</v>
      </c>
      <c r="D163" s="23" t="s">
        <v>23</v>
      </c>
    </row>
    <row r="164">
      <c r="A164" s="41">
        <v>45071.0</v>
      </c>
      <c r="B164" s="23" t="s">
        <v>3967</v>
      </c>
      <c r="C164" s="23" t="s">
        <v>3804</v>
      </c>
      <c r="D164" s="23" t="s">
        <v>26</v>
      </c>
    </row>
    <row r="165">
      <c r="A165" s="41">
        <v>45071.0</v>
      </c>
      <c r="B165" s="23" t="s">
        <v>3968</v>
      </c>
      <c r="C165" s="23" t="s">
        <v>3804</v>
      </c>
      <c r="D165" s="23" t="s">
        <v>23</v>
      </c>
    </row>
    <row r="166">
      <c r="A166" s="41">
        <v>45071.0</v>
      </c>
      <c r="B166" s="23" t="s">
        <v>3969</v>
      </c>
      <c r="C166" s="23" t="s">
        <v>3804</v>
      </c>
      <c r="D166" s="23" t="s">
        <v>23</v>
      </c>
    </row>
    <row r="167">
      <c r="A167" s="41">
        <v>45071.0</v>
      </c>
      <c r="B167" s="23" t="s">
        <v>3970</v>
      </c>
      <c r="C167" s="23" t="s">
        <v>3804</v>
      </c>
      <c r="D167" s="23" t="s">
        <v>23</v>
      </c>
    </row>
    <row r="168">
      <c r="A168" s="41">
        <v>45071.0</v>
      </c>
      <c r="B168" s="23" t="s">
        <v>3971</v>
      </c>
      <c r="C168" s="23" t="s">
        <v>3804</v>
      </c>
      <c r="D168" s="23" t="s">
        <v>23</v>
      </c>
    </row>
    <row r="169">
      <c r="A169" s="41">
        <v>45071.0</v>
      </c>
      <c r="B169" s="23" t="s">
        <v>3972</v>
      </c>
      <c r="C169" s="23" t="s">
        <v>3804</v>
      </c>
      <c r="D169" s="23" t="s">
        <v>23</v>
      </c>
    </row>
    <row r="170">
      <c r="A170" s="41">
        <v>45071.0</v>
      </c>
      <c r="B170" s="23" t="s">
        <v>3973</v>
      </c>
      <c r="C170" s="23" t="s">
        <v>3804</v>
      </c>
      <c r="D170" s="23" t="s">
        <v>23</v>
      </c>
    </row>
    <row r="171">
      <c r="A171" s="41">
        <v>45071.0</v>
      </c>
      <c r="B171" s="23" t="s">
        <v>3974</v>
      </c>
      <c r="C171" s="23" t="s">
        <v>3804</v>
      </c>
      <c r="D171" s="23" t="s">
        <v>23</v>
      </c>
    </row>
    <row r="172">
      <c r="A172" s="41">
        <v>45071.0</v>
      </c>
      <c r="B172" s="23" t="s">
        <v>3975</v>
      </c>
      <c r="C172" s="23" t="s">
        <v>3804</v>
      </c>
      <c r="D172" s="23" t="s">
        <v>23</v>
      </c>
    </row>
    <row r="173">
      <c r="A173" s="41">
        <v>45071.0</v>
      </c>
      <c r="B173" s="23" t="s">
        <v>3976</v>
      </c>
      <c r="C173" s="23" t="s">
        <v>3804</v>
      </c>
      <c r="D173" s="23" t="s">
        <v>23</v>
      </c>
    </row>
    <row r="174">
      <c r="A174" s="41">
        <v>45071.0</v>
      </c>
      <c r="B174" s="23" t="s">
        <v>3977</v>
      </c>
      <c r="C174" s="23" t="s">
        <v>3804</v>
      </c>
      <c r="D174" s="23" t="s">
        <v>23</v>
      </c>
    </row>
    <row r="175">
      <c r="A175" s="41">
        <v>45071.0</v>
      </c>
      <c r="B175" s="23" t="s">
        <v>3978</v>
      </c>
      <c r="C175" s="23" t="s">
        <v>3804</v>
      </c>
      <c r="D175" s="23" t="s">
        <v>23</v>
      </c>
    </row>
    <row r="176">
      <c r="A176" s="41">
        <v>45071.0</v>
      </c>
      <c r="B176" s="23" t="s">
        <v>3979</v>
      </c>
      <c r="C176" s="23" t="s">
        <v>3804</v>
      </c>
      <c r="D176" s="23" t="s">
        <v>23</v>
      </c>
    </row>
    <row r="177">
      <c r="A177" s="41">
        <v>45071.0</v>
      </c>
      <c r="B177" s="23" t="s">
        <v>3980</v>
      </c>
      <c r="C177" s="23" t="s">
        <v>3804</v>
      </c>
      <c r="D177" s="23" t="s">
        <v>23</v>
      </c>
    </row>
    <row r="178">
      <c r="A178" s="41">
        <v>45071.0</v>
      </c>
      <c r="B178" s="23" t="s">
        <v>3981</v>
      </c>
      <c r="C178" s="23" t="s">
        <v>3804</v>
      </c>
      <c r="D178" s="23" t="s">
        <v>23</v>
      </c>
    </row>
    <row r="179">
      <c r="A179" s="41">
        <v>45071.0</v>
      </c>
      <c r="B179" s="23" t="s">
        <v>3982</v>
      </c>
      <c r="C179" s="23" t="s">
        <v>3804</v>
      </c>
      <c r="D179" s="23" t="s">
        <v>23</v>
      </c>
    </row>
    <row r="180">
      <c r="A180" s="41">
        <v>45071.0</v>
      </c>
      <c r="B180" s="23" t="s">
        <v>3983</v>
      </c>
      <c r="C180" s="23" t="s">
        <v>3804</v>
      </c>
      <c r="D180" s="23" t="s">
        <v>23</v>
      </c>
    </row>
    <row r="181">
      <c r="A181" s="41">
        <v>45071.0</v>
      </c>
      <c r="B181" s="23" t="s">
        <v>3984</v>
      </c>
      <c r="C181" s="23" t="s">
        <v>3804</v>
      </c>
      <c r="D181" s="23" t="s">
        <v>23</v>
      </c>
    </row>
    <row r="182">
      <c r="A182" s="41">
        <v>45071.0</v>
      </c>
      <c r="B182" s="23" t="s">
        <v>3985</v>
      </c>
      <c r="C182" s="23" t="s">
        <v>3804</v>
      </c>
      <c r="D182" s="23" t="s">
        <v>27</v>
      </c>
    </row>
    <row r="183">
      <c r="A183" s="41">
        <v>45071.0</v>
      </c>
      <c r="B183" s="23" t="s">
        <v>3986</v>
      </c>
      <c r="C183" s="23" t="s">
        <v>3804</v>
      </c>
      <c r="D183" s="23" t="s">
        <v>27</v>
      </c>
    </row>
    <row r="184">
      <c r="A184" s="41">
        <v>45071.0</v>
      </c>
      <c r="B184" s="23" t="s">
        <v>3987</v>
      </c>
      <c r="C184" s="23" t="s">
        <v>3804</v>
      </c>
      <c r="D184" s="23" t="s">
        <v>23</v>
      </c>
    </row>
    <row r="185">
      <c r="A185" s="41">
        <v>45071.0</v>
      </c>
      <c r="B185" s="23" t="s">
        <v>3988</v>
      </c>
      <c r="C185" s="23" t="s">
        <v>3804</v>
      </c>
      <c r="D185" s="23" t="s">
        <v>23</v>
      </c>
    </row>
    <row r="186">
      <c r="A186" s="41">
        <v>45071.0</v>
      </c>
      <c r="B186" s="23" t="s">
        <v>3989</v>
      </c>
      <c r="C186" s="23" t="s">
        <v>3804</v>
      </c>
      <c r="D186" s="23" t="s">
        <v>23</v>
      </c>
    </row>
    <row r="187">
      <c r="A187" s="41">
        <v>45071.0</v>
      </c>
      <c r="B187" s="23" t="s">
        <v>3990</v>
      </c>
      <c r="C187" s="23" t="s">
        <v>3804</v>
      </c>
      <c r="D187" s="23" t="s">
        <v>23</v>
      </c>
    </row>
    <row r="188">
      <c r="A188" s="41">
        <v>45071.0</v>
      </c>
      <c r="B188" s="23" t="s">
        <v>3991</v>
      </c>
      <c r="C188" s="23" t="s">
        <v>3804</v>
      </c>
      <c r="D188" s="23" t="s">
        <v>23</v>
      </c>
    </row>
    <row r="189">
      <c r="A189" s="41">
        <v>45071.0</v>
      </c>
      <c r="B189" s="23" t="s">
        <v>3992</v>
      </c>
      <c r="C189" s="23" t="s">
        <v>3804</v>
      </c>
      <c r="D189" s="23" t="s">
        <v>23</v>
      </c>
    </row>
    <row r="190">
      <c r="A190" s="41">
        <v>45071.0</v>
      </c>
      <c r="B190" s="23" t="s">
        <v>3993</v>
      </c>
      <c r="C190" s="23" t="s">
        <v>3804</v>
      </c>
      <c r="D190" s="23" t="s">
        <v>23</v>
      </c>
    </row>
    <row r="191">
      <c r="A191" s="41">
        <v>45071.0</v>
      </c>
      <c r="B191" s="23" t="s">
        <v>3994</v>
      </c>
      <c r="C191" s="23" t="s">
        <v>3804</v>
      </c>
      <c r="D191" s="23" t="s">
        <v>23</v>
      </c>
    </row>
    <row r="192">
      <c r="A192" s="41">
        <v>45071.0</v>
      </c>
      <c r="B192" s="23" t="s">
        <v>3995</v>
      </c>
      <c r="C192" s="23" t="s">
        <v>3804</v>
      </c>
      <c r="D192" s="23" t="s">
        <v>23</v>
      </c>
    </row>
    <row r="193">
      <c r="A193" s="41">
        <v>45071.0</v>
      </c>
      <c r="B193" s="23" t="s">
        <v>3996</v>
      </c>
      <c r="C193" s="23" t="s">
        <v>3804</v>
      </c>
      <c r="D193" s="23" t="s">
        <v>23</v>
      </c>
    </row>
    <row r="194">
      <c r="A194" s="41">
        <v>45071.0</v>
      </c>
      <c r="B194" s="23" t="s">
        <v>3997</v>
      </c>
      <c r="C194" s="23" t="s">
        <v>3804</v>
      </c>
      <c r="D194" s="23" t="s">
        <v>23</v>
      </c>
    </row>
    <row r="195">
      <c r="A195" s="41">
        <v>45071.0</v>
      </c>
      <c r="B195" s="23" t="s">
        <v>3998</v>
      </c>
      <c r="C195" s="23" t="s">
        <v>3804</v>
      </c>
      <c r="D195" s="23" t="s">
        <v>23</v>
      </c>
    </row>
    <row r="196">
      <c r="A196" s="41">
        <v>45071.0</v>
      </c>
      <c r="B196" s="23" t="s">
        <v>3999</v>
      </c>
      <c r="C196" s="23" t="s">
        <v>3804</v>
      </c>
      <c r="D196" s="23" t="s">
        <v>23</v>
      </c>
    </row>
    <row r="197">
      <c r="A197" s="41">
        <v>45071.0</v>
      </c>
      <c r="B197" s="23" t="s">
        <v>4000</v>
      </c>
      <c r="C197" s="23" t="s">
        <v>3804</v>
      </c>
      <c r="D197" s="23" t="s">
        <v>23</v>
      </c>
    </row>
    <row r="198">
      <c r="A198" s="41">
        <v>45071.0</v>
      </c>
      <c r="B198" s="23" t="s">
        <v>4001</v>
      </c>
      <c r="C198" s="23" t="s">
        <v>3804</v>
      </c>
      <c r="D198" s="23" t="s">
        <v>23</v>
      </c>
    </row>
    <row r="199">
      <c r="A199" s="41">
        <v>45071.0</v>
      </c>
      <c r="B199" s="23" t="s">
        <v>4002</v>
      </c>
      <c r="C199" s="23" t="s">
        <v>3804</v>
      </c>
      <c r="D199" s="23" t="s">
        <v>23</v>
      </c>
    </row>
    <row r="200">
      <c r="A200" s="41">
        <v>45071.0</v>
      </c>
      <c r="B200" s="23" t="s">
        <v>4003</v>
      </c>
      <c r="C200" s="23" t="s">
        <v>3804</v>
      </c>
      <c r="D200" s="23" t="s">
        <v>23</v>
      </c>
    </row>
    <row r="201">
      <c r="A201" s="41">
        <v>45071.0</v>
      </c>
      <c r="B201" s="23" t="s">
        <v>4004</v>
      </c>
      <c r="C201" s="23" t="s">
        <v>3804</v>
      </c>
      <c r="D201" s="23" t="s">
        <v>23</v>
      </c>
    </row>
    <row r="202">
      <c r="A202" s="41">
        <v>45071.0</v>
      </c>
      <c r="B202" s="23" t="s">
        <v>4005</v>
      </c>
      <c r="C202" s="23" t="s">
        <v>3804</v>
      </c>
      <c r="D202" s="23" t="s">
        <v>23</v>
      </c>
    </row>
    <row r="203">
      <c r="A203" s="41">
        <v>45071.0</v>
      </c>
      <c r="B203" s="23" t="s">
        <v>4006</v>
      </c>
      <c r="C203" s="23" t="s">
        <v>3804</v>
      </c>
      <c r="D203" s="23" t="s">
        <v>23</v>
      </c>
    </row>
    <row r="204">
      <c r="A204" s="41">
        <v>45071.0</v>
      </c>
      <c r="B204" s="23" t="s">
        <v>4007</v>
      </c>
      <c r="C204" s="23" t="s">
        <v>3804</v>
      </c>
      <c r="D204" s="23" t="s">
        <v>23</v>
      </c>
    </row>
    <row r="205">
      <c r="A205" s="41">
        <v>45071.0</v>
      </c>
      <c r="B205" s="23" t="s">
        <v>4008</v>
      </c>
      <c r="C205" s="23" t="s">
        <v>3804</v>
      </c>
      <c r="D205" s="23" t="s">
        <v>23</v>
      </c>
    </row>
    <row r="206">
      <c r="A206" s="41">
        <v>45071.0</v>
      </c>
      <c r="B206" s="23" t="s">
        <v>4009</v>
      </c>
      <c r="C206" s="23" t="s">
        <v>3804</v>
      </c>
      <c r="D206" s="23" t="s">
        <v>23</v>
      </c>
    </row>
    <row r="207">
      <c r="A207" s="41">
        <v>45071.0</v>
      </c>
      <c r="B207" s="23" t="s">
        <v>4010</v>
      </c>
      <c r="C207" s="23" t="s">
        <v>3804</v>
      </c>
      <c r="D207" s="23" t="s">
        <v>23</v>
      </c>
    </row>
    <row r="208">
      <c r="A208" s="41">
        <v>45071.0</v>
      </c>
      <c r="B208" s="23" t="s">
        <v>4011</v>
      </c>
      <c r="C208" s="23" t="s">
        <v>3804</v>
      </c>
      <c r="D208" s="23" t="s">
        <v>23</v>
      </c>
    </row>
    <row r="209">
      <c r="A209" s="41">
        <v>45071.0</v>
      </c>
      <c r="B209" s="23" t="s">
        <v>4012</v>
      </c>
      <c r="C209" s="23" t="s">
        <v>3804</v>
      </c>
      <c r="D209" s="23" t="s">
        <v>23</v>
      </c>
    </row>
    <row r="210">
      <c r="A210" s="41">
        <v>45071.0</v>
      </c>
      <c r="B210" s="23" t="s">
        <v>4013</v>
      </c>
      <c r="C210" s="23" t="s">
        <v>3804</v>
      </c>
      <c r="D210" s="23" t="s">
        <v>23</v>
      </c>
    </row>
    <row r="211">
      <c r="A211" s="41">
        <v>45071.0</v>
      </c>
      <c r="B211" s="23" t="s">
        <v>4014</v>
      </c>
      <c r="C211" s="23" t="s">
        <v>3804</v>
      </c>
      <c r="D211" s="23" t="s">
        <v>23</v>
      </c>
    </row>
    <row r="212">
      <c r="A212" s="41">
        <v>45071.0</v>
      </c>
      <c r="B212" s="23" t="s">
        <v>4015</v>
      </c>
      <c r="C212" s="23" t="s">
        <v>3804</v>
      </c>
      <c r="D212" s="23" t="s">
        <v>23</v>
      </c>
    </row>
    <row r="213">
      <c r="A213" s="41">
        <v>45071.0</v>
      </c>
      <c r="B213" s="23" t="s">
        <v>4016</v>
      </c>
      <c r="C213" s="23" t="s">
        <v>3804</v>
      </c>
      <c r="D213" s="23" t="s">
        <v>23</v>
      </c>
    </row>
    <row r="214">
      <c r="A214" s="41">
        <v>45071.0</v>
      </c>
      <c r="B214" s="23" t="s">
        <v>4017</v>
      </c>
      <c r="C214" s="23" t="s">
        <v>3804</v>
      </c>
      <c r="D214" s="23" t="s">
        <v>23</v>
      </c>
    </row>
    <row r="215">
      <c r="A215" s="41">
        <v>45071.0</v>
      </c>
      <c r="B215" s="23" t="s">
        <v>4018</v>
      </c>
      <c r="C215" s="23" t="s">
        <v>3804</v>
      </c>
      <c r="D215" s="23" t="s">
        <v>23</v>
      </c>
    </row>
    <row r="216">
      <c r="A216" s="41">
        <v>45071.0</v>
      </c>
      <c r="B216" s="23" t="s">
        <v>4019</v>
      </c>
      <c r="C216" s="23" t="s">
        <v>3804</v>
      </c>
      <c r="D216" s="23" t="s">
        <v>23</v>
      </c>
    </row>
    <row r="217">
      <c r="A217" s="41">
        <v>45071.0</v>
      </c>
      <c r="B217" s="23" t="s">
        <v>4020</v>
      </c>
      <c r="C217" s="23" t="s">
        <v>3804</v>
      </c>
      <c r="D217" s="23" t="s">
        <v>23</v>
      </c>
    </row>
    <row r="218">
      <c r="A218" s="41">
        <v>45071.0</v>
      </c>
      <c r="B218" s="23" t="s">
        <v>4021</v>
      </c>
      <c r="C218" s="23" t="s">
        <v>3804</v>
      </c>
      <c r="D218" s="23" t="s">
        <v>27</v>
      </c>
    </row>
    <row r="219">
      <c r="A219" s="41">
        <v>45071.0</v>
      </c>
      <c r="B219" s="23" t="s">
        <v>4022</v>
      </c>
      <c r="C219" s="23" t="s">
        <v>3804</v>
      </c>
      <c r="D219" s="23" t="s">
        <v>23</v>
      </c>
    </row>
    <row r="220">
      <c r="A220" s="41">
        <v>45071.0</v>
      </c>
      <c r="B220" s="23" t="s">
        <v>4023</v>
      </c>
      <c r="C220" s="23" t="s">
        <v>3804</v>
      </c>
      <c r="D220" s="23" t="s">
        <v>23</v>
      </c>
    </row>
    <row r="221">
      <c r="A221" s="41">
        <v>45071.0</v>
      </c>
      <c r="B221" s="23" t="s">
        <v>4024</v>
      </c>
      <c r="C221" s="23" t="s">
        <v>3804</v>
      </c>
      <c r="D221" s="23" t="s">
        <v>23</v>
      </c>
    </row>
    <row r="222">
      <c r="A222" s="41">
        <v>45071.0</v>
      </c>
      <c r="B222" s="23" t="s">
        <v>4025</v>
      </c>
      <c r="C222" s="23" t="s">
        <v>3804</v>
      </c>
      <c r="D222" s="23" t="s">
        <v>23</v>
      </c>
    </row>
    <row r="223">
      <c r="A223" s="41">
        <v>45071.0</v>
      </c>
      <c r="B223" s="23" t="s">
        <v>4026</v>
      </c>
      <c r="C223" s="23" t="s">
        <v>3804</v>
      </c>
      <c r="D223" s="23" t="s">
        <v>27</v>
      </c>
    </row>
    <row r="224">
      <c r="A224" s="41">
        <v>45071.0</v>
      </c>
      <c r="B224" s="23" t="s">
        <v>4027</v>
      </c>
      <c r="C224" s="23" t="s">
        <v>3804</v>
      </c>
      <c r="D224" s="23" t="s">
        <v>23</v>
      </c>
    </row>
    <row r="225">
      <c r="A225" s="41">
        <v>45071.0</v>
      </c>
      <c r="B225" s="23" t="s">
        <v>4028</v>
      </c>
      <c r="C225" s="23" t="s">
        <v>3804</v>
      </c>
      <c r="D225" s="23" t="s">
        <v>23</v>
      </c>
    </row>
    <row r="226">
      <c r="A226" s="41">
        <v>45071.0</v>
      </c>
      <c r="B226" s="23" t="s">
        <v>4029</v>
      </c>
      <c r="C226" s="23" t="s">
        <v>3804</v>
      </c>
      <c r="D226" s="23" t="s">
        <v>27</v>
      </c>
    </row>
    <row r="227">
      <c r="A227" s="41">
        <v>45071.0</v>
      </c>
      <c r="B227" s="23" t="s">
        <v>4030</v>
      </c>
      <c r="C227" s="23" t="s">
        <v>3804</v>
      </c>
      <c r="D227" s="23" t="s">
        <v>27</v>
      </c>
    </row>
    <row r="228">
      <c r="A228" s="41">
        <v>45071.0</v>
      </c>
      <c r="B228" s="23" t="s">
        <v>4031</v>
      </c>
      <c r="C228" s="23" t="s">
        <v>3804</v>
      </c>
      <c r="D228" s="23" t="s">
        <v>23</v>
      </c>
    </row>
    <row r="229">
      <c r="A229" s="41">
        <v>45071.0</v>
      </c>
      <c r="B229" s="23" t="s">
        <v>4032</v>
      </c>
      <c r="C229" s="23" t="s">
        <v>3804</v>
      </c>
      <c r="D229" s="23" t="s">
        <v>23</v>
      </c>
    </row>
    <row r="230">
      <c r="A230" s="41">
        <v>45071.0</v>
      </c>
      <c r="B230" s="23" t="s">
        <v>4033</v>
      </c>
      <c r="C230" s="23" t="s">
        <v>3804</v>
      </c>
      <c r="D230" s="23" t="s">
        <v>23</v>
      </c>
    </row>
    <row r="231">
      <c r="A231" s="41">
        <v>45071.0</v>
      </c>
      <c r="B231" s="23" t="s">
        <v>4034</v>
      </c>
      <c r="C231" s="23" t="s">
        <v>3804</v>
      </c>
      <c r="D231" s="23" t="s">
        <v>23</v>
      </c>
    </row>
    <row r="232">
      <c r="A232" s="41">
        <v>45071.0</v>
      </c>
      <c r="B232" s="23" t="s">
        <v>4035</v>
      </c>
      <c r="C232" s="23" t="s">
        <v>3804</v>
      </c>
      <c r="D232" s="23" t="s">
        <v>23</v>
      </c>
    </row>
    <row r="233">
      <c r="A233" s="41">
        <v>45071.0</v>
      </c>
      <c r="B233" s="23" t="s">
        <v>4036</v>
      </c>
      <c r="C233" s="23" t="s">
        <v>3804</v>
      </c>
      <c r="D233" s="23" t="s">
        <v>23</v>
      </c>
    </row>
    <row r="234">
      <c r="A234" s="41">
        <v>45071.0</v>
      </c>
      <c r="B234" s="23" t="s">
        <v>4037</v>
      </c>
      <c r="C234" s="23" t="s">
        <v>3804</v>
      </c>
      <c r="D234" s="23" t="s">
        <v>23</v>
      </c>
    </row>
    <row r="235">
      <c r="A235" s="41">
        <v>45071.0</v>
      </c>
      <c r="B235" s="23" t="s">
        <v>4038</v>
      </c>
      <c r="C235" s="23" t="s">
        <v>3804</v>
      </c>
      <c r="D235" s="23" t="s">
        <v>23</v>
      </c>
    </row>
    <row r="236">
      <c r="A236" s="41">
        <v>45071.0</v>
      </c>
      <c r="B236" s="23" t="s">
        <v>4039</v>
      </c>
      <c r="C236" s="23" t="s">
        <v>3804</v>
      </c>
      <c r="D236" s="23" t="s">
        <v>23</v>
      </c>
    </row>
    <row r="237">
      <c r="A237" s="41">
        <v>45071.0</v>
      </c>
      <c r="B237" s="23" t="s">
        <v>4040</v>
      </c>
      <c r="C237" s="23" t="s">
        <v>3804</v>
      </c>
      <c r="D237" s="23" t="s">
        <v>26</v>
      </c>
    </row>
    <row r="238">
      <c r="A238" s="41">
        <v>45071.0</v>
      </c>
      <c r="B238" s="23" t="s">
        <v>4041</v>
      </c>
      <c r="C238" s="23" t="s">
        <v>3804</v>
      </c>
      <c r="D238" s="23" t="s">
        <v>23</v>
      </c>
    </row>
    <row r="239">
      <c r="A239" s="41">
        <v>45071.0</v>
      </c>
      <c r="B239" s="23" t="s">
        <v>4042</v>
      </c>
      <c r="C239" s="23" t="s">
        <v>3804</v>
      </c>
      <c r="D239" s="23" t="s">
        <v>23</v>
      </c>
    </row>
    <row r="240">
      <c r="A240" s="41">
        <v>45071.0</v>
      </c>
      <c r="B240" s="23" t="s">
        <v>4043</v>
      </c>
      <c r="C240" s="23" t="s">
        <v>3804</v>
      </c>
      <c r="D240" s="23" t="s">
        <v>23</v>
      </c>
    </row>
    <row r="241">
      <c r="A241" s="41">
        <v>45071.0</v>
      </c>
      <c r="B241" s="23" t="s">
        <v>4044</v>
      </c>
      <c r="C241" s="23" t="s">
        <v>3804</v>
      </c>
      <c r="D241" s="23" t="s">
        <v>23</v>
      </c>
    </row>
    <row r="242">
      <c r="A242" s="41">
        <v>45071.0</v>
      </c>
      <c r="B242" s="23" t="s">
        <v>4045</v>
      </c>
      <c r="C242" s="23" t="s">
        <v>3804</v>
      </c>
      <c r="D242" s="23" t="s">
        <v>27</v>
      </c>
    </row>
    <row r="243">
      <c r="A243" s="41">
        <v>45071.0</v>
      </c>
      <c r="B243" s="23" t="s">
        <v>4046</v>
      </c>
      <c r="C243" s="23" t="s">
        <v>3804</v>
      </c>
      <c r="D243" s="23" t="s">
        <v>23</v>
      </c>
    </row>
    <row r="244">
      <c r="A244" s="41">
        <v>45071.0</v>
      </c>
      <c r="B244" s="23" t="s">
        <v>4047</v>
      </c>
      <c r="C244" s="23" t="s">
        <v>3804</v>
      </c>
      <c r="D244" s="23" t="s">
        <v>23</v>
      </c>
    </row>
    <row r="245">
      <c r="A245" s="41">
        <v>45071.0</v>
      </c>
      <c r="B245" s="23" t="s">
        <v>4048</v>
      </c>
      <c r="C245" s="23" t="s">
        <v>3804</v>
      </c>
      <c r="D245" s="23" t="s">
        <v>23</v>
      </c>
    </row>
    <row r="246">
      <c r="A246" s="41">
        <v>45071.0</v>
      </c>
      <c r="B246" s="23" t="s">
        <v>4049</v>
      </c>
      <c r="C246" s="23" t="s">
        <v>3804</v>
      </c>
      <c r="D246" s="23" t="s">
        <v>23</v>
      </c>
    </row>
    <row r="247">
      <c r="A247" s="41">
        <v>45071.0</v>
      </c>
      <c r="B247" s="23" t="s">
        <v>4050</v>
      </c>
      <c r="C247" s="23" t="s">
        <v>3804</v>
      </c>
      <c r="D247" s="23" t="s">
        <v>23</v>
      </c>
    </row>
    <row r="248">
      <c r="A248" s="41">
        <v>45071.0</v>
      </c>
      <c r="B248" s="23" t="s">
        <v>4051</v>
      </c>
      <c r="C248" s="23" t="s">
        <v>3804</v>
      </c>
      <c r="D248" s="23" t="s">
        <v>23</v>
      </c>
    </row>
    <row r="249">
      <c r="A249" s="41">
        <v>45071.0</v>
      </c>
      <c r="B249" s="23" t="s">
        <v>4052</v>
      </c>
      <c r="C249" s="23" t="s">
        <v>3804</v>
      </c>
      <c r="D249" s="23" t="s">
        <v>26</v>
      </c>
    </row>
    <row r="250">
      <c r="A250" s="41">
        <v>45071.0</v>
      </c>
      <c r="B250" s="23" t="s">
        <v>4053</v>
      </c>
      <c r="C250" s="23" t="s">
        <v>3804</v>
      </c>
      <c r="D250" s="23" t="s">
        <v>23</v>
      </c>
    </row>
    <row r="251">
      <c r="A251" s="41">
        <v>45071.0</v>
      </c>
      <c r="B251" s="23" t="s">
        <v>4054</v>
      </c>
      <c r="C251" s="23" t="s">
        <v>3804</v>
      </c>
      <c r="D251" s="23" t="s">
        <v>23</v>
      </c>
    </row>
    <row r="252">
      <c r="A252" s="41">
        <v>45071.0</v>
      </c>
      <c r="B252" s="23" t="s">
        <v>4055</v>
      </c>
      <c r="C252" s="23" t="s">
        <v>3804</v>
      </c>
      <c r="D252" s="23" t="s">
        <v>23</v>
      </c>
    </row>
    <row r="253">
      <c r="A253" s="41">
        <v>45071.0</v>
      </c>
      <c r="B253" s="23" t="s">
        <v>4056</v>
      </c>
      <c r="C253" s="23" t="s">
        <v>3804</v>
      </c>
      <c r="D253" s="23" t="s">
        <v>23</v>
      </c>
    </row>
    <row r="254">
      <c r="A254" s="41">
        <v>45071.0</v>
      </c>
      <c r="B254" s="23" t="s">
        <v>4057</v>
      </c>
      <c r="C254" s="23" t="s">
        <v>3804</v>
      </c>
      <c r="D254" s="23" t="s">
        <v>23</v>
      </c>
    </row>
    <row r="255">
      <c r="A255" s="41">
        <v>45071.0</v>
      </c>
      <c r="B255" s="23" t="s">
        <v>4058</v>
      </c>
      <c r="C255" s="23" t="s">
        <v>3804</v>
      </c>
      <c r="D255" s="23" t="s">
        <v>23</v>
      </c>
    </row>
    <row r="256">
      <c r="A256" s="41">
        <v>45071.0</v>
      </c>
      <c r="B256" s="23" t="s">
        <v>4059</v>
      </c>
      <c r="C256" s="23" t="s">
        <v>3804</v>
      </c>
      <c r="D256" s="23" t="s">
        <v>23</v>
      </c>
    </row>
    <row r="257">
      <c r="A257" s="41">
        <v>45071.0</v>
      </c>
      <c r="B257" s="23" t="s">
        <v>4060</v>
      </c>
      <c r="C257" s="23" t="s">
        <v>3804</v>
      </c>
      <c r="D257" s="23" t="s">
        <v>23</v>
      </c>
    </row>
    <row r="258">
      <c r="A258" s="41">
        <v>45071.0</v>
      </c>
      <c r="B258" s="23" t="s">
        <v>4061</v>
      </c>
      <c r="C258" s="23" t="s">
        <v>3804</v>
      </c>
      <c r="D258" s="23" t="s">
        <v>23</v>
      </c>
    </row>
    <row r="259">
      <c r="A259" s="41">
        <v>45071.0</v>
      </c>
      <c r="B259" s="23" t="s">
        <v>4062</v>
      </c>
      <c r="C259" s="23" t="s">
        <v>3804</v>
      </c>
      <c r="D259" s="23" t="s">
        <v>23</v>
      </c>
    </row>
    <row r="260">
      <c r="A260" s="41">
        <v>45071.0</v>
      </c>
      <c r="B260" s="23" t="s">
        <v>4063</v>
      </c>
      <c r="C260" s="23" t="s">
        <v>3804</v>
      </c>
      <c r="D260" s="23" t="s">
        <v>23</v>
      </c>
    </row>
    <row r="261">
      <c r="A261" s="41">
        <v>45071.0</v>
      </c>
      <c r="B261" s="23" t="s">
        <v>4064</v>
      </c>
      <c r="C261" s="23" t="s">
        <v>3804</v>
      </c>
      <c r="D261" s="23" t="s">
        <v>23</v>
      </c>
    </row>
    <row r="262">
      <c r="A262" s="41">
        <v>45071.0</v>
      </c>
      <c r="B262" s="23" t="s">
        <v>4065</v>
      </c>
      <c r="C262" s="23" t="s">
        <v>3804</v>
      </c>
      <c r="D262" s="23" t="s">
        <v>23</v>
      </c>
    </row>
    <row r="263">
      <c r="A263" s="41">
        <v>45071.0</v>
      </c>
      <c r="B263" s="23" t="s">
        <v>4066</v>
      </c>
      <c r="C263" s="23" t="s">
        <v>3804</v>
      </c>
      <c r="D263" s="23" t="s">
        <v>23</v>
      </c>
    </row>
    <row r="264">
      <c r="A264" s="41">
        <v>45071.0</v>
      </c>
      <c r="B264" s="23" t="s">
        <v>4067</v>
      </c>
      <c r="C264" s="23" t="s">
        <v>3804</v>
      </c>
      <c r="D264" s="23" t="s">
        <v>23</v>
      </c>
    </row>
    <row r="265">
      <c r="A265" s="41">
        <v>45071.0</v>
      </c>
      <c r="B265" s="23" t="s">
        <v>4068</v>
      </c>
      <c r="C265" s="23" t="s">
        <v>3804</v>
      </c>
      <c r="D265" s="23" t="s">
        <v>23</v>
      </c>
    </row>
    <row r="266">
      <c r="A266" s="41">
        <v>45071.0</v>
      </c>
      <c r="B266" s="23" t="s">
        <v>4069</v>
      </c>
      <c r="C266" s="23" t="s">
        <v>3804</v>
      </c>
      <c r="D266" s="23" t="s">
        <v>23</v>
      </c>
    </row>
    <row r="267">
      <c r="A267" s="41">
        <v>45071.0</v>
      </c>
      <c r="B267" s="23" t="s">
        <v>4070</v>
      </c>
      <c r="C267" s="23" t="s">
        <v>3804</v>
      </c>
      <c r="D267" s="23" t="s">
        <v>23</v>
      </c>
    </row>
    <row r="268">
      <c r="A268" s="41">
        <v>45071.0</v>
      </c>
      <c r="B268" s="23" t="s">
        <v>4071</v>
      </c>
      <c r="C268" s="23" t="s">
        <v>3804</v>
      </c>
      <c r="D268" s="23" t="s">
        <v>23</v>
      </c>
    </row>
    <row r="269">
      <c r="A269" s="41">
        <v>45071.0</v>
      </c>
      <c r="B269" s="23" t="s">
        <v>4072</v>
      </c>
      <c r="C269" s="23" t="s">
        <v>3804</v>
      </c>
      <c r="D269" s="23" t="s">
        <v>26</v>
      </c>
    </row>
    <row r="270">
      <c r="A270" s="41">
        <v>45071.0</v>
      </c>
      <c r="B270" s="23" t="s">
        <v>4073</v>
      </c>
      <c r="C270" s="23" t="s">
        <v>3804</v>
      </c>
      <c r="D270" s="23" t="s">
        <v>23</v>
      </c>
    </row>
    <row r="271">
      <c r="A271" s="41">
        <v>45071.0</v>
      </c>
      <c r="B271" s="23" t="s">
        <v>4074</v>
      </c>
      <c r="C271" s="23" t="s">
        <v>3804</v>
      </c>
      <c r="D271" s="23" t="s">
        <v>27</v>
      </c>
    </row>
    <row r="272">
      <c r="A272" s="41">
        <v>45071.0</v>
      </c>
      <c r="B272" s="23" t="s">
        <v>4075</v>
      </c>
      <c r="C272" s="23" t="s">
        <v>3804</v>
      </c>
      <c r="D272" s="23" t="s">
        <v>23</v>
      </c>
    </row>
    <row r="273">
      <c r="A273" s="41">
        <v>45071.0</v>
      </c>
      <c r="B273" s="23" t="s">
        <v>4076</v>
      </c>
      <c r="C273" s="23" t="s">
        <v>3804</v>
      </c>
      <c r="D273" s="23" t="s">
        <v>23</v>
      </c>
    </row>
    <row r="274">
      <c r="A274" s="41">
        <v>45071.0</v>
      </c>
      <c r="B274" s="23" t="s">
        <v>4077</v>
      </c>
      <c r="C274" s="23" t="s">
        <v>3804</v>
      </c>
      <c r="D274" s="23" t="s">
        <v>23</v>
      </c>
    </row>
    <row r="275">
      <c r="A275" s="41">
        <v>45071.0</v>
      </c>
      <c r="B275" s="23" t="s">
        <v>4078</v>
      </c>
      <c r="C275" s="23" t="s">
        <v>3804</v>
      </c>
      <c r="D275" s="23" t="s">
        <v>26</v>
      </c>
    </row>
    <row r="276">
      <c r="A276" s="41">
        <v>45071.0</v>
      </c>
      <c r="B276" s="23" t="s">
        <v>4079</v>
      </c>
      <c r="C276" s="23" t="s">
        <v>3804</v>
      </c>
      <c r="D276" s="23" t="s">
        <v>23</v>
      </c>
    </row>
    <row r="277">
      <c r="A277" s="41">
        <v>45071.0</v>
      </c>
      <c r="B277" s="23" t="s">
        <v>4080</v>
      </c>
      <c r="C277" s="23" t="s">
        <v>3804</v>
      </c>
      <c r="D277" s="23" t="s">
        <v>23</v>
      </c>
    </row>
    <row r="278">
      <c r="A278" s="41">
        <v>45071.0</v>
      </c>
      <c r="B278" s="23" t="s">
        <v>4081</v>
      </c>
      <c r="C278" s="23" t="s">
        <v>3804</v>
      </c>
      <c r="D278" s="23" t="s">
        <v>23</v>
      </c>
    </row>
    <row r="279">
      <c r="A279" s="41">
        <v>45071.0</v>
      </c>
      <c r="B279" s="23" t="s">
        <v>4082</v>
      </c>
      <c r="C279" s="23" t="s">
        <v>3804</v>
      </c>
      <c r="D279" s="23" t="s">
        <v>23</v>
      </c>
    </row>
    <row r="280">
      <c r="A280" s="41">
        <v>45071.0</v>
      </c>
      <c r="B280" s="23" t="s">
        <v>4083</v>
      </c>
      <c r="C280" s="23" t="s">
        <v>3804</v>
      </c>
      <c r="D280" s="23" t="s">
        <v>23</v>
      </c>
    </row>
    <row r="281">
      <c r="A281" s="41">
        <v>45071.0</v>
      </c>
      <c r="B281" s="23" t="s">
        <v>4084</v>
      </c>
      <c r="C281" s="23" t="s">
        <v>3804</v>
      </c>
      <c r="D281" s="23" t="s">
        <v>23</v>
      </c>
    </row>
    <row r="282">
      <c r="A282" s="41">
        <v>45071.0</v>
      </c>
      <c r="B282" s="23" t="s">
        <v>4085</v>
      </c>
      <c r="C282" s="23" t="s">
        <v>3804</v>
      </c>
      <c r="D282" s="23" t="s">
        <v>23</v>
      </c>
    </row>
    <row r="283">
      <c r="A283" s="41">
        <v>45071.0</v>
      </c>
      <c r="B283" s="23" t="s">
        <v>4086</v>
      </c>
      <c r="C283" s="23" t="s">
        <v>3804</v>
      </c>
      <c r="D283" s="23" t="s">
        <v>23</v>
      </c>
    </row>
    <row r="284">
      <c r="A284" s="41">
        <v>45071.0</v>
      </c>
      <c r="B284" s="23" t="s">
        <v>4087</v>
      </c>
      <c r="C284" s="23" t="s">
        <v>3804</v>
      </c>
      <c r="D284" s="23" t="s">
        <v>23</v>
      </c>
    </row>
    <row r="285">
      <c r="A285" s="41">
        <v>45071.0</v>
      </c>
      <c r="B285" s="23" t="s">
        <v>4088</v>
      </c>
      <c r="C285" s="23" t="s">
        <v>3804</v>
      </c>
      <c r="D285" s="23" t="s">
        <v>23</v>
      </c>
    </row>
    <row r="286">
      <c r="A286" s="41">
        <v>45071.0</v>
      </c>
      <c r="B286" s="23" t="s">
        <v>4089</v>
      </c>
      <c r="C286" s="23" t="s">
        <v>3804</v>
      </c>
      <c r="D286" s="23" t="s">
        <v>23</v>
      </c>
    </row>
    <row r="287">
      <c r="A287" s="41">
        <v>45071.0</v>
      </c>
      <c r="B287" s="23" t="s">
        <v>4090</v>
      </c>
      <c r="C287" s="23" t="s">
        <v>3804</v>
      </c>
      <c r="D287" s="23" t="s">
        <v>26</v>
      </c>
    </row>
    <row r="288">
      <c r="A288" s="41">
        <v>45071.0</v>
      </c>
      <c r="B288" s="23" t="s">
        <v>4091</v>
      </c>
      <c r="C288" s="23" t="s">
        <v>3804</v>
      </c>
      <c r="D288" s="23" t="s">
        <v>23</v>
      </c>
    </row>
    <row r="289">
      <c r="A289" s="41">
        <v>45071.0</v>
      </c>
      <c r="B289" s="23" t="s">
        <v>4092</v>
      </c>
      <c r="C289" s="23" t="s">
        <v>3804</v>
      </c>
      <c r="D289" s="23" t="s">
        <v>23</v>
      </c>
    </row>
    <row r="290">
      <c r="A290" s="41">
        <v>45071.0</v>
      </c>
      <c r="B290" s="23" t="s">
        <v>4093</v>
      </c>
      <c r="C290" s="23" t="s">
        <v>3804</v>
      </c>
      <c r="D290" s="23" t="s">
        <v>26</v>
      </c>
    </row>
    <row r="291">
      <c r="A291" s="41">
        <v>45071.0</v>
      </c>
      <c r="B291" s="23" t="s">
        <v>4094</v>
      </c>
      <c r="C291" s="23" t="s">
        <v>3804</v>
      </c>
      <c r="D291" s="23" t="s">
        <v>27</v>
      </c>
    </row>
    <row r="292">
      <c r="A292" s="41">
        <v>45071.0</v>
      </c>
      <c r="B292" s="23" t="s">
        <v>4095</v>
      </c>
      <c r="C292" s="23" t="s">
        <v>3804</v>
      </c>
      <c r="D292" s="23" t="s">
        <v>23</v>
      </c>
    </row>
    <row r="293">
      <c r="A293" s="41">
        <v>45071.0</v>
      </c>
      <c r="B293" s="23" t="s">
        <v>4096</v>
      </c>
      <c r="C293" s="23" t="s">
        <v>3804</v>
      </c>
      <c r="D293" s="23" t="s">
        <v>27</v>
      </c>
    </row>
    <row r="294">
      <c r="A294" s="41">
        <v>45071.0</v>
      </c>
      <c r="B294" s="23" t="s">
        <v>4097</v>
      </c>
      <c r="C294" s="23" t="s">
        <v>3804</v>
      </c>
      <c r="D294" s="23" t="s">
        <v>23</v>
      </c>
    </row>
    <row r="295">
      <c r="A295" s="41">
        <v>45071.0</v>
      </c>
      <c r="B295" s="23" t="s">
        <v>4098</v>
      </c>
      <c r="C295" s="23" t="s">
        <v>3804</v>
      </c>
      <c r="D295" s="23" t="s">
        <v>23</v>
      </c>
    </row>
    <row r="296">
      <c r="A296" s="41">
        <v>45071.0</v>
      </c>
      <c r="B296" s="23" t="s">
        <v>4099</v>
      </c>
      <c r="C296" s="23" t="s">
        <v>3804</v>
      </c>
      <c r="D296" s="23" t="s">
        <v>23</v>
      </c>
    </row>
    <row r="297">
      <c r="A297" s="41">
        <v>45071.0</v>
      </c>
      <c r="B297" s="23" t="s">
        <v>4100</v>
      </c>
      <c r="C297" s="23" t="s">
        <v>3804</v>
      </c>
      <c r="D297" s="23" t="s">
        <v>23</v>
      </c>
    </row>
    <row r="298">
      <c r="A298" s="41">
        <v>45071.0</v>
      </c>
      <c r="B298" s="23" t="s">
        <v>4101</v>
      </c>
      <c r="C298" s="23" t="s">
        <v>3804</v>
      </c>
      <c r="D298" s="23" t="s">
        <v>23</v>
      </c>
    </row>
    <row r="299">
      <c r="A299" s="41">
        <v>45071.0</v>
      </c>
      <c r="B299" s="23" t="s">
        <v>4102</v>
      </c>
      <c r="C299" s="23" t="s">
        <v>3804</v>
      </c>
      <c r="D299" s="23" t="s">
        <v>23</v>
      </c>
    </row>
    <row r="300">
      <c r="A300" s="41">
        <v>45071.0</v>
      </c>
      <c r="B300" s="23" t="s">
        <v>4103</v>
      </c>
      <c r="C300" s="23" t="s">
        <v>3804</v>
      </c>
      <c r="D300" s="23" t="s">
        <v>23</v>
      </c>
    </row>
    <row r="301">
      <c r="A301" s="41">
        <v>45071.0</v>
      </c>
      <c r="B301" s="23" t="s">
        <v>4104</v>
      </c>
      <c r="C301" s="23" t="s">
        <v>3804</v>
      </c>
      <c r="D301" s="23" t="s">
        <v>23</v>
      </c>
    </row>
    <row r="302">
      <c r="A302" s="41">
        <v>45071.0</v>
      </c>
      <c r="B302" s="23" t="s">
        <v>4105</v>
      </c>
      <c r="C302" s="23" t="s">
        <v>3804</v>
      </c>
      <c r="D302" s="23" t="s">
        <v>23</v>
      </c>
    </row>
    <row r="303">
      <c r="A303" s="41">
        <v>45071.0</v>
      </c>
      <c r="B303" s="23" t="s">
        <v>4106</v>
      </c>
      <c r="C303" s="23" t="s">
        <v>3804</v>
      </c>
      <c r="D303" s="23" t="s">
        <v>23</v>
      </c>
    </row>
    <row r="304">
      <c r="A304" s="41">
        <v>45071.0</v>
      </c>
      <c r="B304" s="23" t="s">
        <v>4107</v>
      </c>
      <c r="C304" s="23" t="s">
        <v>3804</v>
      </c>
      <c r="D304" s="23" t="s">
        <v>23</v>
      </c>
    </row>
    <row r="305">
      <c r="A305" s="41">
        <v>45071.0</v>
      </c>
      <c r="B305" s="23" t="s">
        <v>4108</v>
      </c>
      <c r="C305" s="23" t="s">
        <v>3804</v>
      </c>
      <c r="D305" s="23" t="s">
        <v>23</v>
      </c>
    </row>
    <row r="306">
      <c r="A306" s="41">
        <v>45071.0</v>
      </c>
      <c r="B306" s="23" t="s">
        <v>4109</v>
      </c>
      <c r="C306" s="23" t="s">
        <v>3804</v>
      </c>
      <c r="D306" s="23" t="s">
        <v>23</v>
      </c>
    </row>
    <row r="307">
      <c r="A307" s="41">
        <v>45071.0</v>
      </c>
      <c r="B307" s="23" t="s">
        <v>4110</v>
      </c>
      <c r="C307" s="23" t="s">
        <v>3804</v>
      </c>
      <c r="D307" s="23" t="s">
        <v>23</v>
      </c>
    </row>
    <row r="308">
      <c r="A308" s="41">
        <v>45071.0</v>
      </c>
      <c r="B308" s="23" t="s">
        <v>4111</v>
      </c>
      <c r="C308" s="23" t="s">
        <v>3804</v>
      </c>
      <c r="D308" s="23" t="s">
        <v>23</v>
      </c>
    </row>
    <row r="309">
      <c r="A309" s="41">
        <v>45071.0</v>
      </c>
      <c r="B309" s="23" t="s">
        <v>4112</v>
      </c>
      <c r="C309" s="23" t="s">
        <v>3804</v>
      </c>
      <c r="D309" s="23" t="s">
        <v>23</v>
      </c>
    </row>
    <row r="310">
      <c r="A310" s="41">
        <v>45071.0</v>
      </c>
      <c r="B310" s="23" t="s">
        <v>4113</v>
      </c>
      <c r="C310" s="23" t="s">
        <v>3804</v>
      </c>
      <c r="D310" s="23" t="s">
        <v>23</v>
      </c>
    </row>
    <row r="311">
      <c r="A311" s="41">
        <v>45071.0</v>
      </c>
      <c r="B311" s="23" t="s">
        <v>4114</v>
      </c>
      <c r="C311" s="23" t="s">
        <v>3804</v>
      </c>
      <c r="D311" s="23" t="s">
        <v>23</v>
      </c>
    </row>
    <row r="312">
      <c r="A312" s="41">
        <v>45071.0</v>
      </c>
      <c r="B312" s="23" t="s">
        <v>4115</v>
      </c>
      <c r="C312" s="23" t="s">
        <v>3804</v>
      </c>
      <c r="D312" s="23" t="s">
        <v>23</v>
      </c>
    </row>
    <row r="313">
      <c r="A313" s="41">
        <v>45071.0</v>
      </c>
      <c r="B313" s="23" t="s">
        <v>4116</v>
      </c>
      <c r="C313" s="23" t="s">
        <v>3804</v>
      </c>
      <c r="D313" s="23" t="s">
        <v>23</v>
      </c>
    </row>
    <row r="314">
      <c r="A314" s="41">
        <v>45071.0</v>
      </c>
      <c r="B314" s="23" t="s">
        <v>4117</v>
      </c>
      <c r="C314" s="23" t="s">
        <v>3804</v>
      </c>
      <c r="D314" s="23" t="s">
        <v>23</v>
      </c>
    </row>
    <row r="315">
      <c r="A315" s="41">
        <v>45071.0</v>
      </c>
      <c r="B315" s="23" t="s">
        <v>4118</v>
      </c>
      <c r="C315" s="23" t="s">
        <v>3804</v>
      </c>
      <c r="D315" s="23" t="s">
        <v>26</v>
      </c>
    </row>
    <row r="316">
      <c r="A316" s="41">
        <v>45071.0</v>
      </c>
      <c r="B316" s="23" t="s">
        <v>4119</v>
      </c>
      <c r="C316" s="23" t="s">
        <v>3804</v>
      </c>
      <c r="D316" s="23" t="s">
        <v>27</v>
      </c>
    </row>
    <row r="317">
      <c r="A317" s="41">
        <v>45071.0</v>
      </c>
      <c r="B317" s="23" t="s">
        <v>4120</v>
      </c>
      <c r="C317" s="23" t="s">
        <v>3804</v>
      </c>
      <c r="D317" s="23" t="s">
        <v>23</v>
      </c>
    </row>
    <row r="318">
      <c r="A318" s="41">
        <v>45071.0</v>
      </c>
      <c r="B318" s="23" t="s">
        <v>4121</v>
      </c>
      <c r="C318" s="23" t="s">
        <v>3804</v>
      </c>
      <c r="D318" s="23" t="s">
        <v>23</v>
      </c>
    </row>
    <row r="319">
      <c r="A319" s="41">
        <v>45071.0</v>
      </c>
      <c r="B319" s="23" t="s">
        <v>4122</v>
      </c>
      <c r="C319" s="23" t="s">
        <v>3804</v>
      </c>
      <c r="D319" s="23" t="s">
        <v>26</v>
      </c>
    </row>
    <row r="320">
      <c r="A320" s="41">
        <v>45071.0</v>
      </c>
      <c r="B320" s="23" t="s">
        <v>4123</v>
      </c>
      <c r="C320" s="23" t="s">
        <v>3804</v>
      </c>
      <c r="D320" s="23" t="s">
        <v>23</v>
      </c>
    </row>
    <row r="321">
      <c r="A321" s="41">
        <v>45071.0</v>
      </c>
      <c r="B321" s="23" t="s">
        <v>4124</v>
      </c>
      <c r="C321" s="23" t="s">
        <v>3804</v>
      </c>
      <c r="D321" s="23" t="s">
        <v>23</v>
      </c>
    </row>
    <row r="322">
      <c r="A322" s="41">
        <v>45071.0</v>
      </c>
      <c r="B322" s="23" t="s">
        <v>4125</v>
      </c>
      <c r="C322" s="23" t="s">
        <v>3804</v>
      </c>
      <c r="D322" s="23" t="s">
        <v>23</v>
      </c>
    </row>
    <row r="323">
      <c r="A323" s="41">
        <v>45071.0</v>
      </c>
      <c r="B323" s="23" t="s">
        <v>4126</v>
      </c>
      <c r="C323" s="23" t="s">
        <v>3804</v>
      </c>
      <c r="D323" s="23" t="s">
        <v>23</v>
      </c>
    </row>
    <row r="324">
      <c r="A324" s="41">
        <v>45071.0</v>
      </c>
      <c r="B324" s="23" t="s">
        <v>4127</v>
      </c>
      <c r="C324" s="23" t="s">
        <v>3804</v>
      </c>
      <c r="D324" s="23" t="s">
        <v>23</v>
      </c>
    </row>
    <row r="325">
      <c r="A325" s="41">
        <v>45071.0</v>
      </c>
      <c r="B325" s="23" t="s">
        <v>4128</v>
      </c>
      <c r="C325" s="23" t="s">
        <v>3804</v>
      </c>
      <c r="D325" s="23" t="s">
        <v>23</v>
      </c>
    </row>
    <row r="326">
      <c r="A326" s="41">
        <v>45071.0</v>
      </c>
      <c r="B326" s="23" t="s">
        <v>4129</v>
      </c>
      <c r="C326" s="23" t="s">
        <v>3804</v>
      </c>
      <c r="D326" s="23" t="s">
        <v>26</v>
      </c>
    </row>
    <row r="327">
      <c r="A327" s="41">
        <v>45071.0</v>
      </c>
      <c r="B327" s="23" t="s">
        <v>4130</v>
      </c>
      <c r="C327" s="23" t="s">
        <v>3804</v>
      </c>
      <c r="D327" s="23" t="s">
        <v>23</v>
      </c>
    </row>
    <row r="328">
      <c r="A328" s="41">
        <v>45071.0</v>
      </c>
      <c r="B328" s="23" t="s">
        <v>4131</v>
      </c>
      <c r="C328" s="23" t="s">
        <v>3804</v>
      </c>
      <c r="D328" s="23" t="s">
        <v>23</v>
      </c>
    </row>
    <row r="329">
      <c r="A329" s="41">
        <v>45071.0</v>
      </c>
      <c r="B329" s="23" t="s">
        <v>4132</v>
      </c>
      <c r="C329" s="23" t="s">
        <v>3804</v>
      </c>
      <c r="D329" s="23" t="s">
        <v>23</v>
      </c>
    </row>
    <row r="330">
      <c r="A330" s="41">
        <v>45071.0</v>
      </c>
      <c r="B330" s="23" t="s">
        <v>4133</v>
      </c>
      <c r="C330" s="23" t="s">
        <v>3804</v>
      </c>
      <c r="D330" s="23" t="s">
        <v>23</v>
      </c>
    </row>
    <row r="331">
      <c r="A331" s="41">
        <v>45071.0</v>
      </c>
      <c r="B331" s="23" t="s">
        <v>4134</v>
      </c>
      <c r="C331" s="23" t="s">
        <v>3804</v>
      </c>
      <c r="D331" s="23" t="s">
        <v>23</v>
      </c>
    </row>
    <row r="332">
      <c r="A332" s="41">
        <v>45071.0</v>
      </c>
      <c r="B332" s="23" t="s">
        <v>4135</v>
      </c>
      <c r="C332" s="23" t="s">
        <v>3804</v>
      </c>
      <c r="D332" s="23" t="s">
        <v>23</v>
      </c>
    </row>
    <row r="333">
      <c r="A333" s="41">
        <v>45071.0</v>
      </c>
      <c r="B333" s="23" t="s">
        <v>4136</v>
      </c>
      <c r="C333" s="23" t="s">
        <v>3804</v>
      </c>
      <c r="D333" s="23" t="s">
        <v>23</v>
      </c>
    </row>
    <row r="334">
      <c r="A334" s="41">
        <v>45071.0</v>
      </c>
      <c r="B334" s="23" t="s">
        <v>4137</v>
      </c>
      <c r="C334" s="23" t="s">
        <v>3804</v>
      </c>
      <c r="D334" s="23" t="s">
        <v>23</v>
      </c>
    </row>
    <row r="335">
      <c r="A335" s="41">
        <v>45071.0</v>
      </c>
      <c r="B335" s="23" t="s">
        <v>4138</v>
      </c>
      <c r="C335" s="23" t="s">
        <v>3804</v>
      </c>
      <c r="D335" s="23" t="s">
        <v>23</v>
      </c>
    </row>
    <row r="336">
      <c r="A336" s="41">
        <v>45071.0</v>
      </c>
      <c r="B336" s="23" t="s">
        <v>4139</v>
      </c>
      <c r="C336" s="23" t="s">
        <v>3804</v>
      </c>
      <c r="D336" s="23" t="s">
        <v>23</v>
      </c>
    </row>
    <row r="337">
      <c r="A337" s="41">
        <v>45071.0</v>
      </c>
      <c r="B337" s="23" t="s">
        <v>4140</v>
      </c>
      <c r="C337" s="23" t="s">
        <v>3804</v>
      </c>
      <c r="D337" s="23" t="s">
        <v>23</v>
      </c>
    </row>
    <row r="338">
      <c r="A338" s="41">
        <v>45071.0</v>
      </c>
      <c r="B338" s="23" t="s">
        <v>4141</v>
      </c>
      <c r="C338" s="23" t="s">
        <v>3804</v>
      </c>
      <c r="D338" s="23" t="s">
        <v>23</v>
      </c>
    </row>
    <row r="339">
      <c r="A339" s="41">
        <v>45071.0</v>
      </c>
      <c r="B339" s="23" t="s">
        <v>4142</v>
      </c>
      <c r="C339" s="23" t="s">
        <v>3804</v>
      </c>
      <c r="D339" s="23" t="s">
        <v>23</v>
      </c>
    </row>
    <row r="340">
      <c r="A340" s="41">
        <v>45071.0</v>
      </c>
      <c r="B340" s="23" t="s">
        <v>4143</v>
      </c>
      <c r="C340" s="23" t="s">
        <v>3804</v>
      </c>
      <c r="D340" s="23" t="s">
        <v>28</v>
      </c>
    </row>
    <row r="341">
      <c r="A341" s="41">
        <v>45071.0</v>
      </c>
      <c r="B341" s="23" t="s">
        <v>4144</v>
      </c>
      <c r="C341" s="23" t="s">
        <v>3804</v>
      </c>
      <c r="D341" s="23" t="s">
        <v>26</v>
      </c>
    </row>
    <row r="342">
      <c r="A342" s="41">
        <v>45071.0</v>
      </c>
      <c r="B342" s="23" t="s">
        <v>4145</v>
      </c>
      <c r="C342" s="23" t="s">
        <v>3804</v>
      </c>
      <c r="D342" s="23" t="s">
        <v>27</v>
      </c>
    </row>
    <row r="343">
      <c r="A343" s="41">
        <v>45071.0</v>
      </c>
      <c r="B343" s="23" t="s">
        <v>4146</v>
      </c>
      <c r="C343" s="23" t="s">
        <v>3804</v>
      </c>
      <c r="D343" s="23" t="s">
        <v>23</v>
      </c>
    </row>
    <row r="344">
      <c r="A344" s="41">
        <v>45071.0</v>
      </c>
      <c r="B344" s="23" t="s">
        <v>4147</v>
      </c>
      <c r="C344" s="23" t="s">
        <v>3804</v>
      </c>
      <c r="D344" s="23" t="s">
        <v>23</v>
      </c>
    </row>
    <row r="345">
      <c r="A345" s="41">
        <v>45071.0</v>
      </c>
      <c r="B345" s="23" t="s">
        <v>4148</v>
      </c>
      <c r="C345" s="23" t="s">
        <v>3804</v>
      </c>
      <c r="D345" s="23" t="s">
        <v>23</v>
      </c>
    </row>
    <row r="346">
      <c r="A346" s="41">
        <v>45071.0</v>
      </c>
      <c r="B346" s="23" t="s">
        <v>4149</v>
      </c>
      <c r="C346" s="23" t="s">
        <v>3804</v>
      </c>
      <c r="D346" s="23" t="s">
        <v>23</v>
      </c>
    </row>
    <row r="347">
      <c r="A347" s="41">
        <v>45071.0</v>
      </c>
      <c r="B347" s="23" t="s">
        <v>4150</v>
      </c>
      <c r="C347" s="23" t="s">
        <v>3804</v>
      </c>
      <c r="D347" s="23" t="s">
        <v>23</v>
      </c>
    </row>
    <row r="348">
      <c r="A348" s="41">
        <v>45071.0</v>
      </c>
      <c r="B348" s="23" t="s">
        <v>4151</v>
      </c>
      <c r="C348" s="23" t="s">
        <v>3804</v>
      </c>
      <c r="D348" s="23" t="s">
        <v>23</v>
      </c>
    </row>
    <row r="349">
      <c r="A349" s="41">
        <v>45071.0</v>
      </c>
      <c r="B349" s="23" t="s">
        <v>4152</v>
      </c>
      <c r="C349" s="23" t="s">
        <v>3804</v>
      </c>
      <c r="D349" s="23" t="s">
        <v>23</v>
      </c>
    </row>
    <row r="350">
      <c r="A350" s="41">
        <v>45071.0</v>
      </c>
      <c r="B350" s="23" t="s">
        <v>4153</v>
      </c>
      <c r="C350" s="23" t="s">
        <v>3804</v>
      </c>
      <c r="D350" s="23" t="s">
        <v>23</v>
      </c>
    </row>
    <row r="351">
      <c r="A351" s="41">
        <v>45071.0</v>
      </c>
      <c r="B351" s="23" t="s">
        <v>4154</v>
      </c>
      <c r="C351" s="23" t="s">
        <v>3804</v>
      </c>
      <c r="D351" s="23" t="s">
        <v>23</v>
      </c>
    </row>
    <row r="352">
      <c r="A352" s="41">
        <v>45071.0</v>
      </c>
      <c r="B352" s="23" t="s">
        <v>4155</v>
      </c>
      <c r="C352" s="23" t="s">
        <v>3804</v>
      </c>
      <c r="D352" s="23" t="s">
        <v>23</v>
      </c>
    </row>
    <row r="353">
      <c r="A353" s="41">
        <v>45071.0</v>
      </c>
      <c r="B353" s="23" t="s">
        <v>4156</v>
      </c>
      <c r="C353" s="23" t="s">
        <v>3804</v>
      </c>
      <c r="D353" s="23" t="s">
        <v>23</v>
      </c>
    </row>
    <row r="354">
      <c r="A354" s="41">
        <v>45071.0</v>
      </c>
      <c r="B354" s="23" t="s">
        <v>4157</v>
      </c>
      <c r="C354" s="23" t="s">
        <v>3804</v>
      </c>
      <c r="D354" s="23" t="s">
        <v>23</v>
      </c>
    </row>
    <row r="355">
      <c r="A355" s="41">
        <v>45071.0</v>
      </c>
      <c r="B355" s="23" t="s">
        <v>4158</v>
      </c>
      <c r="C355" s="23" t="s">
        <v>3804</v>
      </c>
      <c r="D355" s="23" t="s">
        <v>23</v>
      </c>
    </row>
    <row r="356">
      <c r="A356" s="41">
        <v>45071.0</v>
      </c>
      <c r="B356" s="23" t="s">
        <v>4159</v>
      </c>
      <c r="C356" s="23" t="s">
        <v>3804</v>
      </c>
      <c r="D356" s="23" t="s">
        <v>23</v>
      </c>
    </row>
    <row r="357">
      <c r="A357" s="41">
        <v>45071.0</v>
      </c>
      <c r="B357" s="23" t="s">
        <v>4160</v>
      </c>
      <c r="C357" s="23" t="s">
        <v>3804</v>
      </c>
      <c r="D357" s="23" t="s">
        <v>23</v>
      </c>
    </row>
    <row r="358">
      <c r="A358" s="41">
        <v>45071.0</v>
      </c>
      <c r="B358" s="23" t="s">
        <v>4161</v>
      </c>
      <c r="C358" s="23" t="s">
        <v>3804</v>
      </c>
      <c r="D358" s="23" t="s">
        <v>23</v>
      </c>
    </row>
    <row r="359">
      <c r="A359" s="41">
        <v>45071.0</v>
      </c>
      <c r="B359" s="23" t="s">
        <v>4162</v>
      </c>
      <c r="C359" s="23" t="s">
        <v>3804</v>
      </c>
      <c r="D359" s="23" t="s">
        <v>23</v>
      </c>
    </row>
    <row r="360">
      <c r="A360" s="41">
        <v>45071.0</v>
      </c>
      <c r="B360" s="23" t="s">
        <v>4163</v>
      </c>
      <c r="C360" s="23" t="s">
        <v>3804</v>
      </c>
      <c r="D360" s="23" t="s">
        <v>23</v>
      </c>
    </row>
    <row r="361">
      <c r="A361" s="41">
        <v>45071.0</v>
      </c>
      <c r="B361" s="23" t="s">
        <v>4164</v>
      </c>
      <c r="C361" s="23" t="s">
        <v>3804</v>
      </c>
      <c r="D361" s="23" t="s">
        <v>23</v>
      </c>
    </row>
    <row r="362">
      <c r="A362" s="41">
        <v>45071.0</v>
      </c>
      <c r="B362" s="23" t="s">
        <v>4165</v>
      </c>
      <c r="C362" s="23" t="s">
        <v>3804</v>
      </c>
      <c r="D362" s="23" t="s">
        <v>23</v>
      </c>
    </row>
    <row r="363">
      <c r="A363" s="41">
        <v>45071.0</v>
      </c>
      <c r="B363" s="23" t="s">
        <v>4166</v>
      </c>
      <c r="C363" s="23" t="s">
        <v>3804</v>
      </c>
      <c r="D363" s="23" t="s">
        <v>27</v>
      </c>
    </row>
    <row r="364">
      <c r="A364" s="41">
        <v>45071.0</v>
      </c>
      <c r="B364" s="23" t="s">
        <v>4167</v>
      </c>
      <c r="C364" s="23" t="s">
        <v>3804</v>
      </c>
      <c r="D364" s="23" t="s">
        <v>23</v>
      </c>
    </row>
    <row r="365">
      <c r="A365" s="41">
        <v>45071.0</v>
      </c>
      <c r="B365" s="23" t="s">
        <v>4168</v>
      </c>
      <c r="C365" s="23" t="s">
        <v>3804</v>
      </c>
      <c r="D365" s="23" t="s">
        <v>23</v>
      </c>
    </row>
    <row r="366">
      <c r="A366" s="41">
        <v>45071.0</v>
      </c>
      <c r="B366" s="23" t="s">
        <v>4169</v>
      </c>
      <c r="C366" s="23" t="s">
        <v>3804</v>
      </c>
      <c r="D366" s="23" t="s">
        <v>23</v>
      </c>
    </row>
    <row r="367">
      <c r="A367" s="41">
        <v>45071.0</v>
      </c>
      <c r="B367" s="23" t="s">
        <v>4170</v>
      </c>
      <c r="C367" s="23" t="s">
        <v>3804</v>
      </c>
      <c r="D367" s="23" t="s">
        <v>23</v>
      </c>
    </row>
    <row r="368">
      <c r="A368" s="41">
        <v>45071.0</v>
      </c>
      <c r="B368" s="23" t="s">
        <v>4171</v>
      </c>
      <c r="C368" s="23" t="s">
        <v>3804</v>
      </c>
      <c r="D368" s="23" t="s">
        <v>23</v>
      </c>
    </row>
    <row r="369">
      <c r="A369" s="41">
        <v>45071.0</v>
      </c>
      <c r="B369" s="23" t="s">
        <v>4172</v>
      </c>
      <c r="C369" s="23" t="s">
        <v>3804</v>
      </c>
      <c r="D369" s="23" t="s">
        <v>23</v>
      </c>
    </row>
    <row r="370">
      <c r="A370" s="41">
        <v>45071.0</v>
      </c>
      <c r="B370" s="23" t="s">
        <v>4173</v>
      </c>
      <c r="C370" s="23" t="s">
        <v>3804</v>
      </c>
      <c r="D370" s="23" t="s">
        <v>23</v>
      </c>
    </row>
    <row r="371">
      <c r="A371" s="41">
        <v>45071.0</v>
      </c>
      <c r="B371" s="23" t="s">
        <v>4174</v>
      </c>
      <c r="C371" s="23" t="s">
        <v>3804</v>
      </c>
      <c r="D371" s="23" t="s">
        <v>23</v>
      </c>
    </row>
    <row r="372">
      <c r="A372" s="41">
        <v>45071.0</v>
      </c>
      <c r="B372" s="23" t="s">
        <v>4175</v>
      </c>
      <c r="C372" s="23" t="s">
        <v>3804</v>
      </c>
      <c r="D372" s="23" t="s">
        <v>23</v>
      </c>
    </row>
    <row r="373">
      <c r="A373" s="41">
        <v>45071.0</v>
      </c>
      <c r="B373" s="23" t="s">
        <v>4176</v>
      </c>
      <c r="C373" s="23" t="s">
        <v>3804</v>
      </c>
      <c r="D373" s="23" t="s">
        <v>23</v>
      </c>
    </row>
    <row r="374">
      <c r="A374" s="41">
        <v>45071.0</v>
      </c>
      <c r="B374" s="23" t="s">
        <v>4177</v>
      </c>
      <c r="C374" s="23" t="s">
        <v>3804</v>
      </c>
      <c r="D374" s="23" t="s">
        <v>23</v>
      </c>
    </row>
    <row r="375">
      <c r="A375" s="41">
        <v>45071.0</v>
      </c>
      <c r="B375" s="23" t="s">
        <v>4178</v>
      </c>
      <c r="C375" s="23" t="s">
        <v>3804</v>
      </c>
      <c r="D375" s="23" t="s">
        <v>26</v>
      </c>
    </row>
    <row r="376">
      <c r="A376" s="41">
        <v>45071.0</v>
      </c>
      <c r="B376" s="23" t="s">
        <v>4179</v>
      </c>
      <c r="C376" s="23" t="s">
        <v>3804</v>
      </c>
      <c r="D376" s="23" t="s">
        <v>23</v>
      </c>
    </row>
    <row r="377">
      <c r="A377" s="41">
        <v>45071.0</v>
      </c>
      <c r="B377" s="23" t="s">
        <v>4180</v>
      </c>
      <c r="C377" s="23" t="s">
        <v>3804</v>
      </c>
      <c r="D377" s="23" t="s">
        <v>23</v>
      </c>
    </row>
    <row r="378">
      <c r="A378" s="41">
        <v>45071.0</v>
      </c>
      <c r="B378" s="23" t="s">
        <v>4181</v>
      </c>
      <c r="C378" s="23" t="s">
        <v>3804</v>
      </c>
      <c r="D378" s="23" t="s">
        <v>23</v>
      </c>
    </row>
    <row r="379">
      <c r="A379" s="41">
        <v>45071.0</v>
      </c>
      <c r="B379" s="23" t="s">
        <v>4182</v>
      </c>
      <c r="C379" s="23" t="s">
        <v>3804</v>
      </c>
      <c r="D379" s="23" t="s">
        <v>23</v>
      </c>
    </row>
    <row r="380">
      <c r="A380" s="41">
        <v>45071.0</v>
      </c>
      <c r="B380" s="23" t="s">
        <v>4183</v>
      </c>
      <c r="C380" s="23" t="s">
        <v>3804</v>
      </c>
      <c r="D380" s="23" t="s">
        <v>27</v>
      </c>
    </row>
    <row r="381">
      <c r="A381" s="41">
        <v>45071.0</v>
      </c>
      <c r="B381" s="23" t="s">
        <v>4184</v>
      </c>
      <c r="C381" s="23" t="s">
        <v>3804</v>
      </c>
      <c r="D381" s="23" t="s">
        <v>23</v>
      </c>
    </row>
    <row r="382">
      <c r="A382" s="41">
        <v>45071.0</v>
      </c>
      <c r="B382" s="23" t="s">
        <v>4185</v>
      </c>
      <c r="C382" s="23" t="s">
        <v>3804</v>
      </c>
      <c r="D382" s="23" t="s">
        <v>23</v>
      </c>
    </row>
    <row r="383">
      <c r="A383" s="41">
        <v>45071.0</v>
      </c>
      <c r="B383" s="23" t="s">
        <v>4186</v>
      </c>
      <c r="C383" s="23" t="s">
        <v>3804</v>
      </c>
      <c r="D383" s="23" t="s">
        <v>27</v>
      </c>
    </row>
    <row r="384">
      <c r="A384" s="41">
        <v>45071.0</v>
      </c>
      <c r="B384" s="23" t="s">
        <v>4187</v>
      </c>
      <c r="C384" s="23" t="s">
        <v>3804</v>
      </c>
      <c r="D384" s="23" t="s">
        <v>23</v>
      </c>
    </row>
    <row r="385">
      <c r="A385" s="41">
        <v>45071.0</v>
      </c>
      <c r="B385" s="23" t="s">
        <v>4188</v>
      </c>
      <c r="C385" s="23" t="s">
        <v>3804</v>
      </c>
      <c r="D385" s="23" t="s">
        <v>23</v>
      </c>
    </row>
    <row r="386">
      <c r="A386" s="41">
        <v>45071.0</v>
      </c>
      <c r="B386" s="23" t="s">
        <v>4189</v>
      </c>
      <c r="C386" s="23" t="s">
        <v>3804</v>
      </c>
      <c r="D386" s="23" t="s">
        <v>26</v>
      </c>
    </row>
    <row r="387">
      <c r="A387" s="41">
        <v>45071.0</v>
      </c>
      <c r="B387" s="23" t="s">
        <v>4190</v>
      </c>
      <c r="C387" s="23" t="s">
        <v>3804</v>
      </c>
      <c r="D387" s="23" t="s">
        <v>23</v>
      </c>
    </row>
    <row r="388">
      <c r="A388" s="41">
        <v>45071.0</v>
      </c>
      <c r="B388" s="23" t="s">
        <v>4191</v>
      </c>
      <c r="C388" s="23" t="s">
        <v>3804</v>
      </c>
      <c r="D388" s="23" t="s">
        <v>27</v>
      </c>
    </row>
    <row r="389">
      <c r="A389" s="41">
        <v>45071.0</v>
      </c>
      <c r="B389" s="23" t="s">
        <v>4192</v>
      </c>
      <c r="C389" s="23" t="s">
        <v>3804</v>
      </c>
      <c r="D389" s="23" t="s">
        <v>26</v>
      </c>
    </row>
    <row r="390">
      <c r="A390" s="41">
        <v>45071.0</v>
      </c>
      <c r="B390" s="23" t="s">
        <v>4193</v>
      </c>
      <c r="C390" s="23" t="s">
        <v>3804</v>
      </c>
      <c r="D390" s="23" t="s">
        <v>23</v>
      </c>
    </row>
    <row r="391">
      <c r="A391" s="41">
        <v>45071.0</v>
      </c>
      <c r="B391" s="23" t="s">
        <v>4194</v>
      </c>
      <c r="C391" s="23" t="s">
        <v>3804</v>
      </c>
      <c r="D391" s="23" t="s">
        <v>23</v>
      </c>
    </row>
    <row r="392">
      <c r="A392" s="41">
        <v>45071.0</v>
      </c>
      <c r="B392" s="23" t="s">
        <v>4195</v>
      </c>
      <c r="C392" s="23" t="s">
        <v>3804</v>
      </c>
      <c r="D392" s="23" t="s">
        <v>23</v>
      </c>
    </row>
    <row r="393">
      <c r="A393" s="41">
        <v>45071.0</v>
      </c>
      <c r="B393" s="23" t="s">
        <v>4196</v>
      </c>
      <c r="C393" s="23" t="s">
        <v>3804</v>
      </c>
      <c r="D393" s="23" t="s">
        <v>23</v>
      </c>
    </row>
    <row r="394">
      <c r="A394" s="41">
        <v>45071.0</v>
      </c>
      <c r="B394" s="23" t="s">
        <v>4197</v>
      </c>
      <c r="C394" s="23" t="s">
        <v>3804</v>
      </c>
      <c r="D394" s="23" t="s">
        <v>23</v>
      </c>
    </row>
    <row r="395">
      <c r="A395" s="41">
        <v>45071.0</v>
      </c>
      <c r="B395" s="23" t="s">
        <v>4198</v>
      </c>
      <c r="C395" s="23" t="s">
        <v>3804</v>
      </c>
      <c r="D395" s="23" t="s">
        <v>23</v>
      </c>
    </row>
    <row r="396">
      <c r="A396" s="41">
        <v>45071.0</v>
      </c>
      <c r="B396" s="23" t="s">
        <v>4199</v>
      </c>
      <c r="C396" s="23" t="s">
        <v>3804</v>
      </c>
      <c r="D396" s="23" t="s">
        <v>23</v>
      </c>
    </row>
    <row r="397">
      <c r="A397" s="41">
        <v>45071.0</v>
      </c>
      <c r="B397" s="23" t="s">
        <v>4200</v>
      </c>
      <c r="C397" s="23" t="s">
        <v>3804</v>
      </c>
      <c r="D397" s="23" t="s">
        <v>26</v>
      </c>
    </row>
    <row r="398">
      <c r="A398" s="41">
        <v>45071.0</v>
      </c>
      <c r="B398" s="23" t="s">
        <v>4201</v>
      </c>
      <c r="C398" s="23" t="s">
        <v>3804</v>
      </c>
      <c r="D398" s="23" t="s">
        <v>23</v>
      </c>
    </row>
    <row r="399">
      <c r="A399" s="41">
        <v>45071.0</v>
      </c>
      <c r="B399" s="23" t="s">
        <v>4202</v>
      </c>
      <c r="C399" s="23" t="s">
        <v>3804</v>
      </c>
      <c r="D399" s="23" t="s">
        <v>23</v>
      </c>
    </row>
    <row r="400">
      <c r="A400" s="41">
        <v>45071.0</v>
      </c>
      <c r="B400" s="23" t="s">
        <v>4203</v>
      </c>
      <c r="C400" s="23" t="s">
        <v>3804</v>
      </c>
      <c r="D400" s="23" t="s">
        <v>23</v>
      </c>
    </row>
    <row r="401">
      <c r="A401" s="41">
        <v>45071.0</v>
      </c>
      <c r="B401" s="23" t="s">
        <v>4204</v>
      </c>
      <c r="C401" s="23" t="s">
        <v>3804</v>
      </c>
      <c r="D401" s="23" t="s">
        <v>23</v>
      </c>
    </row>
    <row r="402">
      <c r="A402" s="41">
        <v>45071.0</v>
      </c>
      <c r="B402" s="23" t="s">
        <v>4205</v>
      </c>
      <c r="C402" s="23" t="s">
        <v>3804</v>
      </c>
      <c r="D402" s="23" t="s">
        <v>23</v>
      </c>
    </row>
    <row r="403">
      <c r="A403" s="41">
        <v>45071.0</v>
      </c>
      <c r="B403" s="23" t="s">
        <v>4206</v>
      </c>
      <c r="C403" s="23" t="s">
        <v>3804</v>
      </c>
      <c r="D403" s="23" t="s">
        <v>23</v>
      </c>
    </row>
    <row r="404">
      <c r="A404" s="41">
        <v>45071.0</v>
      </c>
      <c r="B404" s="23" t="s">
        <v>4207</v>
      </c>
      <c r="C404" s="23" t="s">
        <v>3804</v>
      </c>
      <c r="D404" s="23" t="s">
        <v>23</v>
      </c>
    </row>
    <row r="405">
      <c r="A405" s="41">
        <v>45071.0</v>
      </c>
      <c r="B405" s="23" t="s">
        <v>4208</v>
      </c>
      <c r="C405" s="23" t="s">
        <v>3804</v>
      </c>
      <c r="D405" s="23" t="s">
        <v>23</v>
      </c>
    </row>
    <row r="406">
      <c r="A406" s="41">
        <v>45071.0</v>
      </c>
      <c r="B406" s="23" t="s">
        <v>4209</v>
      </c>
      <c r="C406" s="23" t="s">
        <v>3804</v>
      </c>
      <c r="D406" s="23" t="s">
        <v>23</v>
      </c>
    </row>
    <row r="407">
      <c r="A407" s="41">
        <v>45071.0</v>
      </c>
      <c r="B407" s="23" t="s">
        <v>4210</v>
      </c>
      <c r="C407" s="23" t="s">
        <v>3804</v>
      </c>
      <c r="D407" s="23" t="s">
        <v>23</v>
      </c>
    </row>
    <row r="408">
      <c r="A408" s="41">
        <v>45071.0</v>
      </c>
      <c r="B408" s="23" t="s">
        <v>4211</v>
      </c>
      <c r="C408" s="23" t="s">
        <v>3804</v>
      </c>
      <c r="D408" s="23" t="s">
        <v>27</v>
      </c>
    </row>
    <row r="409">
      <c r="A409" s="41">
        <v>45071.0</v>
      </c>
      <c r="B409" s="23" t="s">
        <v>4212</v>
      </c>
      <c r="C409" s="23" t="s">
        <v>3804</v>
      </c>
      <c r="D409" s="23" t="s">
        <v>23</v>
      </c>
    </row>
    <row r="410">
      <c r="A410" s="41">
        <v>45071.0</v>
      </c>
      <c r="B410" s="23" t="s">
        <v>4213</v>
      </c>
      <c r="C410" s="23" t="s">
        <v>3804</v>
      </c>
      <c r="D410" s="23" t="s">
        <v>26</v>
      </c>
    </row>
    <row r="411">
      <c r="A411" s="41">
        <v>45071.0</v>
      </c>
      <c r="B411" s="23" t="s">
        <v>4214</v>
      </c>
      <c r="C411" s="23" t="s">
        <v>3804</v>
      </c>
      <c r="D411" s="23" t="s">
        <v>23</v>
      </c>
    </row>
    <row r="412">
      <c r="A412" s="41">
        <v>45071.0</v>
      </c>
      <c r="B412" s="23" t="s">
        <v>4215</v>
      </c>
      <c r="C412" s="23" t="s">
        <v>3804</v>
      </c>
      <c r="D412" s="23" t="s">
        <v>23</v>
      </c>
    </row>
    <row r="413">
      <c r="A413" s="41">
        <v>45071.0</v>
      </c>
      <c r="B413" s="23" t="s">
        <v>4216</v>
      </c>
      <c r="C413" s="23" t="s">
        <v>3804</v>
      </c>
      <c r="D413" s="23" t="s">
        <v>23</v>
      </c>
    </row>
    <row r="414">
      <c r="A414" s="41">
        <v>45071.0</v>
      </c>
      <c r="B414" s="23" t="s">
        <v>4217</v>
      </c>
      <c r="C414" s="23" t="s">
        <v>3804</v>
      </c>
      <c r="D414" s="23" t="s">
        <v>23</v>
      </c>
    </row>
    <row r="415">
      <c r="A415" s="41">
        <v>45071.0</v>
      </c>
      <c r="B415" s="23" t="s">
        <v>4218</v>
      </c>
      <c r="C415" s="23" t="s">
        <v>3804</v>
      </c>
      <c r="D415" s="23" t="s">
        <v>23</v>
      </c>
    </row>
    <row r="416">
      <c r="A416" s="41">
        <v>45071.0</v>
      </c>
      <c r="B416" s="23" t="s">
        <v>4219</v>
      </c>
      <c r="C416" s="23" t="s">
        <v>3804</v>
      </c>
      <c r="D416" s="23" t="s">
        <v>23</v>
      </c>
    </row>
    <row r="417">
      <c r="A417" s="41">
        <v>45071.0</v>
      </c>
      <c r="B417" s="23" t="s">
        <v>4220</v>
      </c>
      <c r="C417" s="23" t="s">
        <v>3804</v>
      </c>
      <c r="D417" s="23" t="s">
        <v>23</v>
      </c>
    </row>
    <row r="418">
      <c r="A418" s="41">
        <v>45071.0</v>
      </c>
      <c r="B418" s="23" t="s">
        <v>4221</v>
      </c>
      <c r="C418" s="23" t="s">
        <v>3804</v>
      </c>
      <c r="D418" s="23" t="s">
        <v>23</v>
      </c>
    </row>
    <row r="419">
      <c r="A419" s="41">
        <v>45071.0</v>
      </c>
      <c r="B419" s="23" t="s">
        <v>4222</v>
      </c>
      <c r="C419" s="23" t="s">
        <v>3804</v>
      </c>
      <c r="D419" s="23" t="s">
        <v>23</v>
      </c>
    </row>
    <row r="420">
      <c r="A420" s="41">
        <v>45071.0</v>
      </c>
      <c r="B420" s="23" t="s">
        <v>4223</v>
      </c>
      <c r="C420" s="23" t="s">
        <v>3804</v>
      </c>
      <c r="D420" s="23" t="s">
        <v>23</v>
      </c>
    </row>
    <row r="421">
      <c r="A421" s="41">
        <v>45071.0</v>
      </c>
      <c r="B421" s="23" t="s">
        <v>4224</v>
      </c>
      <c r="C421" s="23" t="s">
        <v>3804</v>
      </c>
      <c r="D421" s="23" t="s">
        <v>23</v>
      </c>
    </row>
    <row r="422">
      <c r="A422" s="41">
        <v>45071.0</v>
      </c>
      <c r="B422" s="23" t="s">
        <v>4225</v>
      </c>
      <c r="C422" s="23" t="s">
        <v>3804</v>
      </c>
      <c r="D422" s="23" t="s">
        <v>23</v>
      </c>
    </row>
    <row r="423">
      <c r="A423" s="41">
        <v>45071.0</v>
      </c>
      <c r="B423" s="23" t="s">
        <v>4226</v>
      </c>
      <c r="C423" s="23" t="s">
        <v>3804</v>
      </c>
      <c r="D423" s="23" t="s">
        <v>23</v>
      </c>
    </row>
    <row r="424">
      <c r="A424" s="41">
        <v>45071.0</v>
      </c>
      <c r="B424" s="23" t="s">
        <v>4227</v>
      </c>
      <c r="C424" s="23" t="s">
        <v>3804</v>
      </c>
      <c r="D424" s="23" t="s">
        <v>23</v>
      </c>
    </row>
    <row r="425">
      <c r="A425" s="41">
        <v>45071.0</v>
      </c>
      <c r="B425" s="23" t="s">
        <v>4228</v>
      </c>
      <c r="C425" s="23" t="s">
        <v>3804</v>
      </c>
      <c r="D425" s="23" t="s">
        <v>23</v>
      </c>
    </row>
    <row r="426">
      <c r="A426" s="41">
        <v>45071.0</v>
      </c>
      <c r="B426" s="23" t="s">
        <v>4229</v>
      </c>
      <c r="C426" s="23" t="s">
        <v>3804</v>
      </c>
      <c r="D426" s="23" t="s">
        <v>23</v>
      </c>
    </row>
    <row r="427">
      <c r="A427" s="41">
        <v>45071.0</v>
      </c>
      <c r="B427" s="23" t="s">
        <v>4230</v>
      </c>
      <c r="C427" s="23" t="s">
        <v>3804</v>
      </c>
      <c r="D427" s="23" t="s">
        <v>27</v>
      </c>
    </row>
    <row r="428">
      <c r="A428" s="41">
        <v>45071.0</v>
      </c>
      <c r="B428" s="23" t="s">
        <v>4231</v>
      </c>
      <c r="C428" s="23" t="s">
        <v>3804</v>
      </c>
      <c r="D428" s="23" t="s">
        <v>23</v>
      </c>
    </row>
    <row r="429">
      <c r="A429" s="41">
        <v>45071.0</v>
      </c>
      <c r="B429" s="23" t="s">
        <v>4232</v>
      </c>
      <c r="C429" s="23" t="s">
        <v>3804</v>
      </c>
      <c r="D429" s="23" t="s">
        <v>23</v>
      </c>
    </row>
    <row r="430">
      <c r="A430" s="41">
        <v>45071.0</v>
      </c>
      <c r="B430" s="23" t="s">
        <v>4233</v>
      </c>
      <c r="C430" s="23" t="s">
        <v>3804</v>
      </c>
      <c r="D430" s="23" t="s">
        <v>23</v>
      </c>
    </row>
    <row r="431">
      <c r="A431" s="41">
        <v>45071.0</v>
      </c>
      <c r="B431" s="23" t="s">
        <v>4234</v>
      </c>
      <c r="C431" s="23" t="s">
        <v>3804</v>
      </c>
      <c r="D431" s="23" t="s">
        <v>23</v>
      </c>
    </row>
    <row r="432">
      <c r="A432" s="41">
        <v>45072.0</v>
      </c>
      <c r="B432" s="23" t="s">
        <v>4235</v>
      </c>
      <c r="C432" s="23" t="s">
        <v>3804</v>
      </c>
      <c r="D432" s="23" t="s">
        <v>23</v>
      </c>
    </row>
    <row r="433">
      <c r="A433" s="41">
        <v>45072.0</v>
      </c>
      <c r="B433" s="23" t="s">
        <v>4236</v>
      </c>
      <c r="C433" s="23" t="s">
        <v>3804</v>
      </c>
      <c r="D433" s="23" t="s">
        <v>23</v>
      </c>
    </row>
    <row r="434">
      <c r="A434" s="41">
        <v>45072.0</v>
      </c>
      <c r="B434" s="23" t="s">
        <v>4237</v>
      </c>
      <c r="C434" s="23" t="s">
        <v>3804</v>
      </c>
      <c r="D434" s="23" t="s">
        <v>23</v>
      </c>
    </row>
    <row r="435">
      <c r="A435" s="41">
        <v>45072.0</v>
      </c>
      <c r="B435" s="23" t="s">
        <v>4238</v>
      </c>
      <c r="C435" s="23" t="s">
        <v>3804</v>
      </c>
      <c r="D435" s="23" t="s">
        <v>23</v>
      </c>
    </row>
    <row r="436">
      <c r="A436" s="41">
        <v>45072.0</v>
      </c>
      <c r="B436" s="23" t="s">
        <v>4239</v>
      </c>
      <c r="C436" s="23" t="s">
        <v>3804</v>
      </c>
      <c r="D436" s="23" t="s">
        <v>23</v>
      </c>
    </row>
    <row r="437">
      <c r="A437" s="41">
        <v>45072.0</v>
      </c>
      <c r="B437" s="23" t="s">
        <v>4240</v>
      </c>
      <c r="C437" s="23" t="s">
        <v>3804</v>
      </c>
      <c r="D437" s="23" t="s">
        <v>23</v>
      </c>
    </row>
    <row r="438">
      <c r="A438" s="41">
        <v>45072.0</v>
      </c>
      <c r="B438" s="23" t="s">
        <v>4241</v>
      </c>
      <c r="C438" s="23" t="s">
        <v>3804</v>
      </c>
      <c r="D438" s="23" t="s">
        <v>23</v>
      </c>
    </row>
    <row r="439">
      <c r="A439" s="41">
        <v>45072.0</v>
      </c>
      <c r="B439" s="23" t="s">
        <v>4242</v>
      </c>
      <c r="C439" s="23" t="s">
        <v>3804</v>
      </c>
      <c r="D439" s="23" t="s">
        <v>23</v>
      </c>
    </row>
    <row r="440">
      <c r="A440" s="41">
        <v>45072.0</v>
      </c>
      <c r="B440" s="23" t="s">
        <v>4243</v>
      </c>
      <c r="C440" s="23" t="s">
        <v>3804</v>
      </c>
      <c r="D440" s="23" t="s">
        <v>23</v>
      </c>
    </row>
    <row r="441">
      <c r="A441" s="41">
        <v>45072.0</v>
      </c>
      <c r="B441" s="23" t="s">
        <v>4244</v>
      </c>
      <c r="C441" s="23" t="s">
        <v>3804</v>
      </c>
      <c r="D441" s="23" t="s">
        <v>23</v>
      </c>
    </row>
    <row r="442">
      <c r="A442" s="41">
        <v>45072.0</v>
      </c>
      <c r="B442" s="23" t="s">
        <v>4245</v>
      </c>
      <c r="C442" s="23" t="s">
        <v>3804</v>
      </c>
      <c r="D442" s="23" t="s">
        <v>23</v>
      </c>
    </row>
    <row r="443">
      <c r="A443" s="41">
        <v>45072.0</v>
      </c>
      <c r="B443" s="23" t="s">
        <v>4246</v>
      </c>
      <c r="C443" s="23" t="s">
        <v>3804</v>
      </c>
      <c r="D443" s="23" t="s">
        <v>23</v>
      </c>
    </row>
    <row r="444">
      <c r="A444" s="41">
        <v>45072.0</v>
      </c>
      <c r="B444" s="23" t="s">
        <v>4247</v>
      </c>
      <c r="C444" s="23" t="s">
        <v>3804</v>
      </c>
      <c r="D444" s="23" t="s">
        <v>23</v>
      </c>
    </row>
    <row r="445">
      <c r="A445" s="41">
        <v>45072.0</v>
      </c>
      <c r="B445" s="23" t="s">
        <v>4248</v>
      </c>
      <c r="C445" s="23" t="s">
        <v>3804</v>
      </c>
      <c r="D445" s="23" t="s">
        <v>23</v>
      </c>
    </row>
    <row r="446">
      <c r="A446" s="41">
        <v>45072.0</v>
      </c>
      <c r="B446" s="23" t="s">
        <v>4249</v>
      </c>
      <c r="C446" s="23" t="s">
        <v>3804</v>
      </c>
      <c r="D446" s="23" t="s">
        <v>23</v>
      </c>
    </row>
    <row r="447">
      <c r="A447" s="41">
        <v>45072.0</v>
      </c>
      <c r="B447" s="23" t="s">
        <v>4250</v>
      </c>
      <c r="C447" s="23" t="s">
        <v>3804</v>
      </c>
      <c r="D447" s="23" t="s">
        <v>23</v>
      </c>
    </row>
    <row r="448">
      <c r="A448" s="41">
        <v>45072.0</v>
      </c>
      <c r="B448" s="23" t="s">
        <v>4251</v>
      </c>
      <c r="C448" s="23" t="s">
        <v>3804</v>
      </c>
      <c r="D448" s="23" t="s">
        <v>23</v>
      </c>
    </row>
    <row r="449">
      <c r="A449" s="41">
        <v>45072.0</v>
      </c>
      <c r="B449" s="23" t="s">
        <v>4252</v>
      </c>
      <c r="C449" s="23" t="s">
        <v>3804</v>
      </c>
      <c r="D449" s="23" t="s">
        <v>23</v>
      </c>
    </row>
    <row r="450">
      <c r="A450" s="41">
        <v>45072.0</v>
      </c>
      <c r="B450" s="23" t="s">
        <v>4253</v>
      </c>
      <c r="C450" s="23" t="s">
        <v>3804</v>
      </c>
      <c r="D450" s="23" t="s">
        <v>23</v>
      </c>
    </row>
    <row r="451">
      <c r="A451" s="41">
        <v>45072.0</v>
      </c>
      <c r="B451" s="23" t="s">
        <v>4254</v>
      </c>
      <c r="C451" s="23" t="s">
        <v>3804</v>
      </c>
      <c r="D451" s="23" t="s">
        <v>27</v>
      </c>
    </row>
    <row r="452">
      <c r="A452" s="41">
        <v>45072.0</v>
      </c>
      <c r="B452" s="23" t="s">
        <v>4255</v>
      </c>
      <c r="C452" s="23" t="s">
        <v>3804</v>
      </c>
      <c r="D452" s="23" t="s">
        <v>23</v>
      </c>
    </row>
    <row r="453">
      <c r="A453" s="41">
        <v>45072.0</v>
      </c>
      <c r="B453" s="23" t="s">
        <v>4256</v>
      </c>
      <c r="C453" s="23" t="s">
        <v>3804</v>
      </c>
      <c r="D453" s="23" t="s">
        <v>23</v>
      </c>
    </row>
    <row r="454">
      <c r="A454" s="41">
        <v>45072.0</v>
      </c>
      <c r="B454" s="23" t="s">
        <v>4257</v>
      </c>
      <c r="C454" s="23" t="s">
        <v>3804</v>
      </c>
      <c r="D454" s="23" t="s">
        <v>23</v>
      </c>
    </row>
    <row r="455">
      <c r="A455" s="41">
        <v>45072.0</v>
      </c>
      <c r="B455" s="23" t="s">
        <v>4258</v>
      </c>
      <c r="C455" s="23" t="s">
        <v>3804</v>
      </c>
      <c r="D455" s="23" t="s">
        <v>27</v>
      </c>
    </row>
    <row r="456">
      <c r="A456" s="41">
        <v>45072.0</v>
      </c>
      <c r="B456" s="23" t="s">
        <v>4259</v>
      </c>
      <c r="C456" s="23" t="s">
        <v>3804</v>
      </c>
      <c r="D456" s="23" t="s">
        <v>23</v>
      </c>
    </row>
    <row r="457">
      <c r="A457" s="41">
        <v>45072.0</v>
      </c>
      <c r="B457" s="23" t="s">
        <v>4260</v>
      </c>
      <c r="C457" s="23" t="s">
        <v>3804</v>
      </c>
      <c r="D457" s="23" t="s">
        <v>23</v>
      </c>
    </row>
    <row r="458">
      <c r="A458" s="41">
        <v>45072.0</v>
      </c>
      <c r="B458" s="23" t="s">
        <v>4261</v>
      </c>
      <c r="C458" s="23" t="s">
        <v>3804</v>
      </c>
      <c r="D458" s="23" t="s">
        <v>23</v>
      </c>
    </row>
    <row r="459">
      <c r="A459" s="41">
        <v>45072.0</v>
      </c>
      <c r="B459" s="23" t="s">
        <v>4262</v>
      </c>
      <c r="C459" s="23" t="s">
        <v>3804</v>
      </c>
      <c r="D459" s="23" t="s">
        <v>23</v>
      </c>
    </row>
    <row r="460">
      <c r="A460" s="41">
        <v>45072.0</v>
      </c>
      <c r="B460" s="23" t="s">
        <v>4263</v>
      </c>
      <c r="C460" s="23" t="s">
        <v>3804</v>
      </c>
      <c r="D460" s="23" t="s">
        <v>23</v>
      </c>
    </row>
    <row r="461">
      <c r="A461" s="41">
        <v>45072.0</v>
      </c>
      <c r="B461" s="23" t="s">
        <v>4264</v>
      </c>
      <c r="C461" s="23" t="s">
        <v>3804</v>
      </c>
      <c r="D461" s="23" t="s">
        <v>23</v>
      </c>
    </row>
    <row r="462">
      <c r="A462" s="41">
        <v>45072.0</v>
      </c>
      <c r="B462" s="23" t="s">
        <v>4265</v>
      </c>
      <c r="C462" s="23" t="s">
        <v>3804</v>
      </c>
      <c r="D462" s="23" t="s">
        <v>23</v>
      </c>
    </row>
    <row r="463">
      <c r="A463" s="41">
        <v>45072.0</v>
      </c>
      <c r="B463" s="23" t="s">
        <v>4266</v>
      </c>
      <c r="C463" s="23" t="s">
        <v>3804</v>
      </c>
      <c r="D463" s="23" t="s">
        <v>23</v>
      </c>
    </row>
    <row r="464">
      <c r="A464" s="41">
        <v>45072.0</v>
      </c>
      <c r="B464" s="23" t="s">
        <v>4267</v>
      </c>
      <c r="C464" s="23" t="s">
        <v>3804</v>
      </c>
      <c r="D464" s="23" t="s">
        <v>23</v>
      </c>
    </row>
    <row r="465">
      <c r="A465" s="41">
        <v>45072.0</v>
      </c>
      <c r="B465" s="23" t="s">
        <v>4268</v>
      </c>
      <c r="C465" s="23" t="s">
        <v>3804</v>
      </c>
      <c r="D465" s="23" t="s">
        <v>23</v>
      </c>
    </row>
    <row r="466">
      <c r="A466" s="41">
        <v>45072.0</v>
      </c>
      <c r="B466" s="23" t="s">
        <v>4269</v>
      </c>
      <c r="C466" s="23" t="s">
        <v>3804</v>
      </c>
      <c r="D466" s="23" t="s">
        <v>23</v>
      </c>
    </row>
    <row r="467">
      <c r="A467" s="41">
        <v>45072.0</v>
      </c>
      <c r="B467" s="23" t="s">
        <v>4270</v>
      </c>
      <c r="C467" s="23" t="s">
        <v>3804</v>
      </c>
      <c r="D467" s="23" t="s">
        <v>23</v>
      </c>
    </row>
    <row r="468">
      <c r="A468" s="41">
        <v>45072.0</v>
      </c>
      <c r="B468" s="23" t="s">
        <v>4271</v>
      </c>
      <c r="C468" s="23" t="s">
        <v>3804</v>
      </c>
      <c r="D468" s="23" t="s">
        <v>23</v>
      </c>
    </row>
    <row r="469">
      <c r="A469" s="41">
        <v>45072.0</v>
      </c>
      <c r="B469" s="23" t="s">
        <v>4272</v>
      </c>
      <c r="C469" s="23" t="s">
        <v>3804</v>
      </c>
      <c r="D469" s="23" t="s">
        <v>23</v>
      </c>
    </row>
    <row r="470">
      <c r="A470" s="41">
        <v>45072.0</v>
      </c>
      <c r="B470" s="23" t="s">
        <v>4273</v>
      </c>
      <c r="C470" s="23" t="s">
        <v>3804</v>
      </c>
      <c r="D470" s="23" t="s">
        <v>23</v>
      </c>
    </row>
    <row r="471">
      <c r="A471" s="41">
        <v>45072.0</v>
      </c>
      <c r="B471" s="23" t="s">
        <v>4274</v>
      </c>
      <c r="C471" s="23" t="s">
        <v>3804</v>
      </c>
      <c r="D471" s="23" t="s">
        <v>23</v>
      </c>
    </row>
    <row r="472">
      <c r="A472" s="41">
        <v>45072.0</v>
      </c>
      <c r="B472" s="23" t="s">
        <v>4275</v>
      </c>
      <c r="C472" s="23" t="s">
        <v>3804</v>
      </c>
      <c r="D472" s="23" t="s">
        <v>23</v>
      </c>
    </row>
    <row r="473">
      <c r="A473" s="41">
        <v>45072.0</v>
      </c>
      <c r="B473" s="23" t="s">
        <v>4276</v>
      </c>
      <c r="C473" s="23" t="s">
        <v>3804</v>
      </c>
      <c r="D473" s="23" t="s">
        <v>23</v>
      </c>
    </row>
    <row r="474">
      <c r="A474" s="41">
        <v>45072.0</v>
      </c>
      <c r="B474" s="23" t="s">
        <v>4277</v>
      </c>
      <c r="C474" s="23" t="s">
        <v>3804</v>
      </c>
      <c r="D474" s="23" t="s">
        <v>23</v>
      </c>
    </row>
    <row r="475">
      <c r="A475" s="41">
        <v>45072.0</v>
      </c>
      <c r="B475" s="23" t="s">
        <v>4278</v>
      </c>
      <c r="C475" s="23" t="s">
        <v>3804</v>
      </c>
      <c r="D475" s="23" t="s">
        <v>23</v>
      </c>
    </row>
    <row r="476">
      <c r="A476" s="41">
        <v>45072.0</v>
      </c>
      <c r="B476" s="23" t="s">
        <v>4279</v>
      </c>
      <c r="C476" s="23" t="s">
        <v>3804</v>
      </c>
      <c r="D476" s="23" t="s">
        <v>23</v>
      </c>
    </row>
    <row r="477">
      <c r="A477" s="41">
        <v>45072.0</v>
      </c>
      <c r="B477" s="23" t="s">
        <v>4280</v>
      </c>
      <c r="C477" s="23" t="s">
        <v>3804</v>
      </c>
      <c r="D477" s="23" t="s">
        <v>27</v>
      </c>
    </row>
    <row r="478">
      <c r="A478" s="41">
        <v>45072.0</v>
      </c>
      <c r="B478" s="23" t="s">
        <v>4281</v>
      </c>
      <c r="C478" s="23" t="s">
        <v>3804</v>
      </c>
      <c r="D478" s="23" t="s">
        <v>23</v>
      </c>
    </row>
    <row r="479">
      <c r="A479" s="41">
        <v>45072.0</v>
      </c>
      <c r="B479" s="23" t="s">
        <v>4282</v>
      </c>
      <c r="C479" s="23" t="s">
        <v>3804</v>
      </c>
      <c r="D479" s="23" t="s">
        <v>23</v>
      </c>
    </row>
    <row r="480">
      <c r="A480" s="41">
        <v>45072.0</v>
      </c>
      <c r="B480" s="23" t="s">
        <v>4283</v>
      </c>
      <c r="C480" s="23" t="s">
        <v>3804</v>
      </c>
      <c r="D480" s="23" t="s">
        <v>23</v>
      </c>
    </row>
    <row r="481">
      <c r="A481" s="41">
        <v>45072.0</v>
      </c>
      <c r="B481" s="23" t="s">
        <v>4284</v>
      </c>
      <c r="C481" s="23" t="s">
        <v>3804</v>
      </c>
      <c r="D481" s="23" t="s">
        <v>23</v>
      </c>
    </row>
    <row r="482">
      <c r="A482" s="41">
        <v>45072.0</v>
      </c>
      <c r="B482" s="23" t="s">
        <v>4285</v>
      </c>
      <c r="C482" s="23" t="s">
        <v>3804</v>
      </c>
      <c r="D482" s="23" t="s">
        <v>23</v>
      </c>
    </row>
    <row r="483">
      <c r="A483" s="41">
        <v>45072.0</v>
      </c>
      <c r="B483" s="23" t="s">
        <v>4286</v>
      </c>
      <c r="C483" s="23" t="s">
        <v>3804</v>
      </c>
      <c r="D483" s="23" t="s">
        <v>23</v>
      </c>
    </row>
    <row r="484">
      <c r="A484" s="41">
        <v>45072.0</v>
      </c>
      <c r="B484" s="23" t="s">
        <v>4287</v>
      </c>
      <c r="C484" s="23" t="s">
        <v>3804</v>
      </c>
      <c r="D484" s="23" t="s">
        <v>23</v>
      </c>
    </row>
    <row r="485">
      <c r="A485" s="41">
        <v>45072.0</v>
      </c>
      <c r="B485" s="23" t="s">
        <v>4288</v>
      </c>
      <c r="C485" s="23" t="s">
        <v>3804</v>
      </c>
      <c r="D485" s="23" t="s">
        <v>23</v>
      </c>
    </row>
    <row r="486">
      <c r="A486" s="41">
        <v>45072.0</v>
      </c>
      <c r="B486" s="23" t="s">
        <v>4289</v>
      </c>
      <c r="C486" s="23" t="s">
        <v>3804</v>
      </c>
      <c r="D486" s="23" t="s">
        <v>23</v>
      </c>
    </row>
    <row r="487">
      <c r="A487" s="41">
        <v>45072.0</v>
      </c>
      <c r="B487" s="23" t="s">
        <v>4290</v>
      </c>
      <c r="C487" s="23" t="s">
        <v>3804</v>
      </c>
      <c r="D487" s="23" t="s">
        <v>23</v>
      </c>
    </row>
    <row r="488">
      <c r="A488" s="41">
        <v>45072.0</v>
      </c>
      <c r="B488" s="23" t="s">
        <v>4291</v>
      </c>
      <c r="C488" s="23" t="s">
        <v>3804</v>
      </c>
      <c r="D488" s="23" t="s">
        <v>23</v>
      </c>
    </row>
    <row r="489">
      <c r="A489" s="41">
        <v>45072.0</v>
      </c>
      <c r="B489" s="23" t="s">
        <v>4292</v>
      </c>
      <c r="C489" s="23" t="s">
        <v>3804</v>
      </c>
      <c r="D489" s="23" t="s">
        <v>23</v>
      </c>
    </row>
    <row r="490">
      <c r="A490" s="41">
        <v>45072.0</v>
      </c>
      <c r="B490" s="23" t="s">
        <v>4293</v>
      </c>
      <c r="C490" s="23" t="s">
        <v>3804</v>
      </c>
      <c r="D490" s="23" t="s">
        <v>23</v>
      </c>
    </row>
    <row r="491">
      <c r="A491" s="41">
        <v>45072.0</v>
      </c>
      <c r="B491" s="23" t="s">
        <v>4294</v>
      </c>
      <c r="C491" s="23" t="s">
        <v>3804</v>
      </c>
      <c r="D491" s="23" t="s">
        <v>27</v>
      </c>
    </row>
    <row r="492">
      <c r="A492" s="41">
        <v>45072.0</v>
      </c>
      <c r="B492" s="23" t="s">
        <v>4295</v>
      </c>
      <c r="C492" s="23" t="s">
        <v>3804</v>
      </c>
      <c r="D492" s="23" t="s">
        <v>23</v>
      </c>
    </row>
    <row r="493">
      <c r="A493" s="41">
        <v>45072.0</v>
      </c>
      <c r="B493" s="23" t="s">
        <v>4296</v>
      </c>
      <c r="C493" s="23" t="s">
        <v>3804</v>
      </c>
      <c r="D493" s="23" t="s">
        <v>23</v>
      </c>
    </row>
    <row r="494">
      <c r="A494" s="41">
        <v>45072.0</v>
      </c>
      <c r="B494" s="23" t="s">
        <v>4297</v>
      </c>
      <c r="C494" s="23" t="s">
        <v>3804</v>
      </c>
      <c r="D494" s="23" t="s">
        <v>23</v>
      </c>
    </row>
    <row r="495">
      <c r="A495" s="41">
        <v>45072.0</v>
      </c>
      <c r="B495" s="23" t="s">
        <v>4298</v>
      </c>
      <c r="C495" s="23" t="s">
        <v>3804</v>
      </c>
      <c r="D495" s="23" t="s">
        <v>23</v>
      </c>
    </row>
    <row r="496">
      <c r="A496" s="41">
        <v>45072.0</v>
      </c>
      <c r="B496" s="23" t="s">
        <v>4299</v>
      </c>
      <c r="C496" s="23" t="s">
        <v>3804</v>
      </c>
      <c r="D496" s="23" t="s">
        <v>23</v>
      </c>
    </row>
    <row r="497">
      <c r="A497" s="41">
        <v>45072.0</v>
      </c>
      <c r="B497" s="23" t="s">
        <v>4300</v>
      </c>
      <c r="C497" s="23" t="s">
        <v>3804</v>
      </c>
      <c r="D497" s="23" t="s">
        <v>27</v>
      </c>
    </row>
    <row r="498">
      <c r="A498" s="41">
        <v>45072.0</v>
      </c>
      <c r="B498" s="23" t="s">
        <v>4301</v>
      </c>
      <c r="C498" s="23" t="s">
        <v>3804</v>
      </c>
      <c r="D498" s="23" t="s">
        <v>23</v>
      </c>
    </row>
    <row r="499">
      <c r="A499" s="41">
        <v>45072.0</v>
      </c>
      <c r="B499" s="23" t="s">
        <v>4302</v>
      </c>
      <c r="C499" s="23" t="s">
        <v>3804</v>
      </c>
      <c r="D499" s="23" t="s">
        <v>27</v>
      </c>
    </row>
    <row r="500">
      <c r="A500" s="41">
        <v>45072.0</v>
      </c>
      <c r="B500" s="23" t="s">
        <v>4303</v>
      </c>
      <c r="C500" s="23" t="s">
        <v>3804</v>
      </c>
      <c r="D500" s="23" t="s">
        <v>23</v>
      </c>
    </row>
    <row r="501">
      <c r="A501" s="41">
        <v>45072.0</v>
      </c>
      <c r="B501" s="23" t="s">
        <v>4304</v>
      </c>
      <c r="C501" s="23" t="s">
        <v>3804</v>
      </c>
      <c r="D501" s="23" t="s">
        <v>23</v>
      </c>
    </row>
    <row r="502">
      <c r="A502" s="41">
        <v>45072.0</v>
      </c>
      <c r="B502" s="23" t="s">
        <v>4305</v>
      </c>
      <c r="C502" s="23" t="s">
        <v>3804</v>
      </c>
      <c r="D502" s="23" t="s">
        <v>26</v>
      </c>
    </row>
    <row r="503">
      <c r="A503" s="41">
        <v>45072.0</v>
      </c>
      <c r="B503" s="23" t="s">
        <v>4306</v>
      </c>
      <c r="C503" s="23" t="s">
        <v>3804</v>
      </c>
      <c r="D503" s="23" t="s">
        <v>23</v>
      </c>
    </row>
    <row r="504">
      <c r="A504" s="41">
        <v>45072.0</v>
      </c>
      <c r="B504" s="23" t="s">
        <v>4307</v>
      </c>
      <c r="C504" s="23" t="s">
        <v>3804</v>
      </c>
      <c r="D504" s="23" t="s">
        <v>26</v>
      </c>
    </row>
    <row r="505">
      <c r="A505" s="41">
        <v>45072.0</v>
      </c>
      <c r="B505" s="23" t="s">
        <v>4308</v>
      </c>
      <c r="C505" s="23" t="s">
        <v>3804</v>
      </c>
      <c r="D505" s="23" t="s">
        <v>26</v>
      </c>
    </row>
    <row r="506">
      <c r="A506" s="41">
        <v>45072.0</v>
      </c>
      <c r="B506" s="23" t="s">
        <v>4309</v>
      </c>
      <c r="C506" s="23" t="s">
        <v>3804</v>
      </c>
      <c r="D506" s="23" t="s">
        <v>23</v>
      </c>
    </row>
    <row r="507">
      <c r="A507" s="41">
        <v>45072.0</v>
      </c>
      <c r="B507" s="23" t="s">
        <v>4310</v>
      </c>
      <c r="C507" s="23" t="s">
        <v>3804</v>
      </c>
      <c r="D507" s="23" t="s">
        <v>23</v>
      </c>
    </row>
    <row r="508">
      <c r="A508" s="41">
        <v>45072.0</v>
      </c>
      <c r="B508" s="23" t="s">
        <v>4311</v>
      </c>
      <c r="C508" s="23" t="s">
        <v>3804</v>
      </c>
      <c r="D508" s="23" t="s">
        <v>23</v>
      </c>
    </row>
    <row r="509">
      <c r="A509" s="41">
        <v>45072.0</v>
      </c>
      <c r="B509" s="23" t="s">
        <v>4312</v>
      </c>
      <c r="C509" s="23" t="s">
        <v>3804</v>
      </c>
      <c r="D509" s="23" t="s">
        <v>23</v>
      </c>
    </row>
    <row r="510">
      <c r="A510" s="41">
        <v>45072.0</v>
      </c>
      <c r="B510" s="23" t="s">
        <v>4313</v>
      </c>
      <c r="C510" s="23" t="s">
        <v>3804</v>
      </c>
      <c r="D510" s="23" t="s">
        <v>23</v>
      </c>
    </row>
    <row r="511">
      <c r="A511" s="41">
        <v>45072.0</v>
      </c>
      <c r="B511" s="23" t="s">
        <v>4314</v>
      </c>
      <c r="C511" s="23" t="s">
        <v>3804</v>
      </c>
      <c r="D511" s="23" t="s">
        <v>23</v>
      </c>
    </row>
    <row r="512">
      <c r="A512" s="41">
        <v>45072.0</v>
      </c>
      <c r="B512" s="23" t="s">
        <v>4315</v>
      </c>
      <c r="C512" s="23" t="s">
        <v>3804</v>
      </c>
      <c r="D512" s="23" t="s">
        <v>23</v>
      </c>
    </row>
    <row r="513">
      <c r="A513" s="41">
        <v>45072.0</v>
      </c>
      <c r="B513" s="23" t="s">
        <v>4316</v>
      </c>
      <c r="C513" s="23" t="s">
        <v>3804</v>
      </c>
      <c r="D513" s="23" t="s">
        <v>23</v>
      </c>
    </row>
    <row r="514">
      <c r="A514" s="41">
        <v>45072.0</v>
      </c>
      <c r="B514" s="23" t="s">
        <v>4317</v>
      </c>
      <c r="C514" s="23" t="s">
        <v>3804</v>
      </c>
      <c r="D514" s="23" t="s">
        <v>23</v>
      </c>
    </row>
    <row r="515">
      <c r="A515" s="41">
        <v>45072.0</v>
      </c>
      <c r="B515" s="23" t="s">
        <v>4318</v>
      </c>
      <c r="C515" s="23" t="s">
        <v>3804</v>
      </c>
      <c r="D515" s="23" t="s">
        <v>23</v>
      </c>
    </row>
    <row r="516">
      <c r="A516" s="41">
        <v>45072.0</v>
      </c>
      <c r="B516" s="23" t="s">
        <v>4319</v>
      </c>
      <c r="C516" s="23" t="s">
        <v>3804</v>
      </c>
      <c r="D516" s="23" t="s">
        <v>23</v>
      </c>
    </row>
    <row r="517">
      <c r="A517" s="41">
        <v>45072.0</v>
      </c>
      <c r="B517" s="23" t="s">
        <v>4320</v>
      </c>
      <c r="C517" s="23" t="s">
        <v>3804</v>
      </c>
      <c r="D517" s="23" t="s">
        <v>23</v>
      </c>
    </row>
    <row r="518">
      <c r="A518" s="41">
        <v>45072.0</v>
      </c>
      <c r="B518" s="23" t="s">
        <v>4321</v>
      </c>
      <c r="C518" s="23" t="s">
        <v>3804</v>
      </c>
      <c r="D518" s="23" t="s">
        <v>23</v>
      </c>
    </row>
    <row r="519">
      <c r="A519" s="41">
        <v>45072.0</v>
      </c>
      <c r="B519" s="23" t="s">
        <v>4322</v>
      </c>
      <c r="C519" s="23" t="s">
        <v>3804</v>
      </c>
      <c r="D519" s="23" t="s">
        <v>23</v>
      </c>
    </row>
    <row r="520">
      <c r="A520" s="41">
        <v>45072.0</v>
      </c>
      <c r="B520" s="23" t="s">
        <v>4323</v>
      </c>
      <c r="C520" s="23" t="s">
        <v>3804</v>
      </c>
      <c r="D520" s="23" t="s">
        <v>23</v>
      </c>
    </row>
    <row r="521">
      <c r="A521" s="41">
        <v>45072.0</v>
      </c>
      <c r="B521" s="23" t="s">
        <v>4324</v>
      </c>
      <c r="C521" s="23" t="s">
        <v>3804</v>
      </c>
      <c r="D521" s="23" t="s">
        <v>23</v>
      </c>
    </row>
    <row r="522">
      <c r="A522" s="41">
        <v>45072.0</v>
      </c>
      <c r="B522" s="23" t="s">
        <v>4325</v>
      </c>
      <c r="C522" s="23" t="s">
        <v>3804</v>
      </c>
      <c r="D522" s="23" t="s">
        <v>23</v>
      </c>
    </row>
    <row r="523">
      <c r="A523" s="41">
        <v>45072.0</v>
      </c>
      <c r="B523" s="23" t="s">
        <v>4326</v>
      </c>
      <c r="C523" s="23" t="s">
        <v>3804</v>
      </c>
      <c r="D523" s="23" t="s">
        <v>27</v>
      </c>
    </row>
    <row r="524">
      <c r="A524" s="41">
        <v>45072.0</v>
      </c>
      <c r="B524" s="23" t="s">
        <v>4327</v>
      </c>
      <c r="C524" s="23" t="s">
        <v>3804</v>
      </c>
      <c r="D524" s="23" t="s">
        <v>27</v>
      </c>
    </row>
    <row r="525">
      <c r="A525" s="41">
        <v>45072.0</v>
      </c>
      <c r="B525" s="23" t="s">
        <v>4328</v>
      </c>
      <c r="C525" s="23" t="s">
        <v>3804</v>
      </c>
      <c r="D525" s="23" t="s">
        <v>23</v>
      </c>
    </row>
    <row r="526">
      <c r="A526" s="41">
        <v>45072.0</v>
      </c>
      <c r="B526" s="23" t="s">
        <v>4329</v>
      </c>
      <c r="C526" s="23" t="s">
        <v>3804</v>
      </c>
      <c r="D526" s="23" t="s">
        <v>23</v>
      </c>
    </row>
    <row r="527">
      <c r="A527" s="41">
        <v>45072.0</v>
      </c>
      <c r="B527" s="23" t="s">
        <v>4330</v>
      </c>
      <c r="C527" s="23" t="s">
        <v>3804</v>
      </c>
      <c r="D527" s="23" t="s">
        <v>23</v>
      </c>
    </row>
    <row r="528">
      <c r="A528" s="41">
        <v>45072.0</v>
      </c>
      <c r="B528" s="23" t="s">
        <v>4331</v>
      </c>
      <c r="C528" s="23" t="s">
        <v>3804</v>
      </c>
      <c r="D528" s="23" t="s">
        <v>23</v>
      </c>
    </row>
    <row r="529">
      <c r="A529" s="41">
        <v>45072.0</v>
      </c>
      <c r="B529" s="23" t="s">
        <v>4332</v>
      </c>
      <c r="C529" s="23" t="s">
        <v>3804</v>
      </c>
      <c r="D529" s="23" t="s">
        <v>23</v>
      </c>
    </row>
    <row r="530">
      <c r="A530" s="41">
        <v>45072.0</v>
      </c>
      <c r="B530" s="23" t="s">
        <v>4333</v>
      </c>
      <c r="C530" s="23" t="s">
        <v>3804</v>
      </c>
      <c r="D530" s="23" t="s">
        <v>23</v>
      </c>
    </row>
    <row r="531">
      <c r="A531" s="41">
        <v>45072.0</v>
      </c>
      <c r="B531" s="23" t="s">
        <v>4334</v>
      </c>
      <c r="C531" s="23" t="s">
        <v>3804</v>
      </c>
      <c r="D531" s="23" t="s">
        <v>27</v>
      </c>
    </row>
    <row r="532">
      <c r="A532" s="41">
        <v>45072.0</v>
      </c>
      <c r="B532" s="23" t="s">
        <v>4335</v>
      </c>
      <c r="C532" s="23" t="s">
        <v>3804</v>
      </c>
      <c r="D532" s="23" t="s">
        <v>23</v>
      </c>
    </row>
    <row r="533">
      <c r="A533" s="41">
        <v>45072.0</v>
      </c>
      <c r="B533" s="23" t="s">
        <v>4336</v>
      </c>
      <c r="C533" s="23" t="s">
        <v>3804</v>
      </c>
      <c r="D533" s="23" t="s">
        <v>23</v>
      </c>
    </row>
    <row r="534">
      <c r="A534" s="41">
        <v>45072.0</v>
      </c>
      <c r="B534" s="23" t="s">
        <v>4337</v>
      </c>
      <c r="C534" s="23" t="s">
        <v>3804</v>
      </c>
      <c r="D534" s="23" t="s">
        <v>23</v>
      </c>
    </row>
    <row r="535">
      <c r="A535" s="41">
        <v>45072.0</v>
      </c>
      <c r="B535" s="23" t="s">
        <v>4338</v>
      </c>
      <c r="C535" s="23" t="s">
        <v>3804</v>
      </c>
      <c r="D535" s="23" t="s">
        <v>26</v>
      </c>
    </row>
    <row r="536">
      <c r="A536" s="41">
        <v>45072.0</v>
      </c>
      <c r="B536" s="23" t="s">
        <v>4339</v>
      </c>
      <c r="C536" s="23" t="s">
        <v>3804</v>
      </c>
      <c r="D536" s="23" t="s">
        <v>23</v>
      </c>
    </row>
    <row r="537">
      <c r="A537" s="41">
        <v>45072.0</v>
      </c>
      <c r="B537" s="23" t="s">
        <v>4340</v>
      </c>
      <c r="C537" s="23" t="s">
        <v>3804</v>
      </c>
      <c r="D537" s="23" t="s">
        <v>23</v>
      </c>
    </row>
    <row r="538">
      <c r="A538" s="41">
        <v>45072.0</v>
      </c>
      <c r="B538" s="23" t="s">
        <v>4341</v>
      </c>
      <c r="C538" s="23" t="s">
        <v>3804</v>
      </c>
      <c r="D538" s="23" t="s">
        <v>23</v>
      </c>
    </row>
    <row r="539">
      <c r="A539" s="41">
        <v>45072.0</v>
      </c>
      <c r="B539" s="23" t="s">
        <v>4342</v>
      </c>
      <c r="C539" s="23" t="s">
        <v>3804</v>
      </c>
      <c r="D539" s="23" t="s">
        <v>23</v>
      </c>
    </row>
    <row r="540">
      <c r="A540" s="41">
        <v>45072.0</v>
      </c>
      <c r="B540" s="23" t="s">
        <v>4343</v>
      </c>
      <c r="C540" s="23" t="s">
        <v>3804</v>
      </c>
      <c r="D540" s="23" t="s">
        <v>27</v>
      </c>
    </row>
    <row r="541">
      <c r="A541" s="41">
        <v>45072.0</v>
      </c>
      <c r="B541" s="23" t="s">
        <v>4344</v>
      </c>
      <c r="C541" s="23" t="s">
        <v>3804</v>
      </c>
      <c r="D541" s="23" t="s">
        <v>23</v>
      </c>
    </row>
    <row r="542">
      <c r="A542" s="41">
        <v>45072.0</v>
      </c>
      <c r="B542" s="23" t="s">
        <v>4345</v>
      </c>
      <c r="C542" s="23" t="s">
        <v>3804</v>
      </c>
      <c r="D542" s="23" t="s">
        <v>23</v>
      </c>
    </row>
    <row r="543">
      <c r="A543" s="41">
        <v>45072.0</v>
      </c>
      <c r="B543" s="23" t="s">
        <v>4346</v>
      </c>
      <c r="C543" s="23" t="s">
        <v>3804</v>
      </c>
      <c r="D543" s="23" t="s">
        <v>23</v>
      </c>
    </row>
    <row r="544">
      <c r="A544" s="41">
        <v>45072.0</v>
      </c>
      <c r="B544" s="23" t="s">
        <v>4347</v>
      </c>
      <c r="C544" s="23" t="s">
        <v>3804</v>
      </c>
      <c r="D544" s="23" t="s">
        <v>23</v>
      </c>
    </row>
    <row r="545">
      <c r="A545" s="41">
        <v>45072.0</v>
      </c>
      <c r="B545" s="23" t="s">
        <v>4348</v>
      </c>
      <c r="C545" s="23" t="s">
        <v>3804</v>
      </c>
      <c r="D545" s="23" t="s">
        <v>23</v>
      </c>
    </row>
    <row r="546">
      <c r="A546" s="41">
        <v>45072.0</v>
      </c>
      <c r="B546" s="23" t="s">
        <v>4349</v>
      </c>
      <c r="C546" s="23" t="s">
        <v>3804</v>
      </c>
      <c r="D546" s="23" t="s">
        <v>23</v>
      </c>
    </row>
    <row r="547">
      <c r="A547" s="41">
        <v>45072.0</v>
      </c>
      <c r="B547" s="23" t="s">
        <v>4350</v>
      </c>
      <c r="C547" s="23" t="s">
        <v>3804</v>
      </c>
      <c r="D547" s="23" t="s">
        <v>23</v>
      </c>
    </row>
    <row r="548">
      <c r="A548" s="41">
        <v>45072.0</v>
      </c>
      <c r="B548" s="23" t="s">
        <v>4351</v>
      </c>
      <c r="C548" s="23" t="s">
        <v>3804</v>
      </c>
      <c r="D548" s="23" t="s">
        <v>23</v>
      </c>
    </row>
    <row r="549">
      <c r="A549" s="41">
        <v>45072.0</v>
      </c>
      <c r="B549" s="23" t="s">
        <v>4352</v>
      </c>
      <c r="C549" s="23" t="s">
        <v>3804</v>
      </c>
      <c r="D549" s="23" t="s">
        <v>23</v>
      </c>
    </row>
    <row r="550">
      <c r="A550" s="41">
        <v>45072.0</v>
      </c>
      <c r="B550" s="23" t="s">
        <v>4353</v>
      </c>
      <c r="C550" s="23" t="s">
        <v>3804</v>
      </c>
      <c r="D550" s="23" t="s">
        <v>23</v>
      </c>
    </row>
    <row r="551">
      <c r="A551" s="41">
        <v>45072.0</v>
      </c>
      <c r="B551" s="23" t="s">
        <v>4354</v>
      </c>
      <c r="C551" s="23" t="s">
        <v>3804</v>
      </c>
      <c r="D551" s="23" t="s">
        <v>23</v>
      </c>
    </row>
    <row r="552">
      <c r="A552" s="41">
        <v>45072.0</v>
      </c>
      <c r="B552" s="23" t="s">
        <v>4355</v>
      </c>
      <c r="C552" s="23" t="s">
        <v>3804</v>
      </c>
      <c r="D552" s="23" t="s">
        <v>23</v>
      </c>
    </row>
    <row r="553">
      <c r="A553" s="41">
        <v>45072.0</v>
      </c>
      <c r="B553" s="23" t="s">
        <v>4356</v>
      </c>
      <c r="C553" s="23" t="s">
        <v>3804</v>
      </c>
      <c r="D553" s="23" t="s">
        <v>23</v>
      </c>
    </row>
    <row r="554">
      <c r="A554" s="41">
        <v>45072.0</v>
      </c>
      <c r="B554" s="23" t="s">
        <v>4357</v>
      </c>
      <c r="C554" s="23" t="s">
        <v>3804</v>
      </c>
      <c r="D554" s="23" t="s">
        <v>23</v>
      </c>
    </row>
    <row r="555">
      <c r="A555" s="41">
        <v>45072.0</v>
      </c>
      <c r="B555" s="23" t="s">
        <v>4358</v>
      </c>
      <c r="C555" s="23" t="s">
        <v>3804</v>
      </c>
      <c r="D555" s="23" t="s">
        <v>27</v>
      </c>
    </row>
    <row r="556">
      <c r="A556" s="41">
        <v>45072.0</v>
      </c>
      <c r="B556" s="23" t="s">
        <v>4359</v>
      </c>
      <c r="C556" s="23" t="s">
        <v>3804</v>
      </c>
      <c r="D556" s="23" t="s">
        <v>23</v>
      </c>
    </row>
    <row r="557">
      <c r="A557" s="41">
        <v>45072.0</v>
      </c>
      <c r="B557" s="23" t="s">
        <v>4360</v>
      </c>
      <c r="C557" s="23" t="s">
        <v>3804</v>
      </c>
      <c r="D557" s="23" t="s">
        <v>23</v>
      </c>
    </row>
    <row r="558">
      <c r="A558" s="41">
        <v>45072.0</v>
      </c>
      <c r="B558" s="23" t="s">
        <v>4361</v>
      </c>
      <c r="C558" s="23" t="s">
        <v>3804</v>
      </c>
      <c r="D558" s="23" t="s">
        <v>26</v>
      </c>
    </row>
    <row r="559">
      <c r="A559" s="41">
        <v>45072.0</v>
      </c>
      <c r="B559" s="23" t="s">
        <v>4362</v>
      </c>
      <c r="C559" s="23" t="s">
        <v>3804</v>
      </c>
      <c r="D559" s="23" t="s">
        <v>23</v>
      </c>
    </row>
    <row r="560">
      <c r="A560" s="41">
        <v>45072.0</v>
      </c>
      <c r="B560" s="23" t="s">
        <v>4363</v>
      </c>
      <c r="C560" s="23" t="s">
        <v>3804</v>
      </c>
      <c r="D560" s="23" t="s">
        <v>27</v>
      </c>
    </row>
    <row r="561">
      <c r="A561" s="41">
        <v>45072.0</v>
      </c>
      <c r="B561" s="23" t="s">
        <v>4364</v>
      </c>
      <c r="C561" s="23" t="s">
        <v>3804</v>
      </c>
      <c r="D561" s="23" t="s">
        <v>23</v>
      </c>
    </row>
    <row r="562">
      <c r="A562" s="41">
        <v>45072.0</v>
      </c>
      <c r="B562" s="23" t="s">
        <v>4365</v>
      </c>
      <c r="C562" s="23" t="s">
        <v>3804</v>
      </c>
      <c r="D562" s="23" t="s">
        <v>26</v>
      </c>
    </row>
    <row r="563">
      <c r="A563" s="41">
        <v>45072.0</v>
      </c>
      <c r="B563" s="23" t="s">
        <v>4366</v>
      </c>
      <c r="C563" s="23" t="s">
        <v>3804</v>
      </c>
      <c r="D563" s="23" t="s">
        <v>23</v>
      </c>
    </row>
    <row r="564">
      <c r="A564" s="41">
        <v>45072.0</v>
      </c>
      <c r="B564" s="23" t="s">
        <v>4367</v>
      </c>
      <c r="C564" s="23" t="s">
        <v>3804</v>
      </c>
      <c r="D564" s="23" t="s">
        <v>23</v>
      </c>
    </row>
    <row r="565">
      <c r="A565" s="41">
        <v>45072.0</v>
      </c>
      <c r="B565" s="23" t="s">
        <v>4368</v>
      </c>
      <c r="C565" s="23" t="s">
        <v>3804</v>
      </c>
      <c r="D565" s="23" t="s">
        <v>26</v>
      </c>
    </row>
    <row r="566">
      <c r="A566" s="41">
        <v>45072.0</v>
      </c>
      <c r="B566" s="23" t="s">
        <v>4369</v>
      </c>
      <c r="C566" s="23" t="s">
        <v>3804</v>
      </c>
      <c r="D566" s="23" t="s">
        <v>23</v>
      </c>
    </row>
    <row r="567">
      <c r="A567" s="41">
        <v>45072.0</v>
      </c>
      <c r="B567" s="23" t="s">
        <v>4370</v>
      </c>
      <c r="C567" s="23" t="s">
        <v>3804</v>
      </c>
      <c r="D567" s="23" t="s">
        <v>23</v>
      </c>
    </row>
    <row r="568">
      <c r="A568" s="41">
        <v>45072.0</v>
      </c>
      <c r="B568" s="23" t="s">
        <v>4371</v>
      </c>
      <c r="C568" s="23" t="s">
        <v>3804</v>
      </c>
      <c r="D568" s="23" t="s">
        <v>23</v>
      </c>
    </row>
    <row r="569">
      <c r="A569" s="41">
        <v>45072.0</v>
      </c>
      <c r="B569" s="23" t="s">
        <v>4372</v>
      </c>
      <c r="C569" s="23" t="s">
        <v>3804</v>
      </c>
      <c r="D569" s="23" t="s">
        <v>23</v>
      </c>
    </row>
    <row r="570">
      <c r="A570" s="41">
        <v>45072.0</v>
      </c>
      <c r="B570" s="23" t="s">
        <v>4373</v>
      </c>
      <c r="C570" s="23" t="s">
        <v>3804</v>
      </c>
      <c r="D570" s="23" t="s">
        <v>23</v>
      </c>
    </row>
    <row r="571">
      <c r="A571" s="41">
        <v>45072.0</v>
      </c>
      <c r="B571" s="23" t="s">
        <v>4374</v>
      </c>
      <c r="C571" s="23" t="s">
        <v>3804</v>
      </c>
      <c r="D571" s="23" t="s">
        <v>23</v>
      </c>
    </row>
    <row r="572">
      <c r="A572" s="41">
        <v>45072.0</v>
      </c>
      <c r="B572" s="23" t="s">
        <v>4375</v>
      </c>
      <c r="C572" s="23" t="s">
        <v>3804</v>
      </c>
      <c r="D572" s="23" t="s">
        <v>23</v>
      </c>
    </row>
    <row r="573">
      <c r="A573" s="41">
        <v>45072.0</v>
      </c>
      <c r="B573" s="23" t="s">
        <v>4376</v>
      </c>
      <c r="C573" s="23" t="s">
        <v>3804</v>
      </c>
      <c r="D573" s="23" t="s">
        <v>23</v>
      </c>
    </row>
    <row r="574">
      <c r="A574" s="41">
        <v>45072.0</v>
      </c>
      <c r="B574" s="23" t="s">
        <v>4377</v>
      </c>
      <c r="C574" s="23" t="s">
        <v>3804</v>
      </c>
      <c r="D574" s="23" t="s">
        <v>23</v>
      </c>
    </row>
    <row r="575">
      <c r="A575" s="41">
        <v>45072.0</v>
      </c>
      <c r="B575" s="23" t="s">
        <v>4378</v>
      </c>
      <c r="C575" s="23" t="s">
        <v>3804</v>
      </c>
      <c r="D575" s="23" t="s">
        <v>23</v>
      </c>
    </row>
    <row r="576">
      <c r="A576" s="41">
        <v>45072.0</v>
      </c>
      <c r="B576" s="23" t="s">
        <v>4379</v>
      </c>
      <c r="C576" s="23" t="s">
        <v>3804</v>
      </c>
      <c r="D576" s="23" t="s">
        <v>23</v>
      </c>
    </row>
    <row r="577">
      <c r="A577" s="41">
        <v>45072.0</v>
      </c>
      <c r="B577" s="23" t="s">
        <v>4380</v>
      </c>
      <c r="C577" s="23" t="s">
        <v>3804</v>
      </c>
      <c r="D577" s="23" t="s">
        <v>23</v>
      </c>
    </row>
    <row r="578">
      <c r="A578" s="41">
        <v>45072.0</v>
      </c>
      <c r="B578" s="23" t="s">
        <v>4381</v>
      </c>
      <c r="C578" s="23" t="s">
        <v>3804</v>
      </c>
      <c r="D578" s="23" t="s">
        <v>23</v>
      </c>
    </row>
    <row r="579">
      <c r="A579" s="41">
        <v>45072.0</v>
      </c>
      <c r="B579" s="23" t="s">
        <v>4382</v>
      </c>
      <c r="C579" s="23" t="s">
        <v>3804</v>
      </c>
      <c r="D579" s="23" t="s">
        <v>23</v>
      </c>
    </row>
    <row r="580">
      <c r="A580" s="41">
        <v>45072.0</v>
      </c>
      <c r="B580" s="23" t="s">
        <v>4383</v>
      </c>
      <c r="C580" s="23" t="s">
        <v>3804</v>
      </c>
      <c r="D580" s="23" t="s">
        <v>23</v>
      </c>
    </row>
    <row r="581">
      <c r="A581" s="41">
        <v>45072.0</v>
      </c>
      <c r="B581" s="23" t="s">
        <v>4384</v>
      </c>
      <c r="C581" s="23" t="s">
        <v>3804</v>
      </c>
      <c r="D581" s="23" t="s">
        <v>23</v>
      </c>
    </row>
    <row r="582">
      <c r="A582" s="41">
        <v>45072.0</v>
      </c>
      <c r="B582" s="23" t="s">
        <v>4385</v>
      </c>
      <c r="C582" s="23" t="s">
        <v>3804</v>
      </c>
      <c r="D582" s="23" t="s">
        <v>23</v>
      </c>
    </row>
    <row r="583">
      <c r="A583" s="41">
        <v>45072.0</v>
      </c>
      <c r="B583" s="23" t="s">
        <v>4386</v>
      </c>
      <c r="C583" s="23" t="s">
        <v>3804</v>
      </c>
      <c r="D583" s="23" t="s">
        <v>23</v>
      </c>
    </row>
    <row r="584">
      <c r="A584" s="41">
        <v>45072.0</v>
      </c>
      <c r="B584" s="23" t="s">
        <v>4387</v>
      </c>
      <c r="C584" s="23" t="s">
        <v>3804</v>
      </c>
      <c r="D584" s="23" t="s">
        <v>23</v>
      </c>
    </row>
    <row r="585">
      <c r="A585" s="41">
        <v>45072.0</v>
      </c>
      <c r="B585" s="23" t="s">
        <v>4388</v>
      </c>
      <c r="C585" s="23" t="s">
        <v>3804</v>
      </c>
      <c r="D585" s="23" t="s">
        <v>26</v>
      </c>
    </row>
    <row r="586">
      <c r="A586" s="41">
        <v>45072.0</v>
      </c>
      <c r="B586" s="23" t="s">
        <v>4389</v>
      </c>
      <c r="C586" s="23" t="s">
        <v>3804</v>
      </c>
      <c r="D586" s="23" t="s">
        <v>23</v>
      </c>
    </row>
    <row r="587">
      <c r="A587" s="41">
        <v>45072.0</v>
      </c>
      <c r="B587" s="23" t="s">
        <v>4390</v>
      </c>
      <c r="C587" s="23" t="s">
        <v>3804</v>
      </c>
      <c r="D587" s="23" t="s">
        <v>23</v>
      </c>
    </row>
    <row r="588">
      <c r="A588" s="41">
        <v>45072.0</v>
      </c>
      <c r="B588" s="23" t="s">
        <v>4391</v>
      </c>
      <c r="C588" s="23" t="s">
        <v>3804</v>
      </c>
      <c r="D588" s="23" t="s">
        <v>27</v>
      </c>
    </row>
    <row r="589">
      <c r="A589" s="41">
        <v>45072.0</v>
      </c>
      <c r="B589" s="23" t="s">
        <v>4392</v>
      </c>
      <c r="C589" s="23" t="s">
        <v>3804</v>
      </c>
      <c r="D589" s="23" t="s">
        <v>23</v>
      </c>
    </row>
    <row r="590">
      <c r="A590" s="41">
        <v>45072.0</v>
      </c>
      <c r="B590" s="23" t="s">
        <v>4393</v>
      </c>
      <c r="C590" s="23" t="s">
        <v>3804</v>
      </c>
      <c r="D590" s="23" t="s">
        <v>23</v>
      </c>
    </row>
    <row r="591">
      <c r="A591" s="41">
        <v>45072.0</v>
      </c>
      <c r="B591" s="23" t="s">
        <v>4394</v>
      </c>
      <c r="C591" s="23" t="s">
        <v>3804</v>
      </c>
      <c r="D591" s="23" t="s">
        <v>23</v>
      </c>
    </row>
    <row r="592">
      <c r="A592" s="41">
        <v>45072.0</v>
      </c>
      <c r="B592" s="23" t="s">
        <v>4395</v>
      </c>
      <c r="C592" s="23" t="s">
        <v>3804</v>
      </c>
      <c r="D592" s="23" t="s">
        <v>23</v>
      </c>
    </row>
    <row r="593">
      <c r="A593" s="41">
        <v>45072.0</v>
      </c>
      <c r="B593" s="23" t="s">
        <v>4396</v>
      </c>
      <c r="C593" s="23" t="s">
        <v>3804</v>
      </c>
      <c r="D593" s="23" t="s">
        <v>23</v>
      </c>
    </row>
    <row r="594">
      <c r="A594" s="41">
        <v>45072.0</v>
      </c>
      <c r="B594" s="23" t="s">
        <v>4397</v>
      </c>
      <c r="C594" s="23" t="s">
        <v>3804</v>
      </c>
      <c r="D594" s="23" t="s">
        <v>23</v>
      </c>
    </row>
    <row r="595">
      <c r="A595" s="41">
        <v>45072.0</v>
      </c>
      <c r="B595" s="23" t="s">
        <v>4398</v>
      </c>
      <c r="C595" s="23" t="s">
        <v>3804</v>
      </c>
      <c r="D595" s="23" t="s">
        <v>23</v>
      </c>
    </row>
    <row r="596">
      <c r="A596" s="41">
        <v>45072.0</v>
      </c>
      <c r="B596" s="23" t="s">
        <v>4399</v>
      </c>
      <c r="C596" s="23" t="s">
        <v>3804</v>
      </c>
      <c r="D596" s="23" t="s">
        <v>23</v>
      </c>
    </row>
    <row r="597">
      <c r="A597" s="41">
        <v>45072.0</v>
      </c>
      <c r="B597" s="23" t="s">
        <v>4400</v>
      </c>
      <c r="C597" s="23" t="s">
        <v>3804</v>
      </c>
      <c r="D597" s="23" t="s">
        <v>23</v>
      </c>
    </row>
    <row r="598">
      <c r="A598" s="41">
        <v>45072.0</v>
      </c>
      <c r="B598" s="23" t="s">
        <v>4401</v>
      </c>
      <c r="C598" s="23" t="s">
        <v>3804</v>
      </c>
      <c r="D598" s="23" t="s">
        <v>23</v>
      </c>
    </row>
    <row r="599">
      <c r="A599" s="41">
        <v>45072.0</v>
      </c>
      <c r="B599" s="23" t="s">
        <v>4402</v>
      </c>
      <c r="C599" s="23" t="s">
        <v>3804</v>
      </c>
      <c r="D599" s="23" t="s">
        <v>23</v>
      </c>
    </row>
    <row r="600">
      <c r="A600" s="41">
        <v>45072.0</v>
      </c>
      <c r="B600" s="23" t="s">
        <v>4403</v>
      </c>
      <c r="C600" s="23" t="s">
        <v>3804</v>
      </c>
      <c r="D600" s="23" t="s">
        <v>23</v>
      </c>
    </row>
    <row r="601">
      <c r="A601" s="41">
        <v>45072.0</v>
      </c>
      <c r="B601" s="23" t="s">
        <v>4404</v>
      </c>
      <c r="C601" s="23" t="s">
        <v>3804</v>
      </c>
      <c r="D601" s="23" t="s">
        <v>23</v>
      </c>
    </row>
    <row r="602">
      <c r="A602" s="41">
        <v>45073.0</v>
      </c>
      <c r="B602" s="23" t="s">
        <v>4405</v>
      </c>
      <c r="C602" s="23" t="s">
        <v>3804</v>
      </c>
      <c r="D602" s="23" t="s">
        <v>23</v>
      </c>
    </row>
    <row r="603">
      <c r="A603" s="41">
        <v>45073.0</v>
      </c>
      <c r="B603" s="23" t="s">
        <v>4406</v>
      </c>
      <c r="C603" s="23" t="s">
        <v>3804</v>
      </c>
      <c r="D603" s="23" t="s">
        <v>23</v>
      </c>
    </row>
    <row r="604">
      <c r="A604" s="41">
        <v>45073.0</v>
      </c>
      <c r="B604" s="23" t="s">
        <v>4407</v>
      </c>
      <c r="C604" s="23" t="s">
        <v>3804</v>
      </c>
      <c r="D604" s="23" t="s">
        <v>23</v>
      </c>
    </row>
    <row r="605">
      <c r="A605" s="41">
        <v>45073.0</v>
      </c>
      <c r="B605" s="23" t="s">
        <v>4408</v>
      </c>
      <c r="C605" s="23" t="s">
        <v>3804</v>
      </c>
      <c r="D605" s="23" t="s">
        <v>23</v>
      </c>
    </row>
    <row r="606">
      <c r="A606" s="41">
        <v>45073.0</v>
      </c>
      <c r="B606" s="23" t="s">
        <v>4409</v>
      </c>
      <c r="C606" s="23" t="s">
        <v>3804</v>
      </c>
      <c r="D606" s="23" t="s">
        <v>23</v>
      </c>
    </row>
    <row r="607">
      <c r="A607" s="41">
        <v>45073.0</v>
      </c>
      <c r="B607" s="23" t="s">
        <v>4410</v>
      </c>
      <c r="C607" s="23" t="s">
        <v>3804</v>
      </c>
      <c r="D607" s="23" t="s">
        <v>27</v>
      </c>
    </row>
    <row r="608">
      <c r="A608" s="41">
        <v>45073.0</v>
      </c>
      <c r="B608" s="23" t="s">
        <v>4411</v>
      </c>
      <c r="C608" s="23" t="s">
        <v>3804</v>
      </c>
      <c r="D608" s="23" t="s">
        <v>23</v>
      </c>
    </row>
    <row r="609">
      <c r="A609" s="41">
        <v>45073.0</v>
      </c>
      <c r="B609" s="23" t="s">
        <v>4412</v>
      </c>
      <c r="C609" s="23" t="s">
        <v>3804</v>
      </c>
      <c r="D609" s="23" t="s">
        <v>23</v>
      </c>
    </row>
    <row r="610">
      <c r="A610" s="41">
        <v>45073.0</v>
      </c>
      <c r="B610" s="23" t="s">
        <v>4413</v>
      </c>
      <c r="C610" s="23" t="s">
        <v>3804</v>
      </c>
      <c r="D610" s="23" t="s">
        <v>23</v>
      </c>
    </row>
    <row r="611">
      <c r="A611" s="41">
        <v>45073.0</v>
      </c>
      <c r="B611" s="23" t="s">
        <v>4414</v>
      </c>
      <c r="C611" s="23" t="s">
        <v>3804</v>
      </c>
      <c r="D611" s="23" t="s">
        <v>23</v>
      </c>
    </row>
    <row r="612">
      <c r="A612" s="41">
        <v>45073.0</v>
      </c>
      <c r="B612" s="23" t="s">
        <v>4415</v>
      </c>
      <c r="C612" s="23" t="s">
        <v>3804</v>
      </c>
      <c r="D612" s="23" t="s">
        <v>23</v>
      </c>
    </row>
    <row r="613">
      <c r="A613" s="41">
        <v>45073.0</v>
      </c>
      <c r="B613" s="23" t="s">
        <v>4416</v>
      </c>
      <c r="C613" s="23" t="s">
        <v>3804</v>
      </c>
      <c r="D613" s="23" t="s">
        <v>23</v>
      </c>
    </row>
    <row r="614">
      <c r="A614" s="41">
        <v>45073.0</v>
      </c>
      <c r="B614" s="23" t="s">
        <v>4417</v>
      </c>
      <c r="C614" s="23" t="s">
        <v>3804</v>
      </c>
      <c r="D614" s="23" t="s">
        <v>23</v>
      </c>
    </row>
    <row r="615">
      <c r="A615" s="41">
        <v>45073.0</v>
      </c>
      <c r="B615" s="23" t="s">
        <v>4418</v>
      </c>
      <c r="C615" s="23" t="s">
        <v>3804</v>
      </c>
      <c r="D615" s="23" t="s">
        <v>27</v>
      </c>
    </row>
    <row r="616">
      <c r="A616" s="41">
        <v>45073.0</v>
      </c>
      <c r="B616" s="23" t="s">
        <v>4419</v>
      </c>
      <c r="C616" s="23" t="s">
        <v>3804</v>
      </c>
      <c r="D616" s="23" t="s">
        <v>23</v>
      </c>
    </row>
    <row r="617">
      <c r="A617" s="41">
        <v>45073.0</v>
      </c>
      <c r="B617" s="23" t="s">
        <v>4420</v>
      </c>
      <c r="C617" s="23" t="s">
        <v>3804</v>
      </c>
      <c r="D617" s="23" t="s">
        <v>23</v>
      </c>
    </row>
    <row r="618">
      <c r="A618" s="41">
        <v>45073.0</v>
      </c>
      <c r="B618" s="23" t="s">
        <v>4421</v>
      </c>
      <c r="C618" s="23" t="s">
        <v>3804</v>
      </c>
      <c r="D618" s="23" t="s">
        <v>23</v>
      </c>
    </row>
    <row r="619">
      <c r="A619" s="41">
        <v>45073.0</v>
      </c>
      <c r="B619" s="23" t="s">
        <v>4422</v>
      </c>
      <c r="C619" s="23" t="s">
        <v>3804</v>
      </c>
      <c r="D619" s="23" t="s">
        <v>23</v>
      </c>
    </row>
    <row r="620">
      <c r="A620" s="41">
        <v>45073.0</v>
      </c>
      <c r="B620" s="23" t="s">
        <v>4423</v>
      </c>
      <c r="C620" s="23" t="s">
        <v>3804</v>
      </c>
      <c r="D620" s="23" t="s">
        <v>23</v>
      </c>
    </row>
    <row r="621">
      <c r="A621" s="41">
        <v>45073.0</v>
      </c>
      <c r="B621" s="23" t="s">
        <v>4424</v>
      </c>
      <c r="C621" s="23" t="s">
        <v>3804</v>
      </c>
      <c r="D621" s="23" t="s">
        <v>23</v>
      </c>
    </row>
    <row r="622">
      <c r="A622" s="41">
        <v>45073.0</v>
      </c>
      <c r="B622" s="23" t="s">
        <v>4425</v>
      </c>
      <c r="C622" s="23" t="s">
        <v>3804</v>
      </c>
      <c r="D622" s="23" t="s">
        <v>23</v>
      </c>
    </row>
    <row r="623">
      <c r="A623" s="41">
        <v>45073.0</v>
      </c>
      <c r="B623" s="23" t="s">
        <v>4426</v>
      </c>
      <c r="C623" s="23" t="s">
        <v>3804</v>
      </c>
      <c r="D623" s="23" t="s">
        <v>23</v>
      </c>
    </row>
    <row r="624">
      <c r="A624" s="41">
        <v>45073.0</v>
      </c>
      <c r="B624" s="23" t="s">
        <v>4427</v>
      </c>
      <c r="C624" s="23" t="s">
        <v>3804</v>
      </c>
      <c r="D624" s="23" t="s">
        <v>23</v>
      </c>
    </row>
    <row r="625">
      <c r="A625" s="41">
        <v>45073.0</v>
      </c>
      <c r="B625" s="23" t="s">
        <v>4428</v>
      </c>
      <c r="C625" s="23" t="s">
        <v>3804</v>
      </c>
      <c r="D625" s="23" t="s">
        <v>23</v>
      </c>
    </row>
    <row r="626">
      <c r="A626" s="41">
        <v>45073.0</v>
      </c>
      <c r="B626" s="23" t="s">
        <v>4429</v>
      </c>
      <c r="C626" s="23" t="s">
        <v>3804</v>
      </c>
      <c r="D626" s="23" t="s">
        <v>23</v>
      </c>
    </row>
    <row r="627">
      <c r="A627" s="41">
        <v>45073.0</v>
      </c>
      <c r="B627" s="23" t="s">
        <v>4430</v>
      </c>
      <c r="C627" s="23" t="s">
        <v>3804</v>
      </c>
      <c r="D627" s="23" t="s">
        <v>23</v>
      </c>
    </row>
    <row r="628">
      <c r="A628" s="41">
        <v>45073.0</v>
      </c>
      <c r="B628" s="23" t="s">
        <v>4431</v>
      </c>
      <c r="C628" s="23" t="s">
        <v>3804</v>
      </c>
      <c r="D628" s="23" t="s">
        <v>23</v>
      </c>
    </row>
    <row r="629">
      <c r="A629" s="41">
        <v>45073.0</v>
      </c>
      <c r="B629" s="23" t="s">
        <v>4432</v>
      </c>
      <c r="C629" s="23" t="s">
        <v>3804</v>
      </c>
      <c r="D629" s="23" t="s">
        <v>23</v>
      </c>
    </row>
    <row r="630">
      <c r="A630" s="41">
        <v>45073.0</v>
      </c>
      <c r="B630" s="23" t="s">
        <v>4433</v>
      </c>
      <c r="C630" s="23" t="s">
        <v>3804</v>
      </c>
      <c r="D630" s="23" t="s">
        <v>23</v>
      </c>
    </row>
    <row r="631">
      <c r="A631" s="41">
        <v>45073.0</v>
      </c>
      <c r="B631" s="23" t="s">
        <v>4434</v>
      </c>
      <c r="C631" s="23" t="s">
        <v>3804</v>
      </c>
      <c r="D631" s="23" t="s">
        <v>23</v>
      </c>
    </row>
    <row r="632">
      <c r="A632" s="41">
        <v>45073.0</v>
      </c>
      <c r="B632" s="23" t="s">
        <v>4435</v>
      </c>
      <c r="C632" s="23" t="s">
        <v>3804</v>
      </c>
      <c r="D632" s="23" t="s">
        <v>23</v>
      </c>
    </row>
    <row r="633">
      <c r="A633" s="41">
        <v>45073.0</v>
      </c>
      <c r="B633" s="23" t="s">
        <v>4436</v>
      </c>
      <c r="C633" s="23" t="s">
        <v>3804</v>
      </c>
      <c r="D633" s="23" t="s">
        <v>26</v>
      </c>
    </row>
    <row r="634">
      <c r="A634" s="41">
        <v>45073.0</v>
      </c>
      <c r="B634" s="23" t="s">
        <v>4437</v>
      </c>
      <c r="C634" s="23" t="s">
        <v>3804</v>
      </c>
      <c r="D634" s="23" t="s">
        <v>23</v>
      </c>
    </row>
    <row r="635">
      <c r="A635" s="41">
        <v>45073.0</v>
      </c>
      <c r="B635" s="23" t="s">
        <v>4438</v>
      </c>
      <c r="C635" s="23" t="s">
        <v>3804</v>
      </c>
      <c r="D635" s="23" t="s">
        <v>23</v>
      </c>
    </row>
    <row r="636">
      <c r="A636" s="41">
        <v>45073.0</v>
      </c>
      <c r="B636" s="23" t="s">
        <v>4439</v>
      </c>
      <c r="C636" s="23" t="s">
        <v>3804</v>
      </c>
      <c r="D636" s="23" t="s">
        <v>23</v>
      </c>
    </row>
    <row r="637">
      <c r="A637" s="41">
        <v>45073.0</v>
      </c>
      <c r="B637" s="23" t="s">
        <v>4440</v>
      </c>
      <c r="C637" s="23" t="s">
        <v>3804</v>
      </c>
      <c r="D637" s="23" t="s">
        <v>23</v>
      </c>
    </row>
    <row r="638">
      <c r="A638" s="41">
        <v>45073.0</v>
      </c>
      <c r="B638" s="23" t="s">
        <v>4441</v>
      </c>
      <c r="C638" s="23" t="s">
        <v>3804</v>
      </c>
      <c r="D638" s="23" t="s">
        <v>26</v>
      </c>
    </row>
    <row r="639">
      <c r="A639" s="41">
        <v>45073.0</v>
      </c>
      <c r="B639" s="23" t="s">
        <v>4442</v>
      </c>
      <c r="C639" s="23" t="s">
        <v>3804</v>
      </c>
      <c r="D639" s="23" t="s">
        <v>23</v>
      </c>
    </row>
    <row r="640">
      <c r="A640" s="41">
        <v>45073.0</v>
      </c>
      <c r="B640" s="23" t="s">
        <v>4443</v>
      </c>
      <c r="C640" s="23" t="s">
        <v>3804</v>
      </c>
      <c r="D640" s="23" t="s">
        <v>23</v>
      </c>
    </row>
    <row r="641">
      <c r="A641" s="41">
        <v>45073.0</v>
      </c>
      <c r="B641" s="23" t="s">
        <v>4444</v>
      </c>
      <c r="C641" s="23" t="s">
        <v>3804</v>
      </c>
      <c r="D641" s="23" t="s">
        <v>23</v>
      </c>
    </row>
    <row r="642">
      <c r="A642" s="41">
        <v>45073.0</v>
      </c>
      <c r="B642" s="23" t="s">
        <v>4445</v>
      </c>
      <c r="C642" s="23" t="s">
        <v>3804</v>
      </c>
      <c r="D642" s="23" t="s">
        <v>23</v>
      </c>
    </row>
    <row r="643">
      <c r="A643" s="41">
        <v>45073.0</v>
      </c>
      <c r="B643" s="23" t="s">
        <v>4446</v>
      </c>
      <c r="C643" s="23" t="s">
        <v>3804</v>
      </c>
      <c r="D643" s="23" t="s">
        <v>23</v>
      </c>
    </row>
    <row r="644">
      <c r="A644" s="41">
        <v>45073.0</v>
      </c>
      <c r="B644" s="23" t="s">
        <v>4447</v>
      </c>
      <c r="C644" s="23" t="s">
        <v>3804</v>
      </c>
      <c r="D644" s="23" t="s">
        <v>23</v>
      </c>
    </row>
    <row r="645">
      <c r="A645" s="41">
        <v>45073.0</v>
      </c>
      <c r="B645" s="23" t="s">
        <v>4448</v>
      </c>
      <c r="C645" s="23" t="s">
        <v>3804</v>
      </c>
      <c r="D645" s="23" t="s">
        <v>23</v>
      </c>
    </row>
    <row r="646">
      <c r="A646" s="41">
        <v>45073.0</v>
      </c>
      <c r="B646" s="23" t="s">
        <v>4449</v>
      </c>
      <c r="C646" s="23" t="s">
        <v>3804</v>
      </c>
      <c r="D646" s="23" t="s">
        <v>23</v>
      </c>
    </row>
    <row r="647">
      <c r="A647" s="41">
        <v>45073.0</v>
      </c>
      <c r="B647" s="23" t="s">
        <v>4450</v>
      </c>
      <c r="C647" s="23" t="s">
        <v>3804</v>
      </c>
      <c r="D647" s="23" t="s">
        <v>27</v>
      </c>
    </row>
    <row r="648">
      <c r="A648" s="41">
        <v>45073.0</v>
      </c>
      <c r="B648" s="23" t="s">
        <v>4451</v>
      </c>
      <c r="C648" s="23" t="s">
        <v>3804</v>
      </c>
      <c r="D648" s="23" t="s">
        <v>23</v>
      </c>
    </row>
    <row r="649">
      <c r="A649" s="41">
        <v>45073.0</v>
      </c>
      <c r="B649" s="23" t="s">
        <v>4452</v>
      </c>
      <c r="C649" s="23" t="s">
        <v>3804</v>
      </c>
      <c r="D649" s="23" t="s">
        <v>23</v>
      </c>
    </row>
    <row r="650">
      <c r="A650" s="41">
        <v>45073.0</v>
      </c>
      <c r="B650" s="23" t="s">
        <v>4453</v>
      </c>
      <c r="C650" s="23" t="s">
        <v>3804</v>
      </c>
      <c r="D650" s="23" t="s">
        <v>23</v>
      </c>
    </row>
    <row r="651">
      <c r="A651" s="41">
        <v>45073.0</v>
      </c>
      <c r="B651" s="23" t="s">
        <v>4454</v>
      </c>
      <c r="C651" s="23" t="s">
        <v>3804</v>
      </c>
      <c r="D651" s="23" t="s">
        <v>23</v>
      </c>
    </row>
    <row r="652">
      <c r="A652" s="41">
        <v>45073.0</v>
      </c>
      <c r="B652" s="23" t="s">
        <v>4455</v>
      </c>
      <c r="C652" s="23" t="s">
        <v>3804</v>
      </c>
      <c r="D652" s="23" t="s">
        <v>27</v>
      </c>
    </row>
    <row r="653">
      <c r="A653" s="41">
        <v>45073.0</v>
      </c>
      <c r="B653" s="23" t="s">
        <v>4456</v>
      </c>
      <c r="C653" s="23" t="s">
        <v>3804</v>
      </c>
      <c r="D653" s="23" t="s">
        <v>23</v>
      </c>
    </row>
    <row r="654">
      <c r="A654" s="41">
        <v>45073.0</v>
      </c>
      <c r="B654" s="23" t="s">
        <v>4457</v>
      </c>
      <c r="C654" s="23" t="s">
        <v>3804</v>
      </c>
      <c r="D654" s="23" t="s">
        <v>23</v>
      </c>
    </row>
    <row r="655">
      <c r="A655" s="41">
        <v>45073.0</v>
      </c>
      <c r="B655" s="23" t="s">
        <v>4458</v>
      </c>
      <c r="C655" s="23" t="s">
        <v>3804</v>
      </c>
      <c r="D655" s="23" t="s">
        <v>23</v>
      </c>
    </row>
    <row r="656">
      <c r="A656" s="41">
        <v>45073.0</v>
      </c>
      <c r="B656" s="23" t="s">
        <v>4459</v>
      </c>
      <c r="C656" s="23" t="s">
        <v>3804</v>
      </c>
      <c r="D656" s="23" t="s">
        <v>23</v>
      </c>
    </row>
    <row r="657">
      <c r="A657" s="41">
        <v>45073.0</v>
      </c>
      <c r="B657" s="23" t="s">
        <v>4460</v>
      </c>
      <c r="C657" s="23" t="s">
        <v>3804</v>
      </c>
      <c r="D657" s="23" t="s">
        <v>23</v>
      </c>
    </row>
    <row r="658">
      <c r="A658" s="41">
        <v>45073.0</v>
      </c>
      <c r="B658" s="23" t="s">
        <v>4461</v>
      </c>
      <c r="C658" s="23" t="s">
        <v>3804</v>
      </c>
      <c r="D658" s="23" t="s">
        <v>23</v>
      </c>
    </row>
    <row r="659">
      <c r="A659" s="41">
        <v>45073.0</v>
      </c>
      <c r="B659" s="23" t="s">
        <v>4462</v>
      </c>
      <c r="C659" s="23" t="s">
        <v>3804</v>
      </c>
      <c r="D659" s="23" t="s">
        <v>23</v>
      </c>
    </row>
    <row r="660">
      <c r="A660" s="41">
        <v>45073.0</v>
      </c>
      <c r="B660" s="23" t="s">
        <v>4463</v>
      </c>
      <c r="C660" s="23" t="s">
        <v>3804</v>
      </c>
      <c r="D660" s="23" t="s">
        <v>23</v>
      </c>
    </row>
    <row r="661">
      <c r="A661" s="41">
        <v>45073.0</v>
      </c>
      <c r="B661" s="23" t="s">
        <v>4464</v>
      </c>
      <c r="C661" s="23" t="s">
        <v>3804</v>
      </c>
      <c r="D661" s="23" t="s">
        <v>23</v>
      </c>
    </row>
    <row r="662">
      <c r="A662" s="41">
        <v>45073.0</v>
      </c>
      <c r="B662" s="23" t="s">
        <v>4465</v>
      </c>
      <c r="C662" s="23" t="s">
        <v>3804</v>
      </c>
      <c r="D662" s="23" t="s">
        <v>23</v>
      </c>
    </row>
    <row r="663">
      <c r="A663" s="41">
        <v>45073.0</v>
      </c>
      <c r="B663" s="23" t="s">
        <v>4466</v>
      </c>
      <c r="C663" s="23" t="s">
        <v>3804</v>
      </c>
      <c r="D663" s="23" t="s">
        <v>23</v>
      </c>
    </row>
    <row r="664">
      <c r="A664" s="41">
        <v>45073.0</v>
      </c>
      <c r="B664" s="23" t="s">
        <v>4467</v>
      </c>
      <c r="C664" s="23" t="s">
        <v>3804</v>
      </c>
      <c r="D664" s="23" t="s">
        <v>23</v>
      </c>
    </row>
    <row r="665">
      <c r="A665" s="41">
        <v>45073.0</v>
      </c>
      <c r="B665" s="23" t="s">
        <v>4468</v>
      </c>
      <c r="C665" s="23" t="s">
        <v>3804</v>
      </c>
      <c r="D665" s="23" t="s">
        <v>23</v>
      </c>
    </row>
    <row r="666">
      <c r="A666" s="41">
        <v>45073.0</v>
      </c>
      <c r="B666" s="23" t="s">
        <v>4469</v>
      </c>
      <c r="C666" s="23" t="s">
        <v>3804</v>
      </c>
      <c r="D666" s="23" t="s">
        <v>23</v>
      </c>
    </row>
    <row r="667">
      <c r="A667" s="41">
        <v>45073.0</v>
      </c>
      <c r="B667" s="23" t="s">
        <v>4470</v>
      </c>
      <c r="C667" s="23" t="s">
        <v>3804</v>
      </c>
      <c r="D667" s="23" t="s">
        <v>23</v>
      </c>
    </row>
    <row r="668">
      <c r="A668" s="41">
        <v>45073.0</v>
      </c>
      <c r="B668" s="23" t="s">
        <v>4471</v>
      </c>
      <c r="C668" s="23" t="s">
        <v>3804</v>
      </c>
      <c r="D668" s="23" t="s">
        <v>23</v>
      </c>
    </row>
    <row r="669">
      <c r="A669" s="41">
        <v>45073.0</v>
      </c>
      <c r="B669" s="23" t="s">
        <v>4472</v>
      </c>
      <c r="C669" s="23" t="s">
        <v>3804</v>
      </c>
      <c r="D669" s="23" t="s">
        <v>23</v>
      </c>
    </row>
    <row r="670">
      <c r="A670" s="41">
        <v>45073.0</v>
      </c>
      <c r="B670" s="23" t="s">
        <v>4473</v>
      </c>
      <c r="C670" s="23" t="s">
        <v>3804</v>
      </c>
      <c r="D670" s="23" t="s">
        <v>23</v>
      </c>
    </row>
    <row r="671">
      <c r="A671" s="41">
        <v>45073.0</v>
      </c>
      <c r="B671" s="23" t="s">
        <v>4474</v>
      </c>
      <c r="C671" s="23" t="s">
        <v>3804</v>
      </c>
      <c r="D671" s="23" t="s">
        <v>23</v>
      </c>
    </row>
    <row r="672">
      <c r="A672" s="41">
        <v>45073.0</v>
      </c>
      <c r="B672" s="23" t="s">
        <v>4475</v>
      </c>
      <c r="C672" s="23" t="s">
        <v>3804</v>
      </c>
      <c r="D672" s="23" t="s">
        <v>23</v>
      </c>
    </row>
    <row r="673">
      <c r="A673" s="41">
        <v>45073.0</v>
      </c>
      <c r="B673" s="23" t="s">
        <v>4476</v>
      </c>
      <c r="C673" s="23" t="s">
        <v>3804</v>
      </c>
      <c r="D673" s="23" t="s">
        <v>23</v>
      </c>
    </row>
    <row r="674">
      <c r="A674" s="41">
        <v>45073.0</v>
      </c>
      <c r="B674" s="23" t="s">
        <v>4477</v>
      </c>
      <c r="C674" s="23" t="s">
        <v>3804</v>
      </c>
      <c r="D674" s="23" t="s">
        <v>23</v>
      </c>
    </row>
    <row r="675">
      <c r="A675" s="41">
        <v>45073.0</v>
      </c>
      <c r="B675" s="23" t="s">
        <v>4478</v>
      </c>
      <c r="C675" s="23" t="s">
        <v>3804</v>
      </c>
      <c r="D675" s="23" t="s">
        <v>23</v>
      </c>
    </row>
    <row r="676">
      <c r="A676" s="41">
        <v>45073.0</v>
      </c>
      <c r="B676" s="23" t="s">
        <v>4479</v>
      </c>
      <c r="C676" s="23" t="s">
        <v>3804</v>
      </c>
      <c r="D676" s="23" t="s">
        <v>23</v>
      </c>
    </row>
    <row r="677">
      <c r="A677" s="41">
        <v>45073.0</v>
      </c>
      <c r="B677" s="23" t="s">
        <v>4480</v>
      </c>
      <c r="C677" s="23" t="s">
        <v>3804</v>
      </c>
      <c r="D677" s="23" t="s">
        <v>23</v>
      </c>
    </row>
    <row r="678">
      <c r="A678" s="41">
        <v>45073.0</v>
      </c>
      <c r="B678" s="23" t="s">
        <v>4481</v>
      </c>
      <c r="C678" s="23" t="s">
        <v>3804</v>
      </c>
      <c r="D678" s="23" t="s">
        <v>23</v>
      </c>
    </row>
    <row r="679">
      <c r="A679" s="41">
        <v>45073.0</v>
      </c>
      <c r="B679" s="23" t="s">
        <v>4482</v>
      </c>
      <c r="C679" s="23" t="s">
        <v>3804</v>
      </c>
      <c r="D679" s="23" t="s">
        <v>27</v>
      </c>
    </row>
    <row r="680">
      <c r="A680" s="41">
        <v>45073.0</v>
      </c>
      <c r="B680" s="23" t="s">
        <v>4483</v>
      </c>
      <c r="C680" s="23" t="s">
        <v>3804</v>
      </c>
      <c r="D680" s="23" t="s">
        <v>23</v>
      </c>
    </row>
    <row r="681">
      <c r="A681" s="41">
        <v>45073.0</v>
      </c>
      <c r="B681" s="23" t="s">
        <v>4484</v>
      </c>
      <c r="C681" s="23" t="s">
        <v>3804</v>
      </c>
      <c r="D681" s="23" t="s">
        <v>23</v>
      </c>
    </row>
    <row r="682">
      <c r="A682" s="41">
        <v>45073.0</v>
      </c>
      <c r="B682" s="23" t="s">
        <v>4485</v>
      </c>
      <c r="C682" s="23" t="s">
        <v>3804</v>
      </c>
      <c r="D682" s="23" t="s">
        <v>23</v>
      </c>
    </row>
    <row r="683">
      <c r="A683" s="41">
        <v>45073.0</v>
      </c>
      <c r="B683" s="23" t="s">
        <v>4486</v>
      </c>
      <c r="C683" s="23" t="s">
        <v>3804</v>
      </c>
      <c r="D683" s="23" t="s">
        <v>26</v>
      </c>
    </row>
    <row r="684">
      <c r="A684" s="41">
        <v>45073.0</v>
      </c>
      <c r="B684" s="23" t="s">
        <v>4487</v>
      </c>
      <c r="C684" s="23" t="s">
        <v>3804</v>
      </c>
      <c r="D684" s="23" t="s">
        <v>23</v>
      </c>
    </row>
    <row r="685">
      <c r="A685" s="41">
        <v>45073.0</v>
      </c>
      <c r="B685" s="23" t="s">
        <v>4488</v>
      </c>
      <c r="C685" s="23" t="s">
        <v>3804</v>
      </c>
      <c r="D685" s="23" t="s">
        <v>23</v>
      </c>
    </row>
    <row r="686">
      <c r="A686" s="41">
        <v>45073.0</v>
      </c>
      <c r="B686" s="23" t="s">
        <v>4489</v>
      </c>
      <c r="C686" s="23" t="s">
        <v>3804</v>
      </c>
      <c r="D686" s="23" t="s">
        <v>23</v>
      </c>
    </row>
    <row r="687">
      <c r="A687" s="41">
        <v>45073.0</v>
      </c>
      <c r="B687" s="23" t="s">
        <v>4490</v>
      </c>
      <c r="C687" s="23" t="s">
        <v>3804</v>
      </c>
      <c r="D687" s="23" t="s">
        <v>23</v>
      </c>
    </row>
    <row r="688">
      <c r="A688" s="41">
        <v>45073.0</v>
      </c>
      <c r="B688" s="23" t="s">
        <v>4491</v>
      </c>
      <c r="C688" s="23" t="s">
        <v>3804</v>
      </c>
      <c r="D688" s="23" t="s">
        <v>23</v>
      </c>
    </row>
    <row r="689">
      <c r="A689" s="41">
        <v>45073.0</v>
      </c>
      <c r="B689" s="23" t="s">
        <v>4492</v>
      </c>
      <c r="C689" s="23" t="s">
        <v>3804</v>
      </c>
      <c r="D689" s="23" t="s">
        <v>27</v>
      </c>
    </row>
    <row r="690">
      <c r="A690" s="41">
        <v>45073.0</v>
      </c>
      <c r="B690" s="23" t="s">
        <v>4493</v>
      </c>
      <c r="C690" s="23" t="s">
        <v>3804</v>
      </c>
      <c r="D690" s="23" t="s">
        <v>23</v>
      </c>
    </row>
    <row r="691">
      <c r="A691" s="41">
        <v>45073.0</v>
      </c>
      <c r="B691" s="23" t="s">
        <v>4494</v>
      </c>
      <c r="C691" s="23" t="s">
        <v>3804</v>
      </c>
      <c r="D691" s="23" t="s">
        <v>23</v>
      </c>
    </row>
    <row r="692">
      <c r="A692" s="41">
        <v>45073.0</v>
      </c>
      <c r="B692" s="23" t="s">
        <v>4495</v>
      </c>
      <c r="C692" s="23" t="s">
        <v>3804</v>
      </c>
      <c r="D692" s="23" t="s">
        <v>23</v>
      </c>
    </row>
    <row r="693">
      <c r="A693" s="41">
        <v>45073.0</v>
      </c>
      <c r="B693" s="23" t="s">
        <v>4496</v>
      </c>
      <c r="C693" s="23" t="s">
        <v>3804</v>
      </c>
      <c r="D693" s="23" t="s">
        <v>23</v>
      </c>
    </row>
    <row r="694">
      <c r="A694" s="41">
        <v>45073.0</v>
      </c>
      <c r="B694" s="23" t="s">
        <v>4497</v>
      </c>
      <c r="C694" s="23" t="s">
        <v>3804</v>
      </c>
      <c r="D694" s="23" t="s">
        <v>23</v>
      </c>
    </row>
    <row r="695">
      <c r="A695" s="41">
        <v>45073.0</v>
      </c>
      <c r="B695" s="23" t="s">
        <v>4498</v>
      </c>
      <c r="C695" s="23" t="s">
        <v>3804</v>
      </c>
      <c r="D695" s="23" t="s">
        <v>27</v>
      </c>
    </row>
    <row r="696">
      <c r="A696" s="41">
        <v>45073.0</v>
      </c>
      <c r="B696" s="23" t="s">
        <v>4499</v>
      </c>
      <c r="C696" s="23" t="s">
        <v>3804</v>
      </c>
      <c r="D696" s="23" t="s">
        <v>23</v>
      </c>
    </row>
    <row r="697">
      <c r="A697" s="41">
        <v>45073.0</v>
      </c>
      <c r="B697" s="23" t="s">
        <v>4500</v>
      </c>
      <c r="C697" s="23" t="s">
        <v>3804</v>
      </c>
      <c r="D697" s="23" t="s">
        <v>23</v>
      </c>
    </row>
    <row r="698">
      <c r="A698" s="41">
        <v>45073.0</v>
      </c>
      <c r="B698" s="23" t="s">
        <v>4501</v>
      </c>
      <c r="C698" s="23" t="s">
        <v>3804</v>
      </c>
      <c r="D698" s="23" t="s">
        <v>26</v>
      </c>
    </row>
    <row r="699">
      <c r="A699" s="41">
        <v>45073.0</v>
      </c>
      <c r="B699" s="23" t="s">
        <v>4502</v>
      </c>
      <c r="C699" s="23" t="s">
        <v>3804</v>
      </c>
      <c r="D699" s="23" t="s">
        <v>23</v>
      </c>
    </row>
    <row r="700">
      <c r="A700" s="41">
        <v>45073.0</v>
      </c>
      <c r="B700" s="23" t="s">
        <v>4503</v>
      </c>
      <c r="C700" s="23" t="s">
        <v>3804</v>
      </c>
      <c r="D700" s="23" t="s">
        <v>23</v>
      </c>
    </row>
    <row r="701">
      <c r="A701" s="41">
        <v>45073.0</v>
      </c>
      <c r="B701" s="23" t="s">
        <v>4504</v>
      </c>
      <c r="C701" s="23" t="s">
        <v>3804</v>
      </c>
      <c r="D701" s="23" t="s">
        <v>23</v>
      </c>
    </row>
    <row r="702">
      <c r="A702" s="41">
        <v>45073.0</v>
      </c>
      <c r="B702" s="23" t="s">
        <v>4505</v>
      </c>
      <c r="C702" s="23" t="s">
        <v>3804</v>
      </c>
      <c r="D702" s="23" t="s">
        <v>23</v>
      </c>
    </row>
    <row r="703">
      <c r="A703" s="41">
        <v>45073.0</v>
      </c>
      <c r="B703" s="23" t="s">
        <v>4506</v>
      </c>
      <c r="C703" s="23" t="s">
        <v>3804</v>
      </c>
      <c r="D703" s="23" t="s">
        <v>23</v>
      </c>
    </row>
    <row r="704">
      <c r="A704" s="41">
        <v>45073.0</v>
      </c>
      <c r="B704" s="23" t="s">
        <v>4507</v>
      </c>
      <c r="C704" s="23" t="s">
        <v>3804</v>
      </c>
      <c r="D704" s="23" t="s">
        <v>28</v>
      </c>
    </row>
    <row r="705">
      <c r="A705" s="41">
        <v>45073.0</v>
      </c>
      <c r="B705" s="23" t="s">
        <v>4508</v>
      </c>
      <c r="C705" s="23" t="s">
        <v>3804</v>
      </c>
      <c r="D705" s="23" t="s">
        <v>23</v>
      </c>
    </row>
    <row r="706">
      <c r="A706" s="41">
        <v>45073.0</v>
      </c>
      <c r="B706" s="23" t="s">
        <v>4509</v>
      </c>
      <c r="C706" s="23" t="s">
        <v>3804</v>
      </c>
      <c r="D706" s="23" t="s">
        <v>23</v>
      </c>
    </row>
    <row r="707">
      <c r="A707" s="41">
        <v>45073.0</v>
      </c>
      <c r="B707" s="23" t="s">
        <v>4510</v>
      </c>
      <c r="C707" s="23" t="s">
        <v>3804</v>
      </c>
      <c r="D707" s="23" t="s">
        <v>23</v>
      </c>
    </row>
    <row r="708">
      <c r="A708" s="41">
        <v>45073.0</v>
      </c>
      <c r="B708" s="23" t="s">
        <v>4511</v>
      </c>
      <c r="C708" s="23" t="s">
        <v>3804</v>
      </c>
      <c r="D708" s="23" t="s">
        <v>23</v>
      </c>
    </row>
    <row r="709">
      <c r="A709" s="41">
        <v>45073.0</v>
      </c>
      <c r="B709" s="23" t="s">
        <v>4512</v>
      </c>
      <c r="C709" s="23" t="s">
        <v>3804</v>
      </c>
      <c r="D709" s="23" t="s">
        <v>23</v>
      </c>
    </row>
    <row r="710">
      <c r="A710" s="41">
        <v>45073.0</v>
      </c>
      <c r="B710" s="23" t="s">
        <v>4513</v>
      </c>
      <c r="C710" s="23" t="s">
        <v>3804</v>
      </c>
      <c r="D710" s="23" t="s">
        <v>23</v>
      </c>
    </row>
    <row r="711">
      <c r="A711" s="41">
        <v>45073.0</v>
      </c>
      <c r="B711" s="23" t="s">
        <v>4514</v>
      </c>
      <c r="C711" s="23" t="s">
        <v>3804</v>
      </c>
      <c r="D711" s="23" t="s">
        <v>23</v>
      </c>
    </row>
    <row r="712">
      <c r="A712" s="41">
        <v>45073.0</v>
      </c>
      <c r="B712" s="23" t="s">
        <v>4515</v>
      </c>
      <c r="C712" s="23" t="s">
        <v>3804</v>
      </c>
      <c r="D712" s="23" t="s">
        <v>23</v>
      </c>
    </row>
    <row r="713">
      <c r="A713" s="41">
        <v>45073.0</v>
      </c>
      <c r="B713" s="23" t="s">
        <v>4516</v>
      </c>
      <c r="C713" s="23" t="s">
        <v>3804</v>
      </c>
      <c r="D713" s="23" t="s">
        <v>23</v>
      </c>
    </row>
    <row r="714">
      <c r="A714" s="41">
        <v>45073.0</v>
      </c>
      <c r="B714" s="23" t="s">
        <v>4517</v>
      </c>
      <c r="C714" s="23" t="s">
        <v>3804</v>
      </c>
      <c r="D714" s="23" t="s">
        <v>23</v>
      </c>
    </row>
    <row r="715">
      <c r="A715" s="41">
        <v>45073.0</v>
      </c>
      <c r="B715" s="23" t="s">
        <v>4518</v>
      </c>
      <c r="C715" s="23" t="s">
        <v>3804</v>
      </c>
      <c r="D715" s="23" t="s">
        <v>23</v>
      </c>
    </row>
    <row r="716">
      <c r="A716" s="41">
        <v>45073.0</v>
      </c>
      <c r="B716" s="23" t="s">
        <v>4519</v>
      </c>
      <c r="C716" s="23" t="s">
        <v>3804</v>
      </c>
      <c r="D716" s="23" t="s">
        <v>23</v>
      </c>
    </row>
    <row r="717">
      <c r="A717" s="41">
        <v>45073.0</v>
      </c>
      <c r="B717" s="23" t="s">
        <v>4520</v>
      </c>
      <c r="C717" s="23" t="s">
        <v>3804</v>
      </c>
      <c r="D717" s="23" t="s">
        <v>23</v>
      </c>
    </row>
    <row r="718">
      <c r="A718" s="41">
        <v>45073.0</v>
      </c>
      <c r="B718" s="23" t="s">
        <v>4521</v>
      </c>
      <c r="C718" s="23" t="s">
        <v>3804</v>
      </c>
      <c r="D718" s="23" t="s">
        <v>23</v>
      </c>
    </row>
    <row r="719">
      <c r="A719" s="41">
        <v>45073.0</v>
      </c>
      <c r="B719" s="23" t="s">
        <v>4522</v>
      </c>
      <c r="C719" s="23" t="s">
        <v>3804</v>
      </c>
      <c r="D719" s="23" t="s">
        <v>23</v>
      </c>
    </row>
    <row r="720">
      <c r="A720" s="41">
        <v>45073.0</v>
      </c>
      <c r="B720" s="23" t="s">
        <v>4523</v>
      </c>
      <c r="C720" s="23" t="s">
        <v>3804</v>
      </c>
      <c r="D720" s="23" t="s">
        <v>23</v>
      </c>
    </row>
    <row r="721">
      <c r="A721" s="41">
        <v>45073.0</v>
      </c>
      <c r="B721" s="23" t="s">
        <v>4524</v>
      </c>
      <c r="C721" s="23" t="s">
        <v>3804</v>
      </c>
      <c r="D721" s="23" t="s">
        <v>23</v>
      </c>
    </row>
    <row r="722">
      <c r="A722" s="41">
        <v>45073.0</v>
      </c>
      <c r="B722" s="23" t="s">
        <v>4525</v>
      </c>
      <c r="C722" s="23" t="s">
        <v>3804</v>
      </c>
      <c r="D722" s="23" t="s">
        <v>23</v>
      </c>
    </row>
    <row r="723">
      <c r="A723" s="41">
        <v>45073.0</v>
      </c>
      <c r="B723" s="23" t="s">
        <v>4526</v>
      </c>
      <c r="C723" s="23" t="s">
        <v>3804</v>
      </c>
      <c r="D723" s="23" t="s">
        <v>23</v>
      </c>
    </row>
    <row r="724">
      <c r="A724" s="41">
        <v>45073.0</v>
      </c>
      <c r="B724" s="23" t="s">
        <v>4527</v>
      </c>
      <c r="C724" s="23" t="s">
        <v>3804</v>
      </c>
      <c r="D724" s="23" t="s">
        <v>23</v>
      </c>
    </row>
    <row r="725">
      <c r="A725" s="41">
        <v>45073.0</v>
      </c>
      <c r="B725" s="23" t="s">
        <v>4528</v>
      </c>
      <c r="C725" s="23" t="s">
        <v>3804</v>
      </c>
      <c r="D725" s="23" t="s">
        <v>23</v>
      </c>
    </row>
    <row r="726">
      <c r="A726" s="41">
        <v>45073.0</v>
      </c>
      <c r="B726" s="23" t="s">
        <v>4529</v>
      </c>
      <c r="C726" s="23" t="s">
        <v>3804</v>
      </c>
      <c r="D726" s="23" t="s">
        <v>23</v>
      </c>
    </row>
    <row r="727">
      <c r="A727" s="41">
        <v>45073.0</v>
      </c>
      <c r="B727" s="23" t="s">
        <v>4530</v>
      </c>
      <c r="C727" s="23" t="s">
        <v>3804</v>
      </c>
      <c r="D727" s="23" t="s">
        <v>23</v>
      </c>
    </row>
    <row r="728">
      <c r="A728" s="41">
        <v>45073.0</v>
      </c>
      <c r="B728" s="23" t="s">
        <v>4531</v>
      </c>
      <c r="C728" s="23" t="s">
        <v>3804</v>
      </c>
      <c r="D728" s="23" t="s">
        <v>27</v>
      </c>
    </row>
    <row r="729">
      <c r="A729" s="41">
        <v>45073.0</v>
      </c>
      <c r="B729" s="23" t="s">
        <v>4532</v>
      </c>
      <c r="C729" s="23" t="s">
        <v>3804</v>
      </c>
      <c r="D729" s="23" t="s">
        <v>26</v>
      </c>
    </row>
    <row r="730">
      <c r="A730" s="41">
        <v>45073.0</v>
      </c>
      <c r="B730" s="23" t="s">
        <v>4533</v>
      </c>
      <c r="C730" s="23" t="s">
        <v>3804</v>
      </c>
      <c r="D730" s="23" t="s">
        <v>23</v>
      </c>
    </row>
    <row r="731">
      <c r="A731" s="41">
        <v>45073.0</v>
      </c>
      <c r="B731" s="23" t="s">
        <v>4534</v>
      </c>
      <c r="C731" s="23" t="s">
        <v>3804</v>
      </c>
      <c r="D731" s="23" t="s">
        <v>27</v>
      </c>
    </row>
    <row r="732">
      <c r="A732" s="41">
        <v>45073.0</v>
      </c>
      <c r="B732" s="23" t="s">
        <v>4535</v>
      </c>
      <c r="C732" s="23" t="s">
        <v>3804</v>
      </c>
      <c r="D732" s="23" t="s">
        <v>23</v>
      </c>
    </row>
    <row r="733">
      <c r="A733" s="41">
        <v>45073.0</v>
      </c>
      <c r="B733" s="23" t="s">
        <v>4536</v>
      </c>
      <c r="C733" s="23" t="s">
        <v>3804</v>
      </c>
      <c r="D733" s="23" t="s">
        <v>23</v>
      </c>
    </row>
    <row r="734">
      <c r="A734" s="41">
        <v>45073.0</v>
      </c>
      <c r="B734" s="23" t="s">
        <v>4537</v>
      </c>
      <c r="C734" s="23" t="s">
        <v>3804</v>
      </c>
      <c r="D734" s="23" t="s">
        <v>23</v>
      </c>
    </row>
    <row r="735">
      <c r="A735" s="41">
        <v>45073.0</v>
      </c>
      <c r="B735" s="23" t="s">
        <v>4538</v>
      </c>
      <c r="C735" s="23" t="s">
        <v>3804</v>
      </c>
      <c r="D735" s="23" t="s">
        <v>23</v>
      </c>
    </row>
    <row r="736">
      <c r="A736" s="41">
        <v>45073.0</v>
      </c>
      <c r="B736" s="23" t="s">
        <v>4539</v>
      </c>
      <c r="C736" s="23" t="s">
        <v>3804</v>
      </c>
      <c r="D736" s="23" t="s">
        <v>23</v>
      </c>
    </row>
    <row r="737">
      <c r="A737" s="41">
        <v>45073.0</v>
      </c>
      <c r="B737" s="23" t="s">
        <v>4540</v>
      </c>
      <c r="C737" s="23" t="s">
        <v>3804</v>
      </c>
      <c r="D737" s="23" t="s">
        <v>23</v>
      </c>
    </row>
    <row r="738">
      <c r="A738" s="41">
        <v>45073.0</v>
      </c>
      <c r="B738" s="23" t="s">
        <v>4541</v>
      </c>
      <c r="C738" s="23" t="s">
        <v>3804</v>
      </c>
      <c r="D738" s="23" t="s">
        <v>23</v>
      </c>
    </row>
    <row r="739">
      <c r="A739" s="41">
        <v>45073.0</v>
      </c>
      <c r="B739" s="23" t="s">
        <v>4542</v>
      </c>
      <c r="C739" s="23" t="s">
        <v>3804</v>
      </c>
      <c r="D739" s="23" t="s">
        <v>23</v>
      </c>
    </row>
    <row r="740">
      <c r="A740" s="41">
        <v>45073.0</v>
      </c>
      <c r="B740" s="23" t="s">
        <v>4543</v>
      </c>
      <c r="C740" s="23" t="s">
        <v>3804</v>
      </c>
      <c r="D740" s="23" t="s">
        <v>23</v>
      </c>
    </row>
    <row r="741">
      <c r="A741" s="41">
        <v>45073.0</v>
      </c>
      <c r="B741" s="23" t="s">
        <v>4544</v>
      </c>
      <c r="C741" s="23" t="s">
        <v>3804</v>
      </c>
      <c r="D741" s="23" t="s">
        <v>23</v>
      </c>
    </row>
    <row r="742">
      <c r="A742" s="41">
        <v>45073.0</v>
      </c>
      <c r="B742" s="23" t="s">
        <v>4545</v>
      </c>
      <c r="C742" s="23" t="s">
        <v>3804</v>
      </c>
      <c r="D742" s="23" t="s">
        <v>23</v>
      </c>
    </row>
    <row r="743">
      <c r="A743" s="41">
        <v>45073.0</v>
      </c>
      <c r="B743" s="23" t="s">
        <v>4546</v>
      </c>
      <c r="C743" s="23" t="s">
        <v>3804</v>
      </c>
      <c r="D743" s="23" t="s">
        <v>27</v>
      </c>
    </row>
    <row r="744">
      <c r="A744" s="41">
        <v>45073.0</v>
      </c>
      <c r="B744" s="23" t="s">
        <v>4547</v>
      </c>
      <c r="C744" s="23" t="s">
        <v>3804</v>
      </c>
      <c r="D744" s="23" t="s">
        <v>23</v>
      </c>
    </row>
    <row r="745">
      <c r="A745" s="41">
        <v>45073.0</v>
      </c>
      <c r="B745" s="23" t="s">
        <v>4548</v>
      </c>
      <c r="C745" s="23" t="s">
        <v>3804</v>
      </c>
      <c r="D745" s="23" t="s">
        <v>23</v>
      </c>
    </row>
    <row r="746">
      <c r="A746" s="41">
        <v>45073.0</v>
      </c>
      <c r="B746" s="23" t="s">
        <v>4549</v>
      </c>
      <c r="C746" s="23" t="s">
        <v>3804</v>
      </c>
      <c r="D746" s="23" t="s">
        <v>23</v>
      </c>
    </row>
    <row r="747">
      <c r="A747" s="41">
        <v>45073.0</v>
      </c>
      <c r="B747" s="23" t="s">
        <v>4550</v>
      </c>
      <c r="C747" s="23" t="s">
        <v>3804</v>
      </c>
      <c r="D747" s="23" t="s">
        <v>23</v>
      </c>
    </row>
    <row r="748">
      <c r="A748" s="41">
        <v>45073.0</v>
      </c>
      <c r="B748" s="23" t="s">
        <v>4551</v>
      </c>
      <c r="C748" s="23" t="s">
        <v>3804</v>
      </c>
      <c r="D748" s="23" t="s">
        <v>23</v>
      </c>
    </row>
    <row r="749">
      <c r="A749" s="41">
        <v>45073.0</v>
      </c>
      <c r="B749" s="23" t="s">
        <v>4552</v>
      </c>
      <c r="C749" s="23" t="s">
        <v>3804</v>
      </c>
      <c r="D749" s="23" t="s">
        <v>27</v>
      </c>
    </row>
    <row r="750">
      <c r="A750" s="41">
        <v>45073.0</v>
      </c>
      <c r="B750" s="23" t="s">
        <v>4553</v>
      </c>
      <c r="C750" s="23" t="s">
        <v>3804</v>
      </c>
      <c r="D750" s="23" t="s">
        <v>23</v>
      </c>
    </row>
    <row r="751">
      <c r="A751" s="41">
        <v>45073.0</v>
      </c>
      <c r="B751" s="23" t="s">
        <v>4554</v>
      </c>
      <c r="C751" s="23" t="s">
        <v>3804</v>
      </c>
      <c r="D751" s="23" t="s">
        <v>26</v>
      </c>
    </row>
    <row r="752">
      <c r="A752" s="41">
        <v>45073.0</v>
      </c>
      <c r="B752" s="23" t="s">
        <v>4555</v>
      </c>
      <c r="C752" s="23" t="s">
        <v>3804</v>
      </c>
      <c r="D752" s="23" t="s">
        <v>23</v>
      </c>
    </row>
    <row r="753">
      <c r="A753" s="41">
        <v>45073.0</v>
      </c>
      <c r="B753" s="23" t="s">
        <v>4556</v>
      </c>
      <c r="C753" s="23" t="s">
        <v>3804</v>
      </c>
      <c r="D753" s="23" t="s">
        <v>26</v>
      </c>
    </row>
    <row r="754">
      <c r="A754" s="41">
        <v>45073.0</v>
      </c>
      <c r="B754" s="23" t="s">
        <v>4557</v>
      </c>
      <c r="C754" s="23" t="s">
        <v>3804</v>
      </c>
      <c r="D754" s="23" t="s">
        <v>23</v>
      </c>
    </row>
    <row r="755">
      <c r="A755" s="41">
        <v>45073.0</v>
      </c>
      <c r="B755" s="23" t="s">
        <v>4558</v>
      </c>
      <c r="C755" s="23" t="s">
        <v>3804</v>
      </c>
      <c r="D755" s="23" t="s">
        <v>26</v>
      </c>
    </row>
    <row r="756">
      <c r="A756" s="41">
        <v>45073.0</v>
      </c>
      <c r="B756" s="23" t="s">
        <v>4559</v>
      </c>
      <c r="C756" s="23" t="s">
        <v>3804</v>
      </c>
      <c r="D756" s="23" t="s">
        <v>23</v>
      </c>
    </row>
    <row r="757">
      <c r="A757" s="41">
        <v>45073.0</v>
      </c>
      <c r="B757" s="23" t="s">
        <v>4560</v>
      </c>
      <c r="C757" s="23" t="s">
        <v>3804</v>
      </c>
      <c r="D757" s="23" t="s">
        <v>23</v>
      </c>
    </row>
    <row r="758">
      <c r="A758" s="41">
        <v>45073.0</v>
      </c>
      <c r="B758" s="23" t="s">
        <v>4561</v>
      </c>
      <c r="C758" s="23" t="s">
        <v>3804</v>
      </c>
      <c r="D758" s="23" t="s">
        <v>23</v>
      </c>
    </row>
    <row r="759">
      <c r="A759" s="41">
        <v>45073.0</v>
      </c>
      <c r="B759" s="23" t="s">
        <v>4562</v>
      </c>
      <c r="C759" s="23" t="s">
        <v>3804</v>
      </c>
      <c r="D759" s="23" t="s">
        <v>23</v>
      </c>
    </row>
    <row r="760">
      <c r="A760" s="41">
        <v>45073.0</v>
      </c>
      <c r="B760" s="23" t="s">
        <v>4563</v>
      </c>
      <c r="C760" s="23" t="s">
        <v>3804</v>
      </c>
      <c r="D760" s="23" t="s">
        <v>23</v>
      </c>
    </row>
    <row r="761">
      <c r="A761" s="41">
        <v>45073.0</v>
      </c>
      <c r="B761" s="23" t="s">
        <v>4564</v>
      </c>
      <c r="C761" s="23" t="s">
        <v>3804</v>
      </c>
      <c r="D761" s="23" t="s">
        <v>23</v>
      </c>
    </row>
    <row r="762">
      <c r="A762" s="41">
        <v>45073.0</v>
      </c>
      <c r="B762" s="23" t="s">
        <v>4565</v>
      </c>
      <c r="C762" s="23" t="s">
        <v>3804</v>
      </c>
      <c r="D762" s="23" t="s">
        <v>23</v>
      </c>
    </row>
    <row r="763">
      <c r="A763" s="41">
        <v>45073.0</v>
      </c>
      <c r="B763" s="23" t="s">
        <v>4566</v>
      </c>
      <c r="C763" s="23" t="s">
        <v>3804</v>
      </c>
      <c r="D763" s="23" t="s">
        <v>23</v>
      </c>
    </row>
    <row r="764">
      <c r="A764" s="41">
        <v>45073.0</v>
      </c>
      <c r="B764" s="23" t="s">
        <v>4567</v>
      </c>
      <c r="C764" s="23" t="s">
        <v>3804</v>
      </c>
      <c r="D764" s="23" t="s">
        <v>23</v>
      </c>
    </row>
    <row r="765">
      <c r="A765" s="41">
        <v>45073.0</v>
      </c>
      <c r="B765" s="23" t="s">
        <v>4568</v>
      </c>
      <c r="C765" s="23" t="s">
        <v>3804</v>
      </c>
      <c r="D765" s="23" t="s">
        <v>23</v>
      </c>
    </row>
    <row r="766">
      <c r="A766" s="41">
        <v>45073.0</v>
      </c>
      <c r="B766" s="23" t="s">
        <v>4569</v>
      </c>
      <c r="C766" s="23" t="s">
        <v>3804</v>
      </c>
      <c r="D766" s="23" t="s">
        <v>23</v>
      </c>
    </row>
    <row r="767">
      <c r="A767" s="41">
        <v>45073.0</v>
      </c>
      <c r="B767" s="23" t="s">
        <v>4570</v>
      </c>
      <c r="C767" s="23" t="s">
        <v>3804</v>
      </c>
      <c r="D767" s="23" t="s">
        <v>23</v>
      </c>
    </row>
    <row r="768">
      <c r="A768" s="41">
        <v>45073.0</v>
      </c>
      <c r="B768" s="23" t="s">
        <v>4571</v>
      </c>
      <c r="C768" s="23" t="s">
        <v>3804</v>
      </c>
      <c r="D768" s="23" t="s">
        <v>23</v>
      </c>
    </row>
    <row r="769">
      <c r="A769" s="41">
        <v>45073.0</v>
      </c>
      <c r="B769" s="23" t="s">
        <v>4572</v>
      </c>
      <c r="C769" s="23" t="s">
        <v>3804</v>
      </c>
      <c r="D769" s="23" t="s">
        <v>23</v>
      </c>
    </row>
    <row r="770">
      <c r="A770" s="41">
        <v>45073.0</v>
      </c>
      <c r="B770" s="23" t="s">
        <v>4573</v>
      </c>
      <c r="C770" s="23" t="s">
        <v>3804</v>
      </c>
      <c r="D770" s="23" t="s">
        <v>23</v>
      </c>
    </row>
    <row r="771">
      <c r="A771" s="41">
        <v>45073.0</v>
      </c>
      <c r="B771" s="23" t="s">
        <v>4574</v>
      </c>
      <c r="C771" s="23" t="s">
        <v>3804</v>
      </c>
      <c r="D771" s="23" t="s">
        <v>26</v>
      </c>
    </row>
    <row r="772">
      <c r="A772" s="41">
        <v>45073.0</v>
      </c>
      <c r="B772" s="23" t="s">
        <v>4575</v>
      </c>
      <c r="C772" s="23" t="s">
        <v>3804</v>
      </c>
      <c r="D772" s="23" t="s">
        <v>23</v>
      </c>
    </row>
    <row r="773">
      <c r="A773" s="41">
        <v>45073.0</v>
      </c>
      <c r="B773" s="23" t="s">
        <v>4576</v>
      </c>
      <c r="C773" s="23" t="s">
        <v>3804</v>
      </c>
      <c r="D773" s="23" t="s">
        <v>23</v>
      </c>
    </row>
    <row r="774">
      <c r="A774" s="41">
        <v>45073.0</v>
      </c>
      <c r="B774" s="23" t="s">
        <v>4577</v>
      </c>
      <c r="C774" s="23" t="s">
        <v>3804</v>
      </c>
      <c r="D774" s="23" t="s">
        <v>26</v>
      </c>
    </row>
    <row r="775">
      <c r="A775" s="41">
        <v>45073.0</v>
      </c>
      <c r="B775" s="23" t="s">
        <v>4578</v>
      </c>
      <c r="C775" s="23" t="s">
        <v>3804</v>
      </c>
      <c r="D775" s="23" t="s">
        <v>27</v>
      </c>
    </row>
    <row r="776">
      <c r="A776" s="41">
        <v>45073.0</v>
      </c>
      <c r="B776" s="23" t="s">
        <v>4579</v>
      </c>
      <c r="C776" s="23" t="s">
        <v>3804</v>
      </c>
      <c r="D776" s="23" t="s">
        <v>23</v>
      </c>
    </row>
    <row r="777">
      <c r="A777" s="41">
        <v>45073.0</v>
      </c>
      <c r="B777" s="23" t="s">
        <v>4580</v>
      </c>
      <c r="C777" s="23" t="s">
        <v>3804</v>
      </c>
      <c r="D777" s="23" t="s">
        <v>23</v>
      </c>
    </row>
    <row r="778">
      <c r="A778" s="41">
        <v>45073.0</v>
      </c>
      <c r="B778" s="23" t="s">
        <v>4581</v>
      </c>
      <c r="C778" s="23" t="s">
        <v>3804</v>
      </c>
      <c r="D778" s="23" t="s">
        <v>23</v>
      </c>
    </row>
    <row r="779">
      <c r="A779" s="41">
        <v>45073.0</v>
      </c>
      <c r="B779" s="23" t="s">
        <v>4582</v>
      </c>
      <c r="C779" s="23" t="s">
        <v>3804</v>
      </c>
      <c r="D779" s="23" t="s">
        <v>27</v>
      </c>
    </row>
    <row r="780">
      <c r="A780" s="41">
        <v>45073.0</v>
      </c>
      <c r="B780" s="23" t="s">
        <v>4583</v>
      </c>
      <c r="C780" s="23" t="s">
        <v>3804</v>
      </c>
      <c r="D780" s="23" t="s">
        <v>23</v>
      </c>
    </row>
    <row r="781">
      <c r="A781" s="41">
        <v>45073.0</v>
      </c>
      <c r="B781" s="23" t="s">
        <v>4584</v>
      </c>
      <c r="C781" s="23" t="s">
        <v>3804</v>
      </c>
      <c r="D781" s="23" t="s">
        <v>23</v>
      </c>
    </row>
    <row r="782">
      <c r="A782" s="41">
        <v>45073.0</v>
      </c>
      <c r="B782" s="23" t="s">
        <v>4585</v>
      </c>
      <c r="C782" s="23" t="s">
        <v>3804</v>
      </c>
      <c r="D782" s="23" t="s">
        <v>23</v>
      </c>
    </row>
    <row r="783">
      <c r="A783" s="41">
        <v>45073.0</v>
      </c>
      <c r="B783" s="23" t="s">
        <v>4586</v>
      </c>
      <c r="C783" s="23" t="s">
        <v>3804</v>
      </c>
      <c r="D783" s="23" t="s">
        <v>23</v>
      </c>
    </row>
    <row r="784">
      <c r="A784" s="41">
        <v>45073.0</v>
      </c>
      <c r="B784" s="23" t="s">
        <v>4587</v>
      </c>
      <c r="C784" s="23" t="s">
        <v>3804</v>
      </c>
      <c r="D784" s="23" t="s">
        <v>23</v>
      </c>
    </row>
    <row r="785">
      <c r="A785" s="41">
        <v>45073.0</v>
      </c>
      <c r="B785" s="23" t="s">
        <v>4588</v>
      </c>
      <c r="C785" s="23" t="s">
        <v>3804</v>
      </c>
      <c r="D785" s="23" t="s">
        <v>23</v>
      </c>
    </row>
    <row r="786">
      <c r="A786" s="41">
        <v>45073.0</v>
      </c>
      <c r="B786" s="23" t="s">
        <v>4589</v>
      </c>
      <c r="C786" s="23" t="s">
        <v>3804</v>
      </c>
      <c r="D786" s="23" t="s">
        <v>23</v>
      </c>
    </row>
    <row r="787">
      <c r="A787" s="41">
        <v>45073.0</v>
      </c>
      <c r="B787" s="23" t="s">
        <v>4590</v>
      </c>
      <c r="C787" s="23" t="s">
        <v>3804</v>
      </c>
      <c r="D787" s="23" t="s">
        <v>23</v>
      </c>
    </row>
    <row r="788">
      <c r="A788" s="41">
        <v>45073.0</v>
      </c>
      <c r="B788" s="23" t="s">
        <v>4591</v>
      </c>
      <c r="C788" s="23" t="s">
        <v>3804</v>
      </c>
      <c r="D788" s="23" t="s">
        <v>23</v>
      </c>
    </row>
    <row r="789">
      <c r="A789" s="41">
        <v>45073.0</v>
      </c>
      <c r="B789" s="23" t="s">
        <v>4592</v>
      </c>
      <c r="C789" s="23" t="s">
        <v>3804</v>
      </c>
      <c r="D789" s="23" t="s">
        <v>23</v>
      </c>
    </row>
    <row r="790">
      <c r="A790" s="41">
        <v>45073.0</v>
      </c>
      <c r="B790" s="23" t="s">
        <v>4593</v>
      </c>
      <c r="C790" s="23" t="s">
        <v>3804</v>
      </c>
      <c r="D790" s="23" t="s">
        <v>23</v>
      </c>
    </row>
    <row r="791">
      <c r="A791" s="41">
        <v>45073.0</v>
      </c>
      <c r="B791" s="23" t="s">
        <v>4594</v>
      </c>
      <c r="C791" s="23" t="s">
        <v>3804</v>
      </c>
      <c r="D791" s="23" t="s">
        <v>23</v>
      </c>
    </row>
    <row r="792">
      <c r="A792" s="41">
        <v>45073.0</v>
      </c>
      <c r="B792" s="23" t="s">
        <v>4595</v>
      </c>
      <c r="C792" s="23" t="s">
        <v>3804</v>
      </c>
      <c r="D792" s="23" t="s">
        <v>23</v>
      </c>
    </row>
    <row r="793">
      <c r="A793" s="41">
        <v>45073.0</v>
      </c>
      <c r="B793" s="23" t="s">
        <v>4596</v>
      </c>
      <c r="C793" s="23" t="s">
        <v>3804</v>
      </c>
      <c r="D793" s="23" t="s">
        <v>23</v>
      </c>
    </row>
    <row r="794">
      <c r="A794" s="41">
        <v>45073.0</v>
      </c>
      <c r="B794" s="23" t="s">
        <v>4597</v>
      </c>
      <c r="C794" s="23" t="s">
        <v>3804</v>
      </c>
      <c r="D794" s="23" t="s">
        <v>23</v>
      </c>
    </row>
    <row r="795">
      <c r="A795" s="41">
        <v>45073.0</v>
      </c>
      <c r="B795" s="23" t="s">
        <v>4598</v>
      </c>
      <c r="C795" s="23" t="s">
        <v>3804</v>
      </c>
      <c r="D795" s="23" t="s">
        <v>23</v>
      </c>
    </row>
    <row r="796">
      <c r="A796" s="41">
        <v>45073.0</v>
      </c>
      <c r="B796" s="23" t="s">
        <v>4599</v>
      </c>
      <c r="C796" s="23" t="s">
        <v>3804</v>
      </c>
      <c r="D796" s="23" t="s">
        <v>23</v>
      </c>
    </row>
    <row r="797">
      <c r="A797" s="41">
        <v>45073.0</v>
      </c>
      <c r="B797" s="23" t="s">
        <v>4600</v>
      </c>
      <c r="C797" s="23" t="s">
        <v>3804</v>
      </c>
      <c r="D797" s="23" t="s">
        <v>23</v>
      </c>
    </row>
    <row r="798">
      <c r="A798" s="41">
        <v>45073.0</v>
      </c>
      <c r="B798" s="23" t="s">
        <v>4601</v>
      </c>
      <c r="C798" s="23" t="s">
        <v>3804</v>
      </c>
      <c r="D798" s="23" t="s">
        <v>23</v>
      </c>
    </row>
    <row r="799">
      <c r="A799" s="41">
        <v>45073.0</v>
      </c>
      <c r="B799" s="23" t="s">
        <v>4602</v>
      </c>
      <c r="C799" s="23" t="s">
        <v>3804</v>
      </c>
      <c r="D799" s="23" t="s">
        <v>23</v>
      </c>
    </row>
    <row r="800">
      <c r="A800" s="41">
        <v>45073.0</v>
      </c>
      <c r="B800" s="23" t="s">
        <v>4603</v>
      </c>
      <c r="C800" s="23" t="s">
        <v>3804</v>
      </c>
      <c r="D800" s="23" t="s">
        <v>27</v>
      </c>
    </row>
    <row r="801">
      <c r="A801" s="41">
        <v>45073.0</v>
      </c>
      <c r="B801" s="23" t="s">
        <v>4604</v>
      </c>
      <c r="C801" s="23" t="s">
        <v>3804</v>
      </c>
      <c r="D801" s="23" t="s">
        <v>23</v>
      </c>
    </row>
    <row r="802">
      <c r="A802" s="41">
        <v>45073.0</v>
      </c>
      <c r="B802" s="23" t="s">
        <v>4605</v>
      </c>
      <c r="C802" s="23" t="s">
        <v>3804</v>
      </c>
      <c r="D802" s="23" t="s">
        <v>23</v>
      </c>
    </row>
    <row r="803">
      <c r="A803" s="41">
        <v>45073.0</v>
      </c>
      <c r="B803" s="23" t="s">
        <v>4606</v>
      </c>
      <c r="C803" s="23" t="s">
        <v>3804</v>
      </c>
      <c r="D803" s="23" t="s">
        <v>26</v>
      </c>
    </row>
    <row r="804">
      <c r="A804" s="41">
        <v>45073.0</v>
      </c>
      <c r="B804" s="23" t="s">
        <v>4607</v>
      </c>
      <c r="C804" s="23" t="s">
        <v>3804</v>
      </c>
      <c r="D804" s="23" t="s">
        <v>23</v>
      </c>
    </row>
    <row r="805">
      <c r="A805" s="41">
        <v>45073.0</v>
      </c>
      <c r="B805" s="23" t="s">
        <v>4608</v>
      </c>
      <c r="C805" s="23" t="s">
        <v>3804</v>
      </c>
      <c r="D805" s="23" t="s">
        <v>23</v>
      </c>
    </row>
    <row r="806">
      <c r="A806" s="41">
        <v>45073.0</v>
      </c>
      <c r="B806" s="23" t="s">
        <v>4609</v>
      </c>
      <c r="C806" s="23" t="s">
        <v>3804</v>
      </c>
      <c r="D806" s="23" t="s">
        <v>23</v>
      </c>
    </row>
    <row r="807">
      <c r="A807" s="41">
        <v>45073.0</v>
      </c>
      <c r="B807" s="23" t="s">
        <v>4610</v>
      </c>
      <c r="C807" s="23" t="s">
        <v>3804</v>
      </c>
      <c r="D807" s="23" t="s">
        <v>23</v>
      </c>
    </row>
    <row r="808">
      <c r="A808" s="41">
        <v>45073.0</v>
      </c>
      <c r="B808" s="23" t="s">
        <v>4611</v>
      </c>
      <c r="C808" s="23" t="s">
        <v>3804</v>
      </c>
      <c r="D808" s="23" t="s">
        <v>23</v>
      </c>
    </row>
    <row r="809">
      <c r="A809" s="41">
        <v>45073.0</v>
      </c>
      <c r="B809" s="23" t="s">
        <v>4612</v>
      </c>
      <c r="C809" s="23" t="s">
        <v>3804</v>
      </c>
      <c r="D809" s="23" t="s">
        <v>26</v>
      </c>
    </row>
    <row r="810">
      <c r="A810" s="41">
        <v>45073.0</v>
      </c>
      <c r="B810" s="23" t="s">
        <v>4613</v>
      </c>
      <c r="C810" s="23" t="s">
        <v>3804</v>
      </c>
      <c r="D810" s="23" t="s">
        <v>23</v>
      </c>
    </row>
    <row r="811">
      <c r="A811" s="41">
        <v>45073.0</v>
      </c>
      <c r="B811" s="23" t="s">
        <v>4614</v>
      </c>
      <c r="C811" s="23" t="s">
        <v>3804</v>
      </c>
      <c r="D811" s="23" t="s">
        <v>23</v>
      </c>
    </row>
    <row r="812">
      <c r="A812" s="41">
        <v>45073.0</v>
      </c>
      <c r="B812" s="23" t="s">
        <v>4615</v>
      </c>
      <c r="C812" s="23" t="s">
        <v>3804</v>
      </c>
      <c r="D812" s="23" t="s">
        <v>23</v>
      </c>
    </row>
    <row r="813">
      <c r="A813" s="41">
        <v>45073.0</v>
      </c>
      <c r="B813" s="23" t="s">
        <v>4616</v>
      </c>
      <c r="C813" s="23" t="s">
        <v>3804</v>
      </c>
      <c r="D813" s="23" t="s">
        <v>23</v>
      </c>
    </row>
    <row r="814">
      <c r="A814" s="41">
        <v>45073.0</v>
      </c>
      <c r="B814" s="23" t="s">
        <v>4617</v>
      </c>
      <c r="C814" s="23" t="s">
        <v>3804</v>
      </c>
      <c r="D814" s="23" t="s">
        <v>23</v>
      </c>
    </row>
    <row r="815">
      <c r="A815" s="41">
        <v>45073.0</v>
      </c>
      <c r="B815" s="23" t="s">
        <v>4618</v>
      </c>
      <c r="C815" s="23" t="s">
        <v>3804</v>
      </c>
      <c r="D815" s="23" t="s">
        <v>23</v>
      </c>
    </row>
    <row r="816">
      <c r="A816" s="41">
        <v>45073.0</v>
      </c>
      <c r="B816" s="23" t="s">
        <v>4619</v>
      </c>
      <c r="C816" s="23" t="s">
        <v>3804</v>
      </c>
      <c r="D816" s="23" t="s">
        <v>23</v>
      </c>
    </row>
    <row r="817">
      <c r="A817" s="41">
        <v>45073.0</v>
      </c>
      <c r="B817" s="23" t="s">
        <v>4620</v>
      </c>
      <c r="C817" s="23" t="s">
        <v>3804</v>
      </c>
      <c r="D817" s="23" t="s">
        <v>23</v>
      </c>
    </row>
    <row r="818">
      <c r="A818" s="41">
        <v>45073.0</v>
      </c>
      <c r="B818" s="23" t="s">
        <v>4621</v>
      </c>
      <c r="C818" s="23" t="s">
        <v>3804</v>
      </c>
      <c r="D818" s="23" t="s">
        <v>23</v>
      </c>
    </row>
    <row r="819">
      <c r="A819" s="41">
        <v>45073.0</v>
      </c>
      <c r="B819" s="23" t="s">
        <v>4622</v>
      </c>
      <c r="C819" s="23" t="s">
        <v>3804</v>
      </c>
      <c r="D819" s="23" t="s">
        <v>23</v>
      </c>
    </row>
    <row r="820">
      <c r="A820" s="41">
        <v>45073.0</v>
      </c>
      <c r="B820" s="23" t="s">
        <v>4623</v>
      </c>
      <c r="C820" s="23" t="s">
        <v>3804</v>
      </c>
      <c r="D820" s="23" t="s">
        <v>26</v>
      </c>
    </row>
    <row r="821">
      <c r="A821" s="41">
        <v>45073.0</v>
      </c>
      <c r="B821" s="23" t="s">
        <v>4624</v>
      </c>
      <c r="C821" s="23" t="s">
        <v>3804</v>
      </c>
      <c r="D821" s="23" t="s">
        <v>23</v>
      </c>
    </row>
    <row r="822">
      <c r="A822" s="41">
        <v>45073.0</v>
      </c>
      <c r="B822" s="23" t="s">
        <v>4625</v>
      </c>
      <c r="C822" s="23" t="s">
        <v>3804</v>
      </c>
      <c r="D822" s="23" t="s">
        <v>23</v>
      </c>
    </row>
    <row r="823">
      <c r="A823" s="41">
        <v>45073.0</v>
      </c>
      <c r="B823" s="23" t="s">
        <v>4626</v>
      </c>
      <c r="C823" s="23" t="s">
        <v>3804</v>
      </c>
      <c r="D823" s="23" t="s">
        <v>23</v>
      </c>
    </row>
    <row r="824">
      <c r="A824" s="41">
        <v>45073.0</v>
      </c>
      <c r="B824" s="23" t="s">
        <v>4627</v>
      </c>
      <c r="C824" s="23" t="s">
        <v>3804</v>
      </c>
      <c r="D824" s="23" t="s">
        <v>23</v>
      </c>
    </row>
    <row r="825">
      <c r="A825" s="41">
        <v>45073.0</v>
      </c>
      <c r="B825" s="23" t="s">
        <v>4628</v>
      </c>
      <c r="C825" s="23" t="s">
        <v>3804</v>
      </c>
      <c r="D825" s="23" t="s">
        <v>23</v>
      </c>
    </row>
    <row r="826">
      <c r="A826" s="41">
        <v>45073.0</v>
      </c>
      <c r="B826" s="23" t="s">
        <v>4629</v>
      </c>
      <c r="C826" s="23" t="s">
        <v>3804</v>
      </c>
      <c r="D826" s="23" t="s">
        <v>23</v>
      </c>
    </row>
    <row r="827">
      <c r="A827" s="41">
        <v>45073.0</v>
      </c>
      <c r="B827" s="23" t="s">
        <v>4630</v>
      </c>
      <c r="C827" s="23" t="s">
        <v>3804</v>
      </c>
      <c r="D827" s="23" t="s">
        <v>23</v>
      </c>
    </row>
    <row r="828">
      <c r="A828" s="41">
        <v>45073.0</v>
      </c>
      <c r="B828" s="23" t="s">
        <v>4631</v>
      </c>
      <c r="C828" s="23" t="s">
        <v>3804</v>
      </c>
      <c r="D828" s="23" t="s">
        <v>23</v>
      </c>
    </row>
    <row r="829">
      <c r="A829" s="41">
        <v>45073.0</v>
      </c>
      <c r="B829" s="23" t="s">
        <v>4632</v>
      </c>
      <c r="C829" s="23" t="s">
        <v>3804</v>
      </c>
      <c r="D829" s="23" t="s">
        <v>23</v>
      </c>
    </row>
    <row r="830">
      <c r="A830" s="41">
        <v>45073.0</v>
      </c>
      <c r="B830" s="23" t="s">
        <v>4633</v>
      </c>
      <c r="C830" s="23" t="s">
        <v>3804</v>
      </c>
      <c r="D830" s="23" t="s">
        <v>23</v>
      </c>
    </row>
    <row r="831">
      <c r="A831" s="41">
        <v>45073.0</v>
      </c>
      <c r="B831" s="23" t="s">
        <v>4634</v>
      </c>
      <c r="C831" s="23" t="s">
        <v>3804</v>
      </c>
      <c r="D831" s="23" t="s">
        <v>23</v>
      </c>
    </row>
    <row r="832">
      <c r="A832" s="41">
        <v>45073.0</v>
      </c>
      <c r="B832" s="23" t="s">
        <v>4635</v>
      </c>
      <c r="C832" s="23" t="s">
        <v>3804</v>
      </c>
      <c r="D832" s="23" t="s">
        <v>23</v>
      </c>
    </row>
    <row r="833">
      <c r="A833" s="41">
        <v>45073.0</v>
      </c>
      <c r="B833" s="23" t="s">
        <v>4636</v>
      </c>
      <c r="C833" s="23" t="s">
        <v>3804</v>
      </c>
      <c r="D833" s="23" t="s">
        <v>23</v>
      </c>
    </row>
    <row r="834">
      <c r="A834" s="41">
        <v>45073.0</v>
      </c>
      <c r="B834" s="23" t="s">
        <v>4637</v>
      </c>
      <c r="C834" s="23" t="s">
        <v>3804</v>
      </c>
      <c r="D834" s="23" t="s">
        <v>23</v>
      </c>
    </row>
    <row r="835">
      <c r="A835" s="41">
        <v>45073.0</v>
      </c>
      <c r="B835" s="23" t="s">
        <v>4638</v>
      </c>
      <c r="C835" s="23" t="s">
        <v>3804</v>
      </c>
      <c r="D835" s="23" t="s">
        <v>23</v>
      </c>
    </row>
    <row r="836">
      <c r="A836" s="41">
        <v>45073.0</v>
      </c>
      <c r="B836" s="23" t="s">
        <v>4639</v>
      </c>
      <c r="C836" s="23" t="s">
        <v>3804</v>
      </c>
      <c r="D836" s="23" t="s">
        <v>23</v>
      </c>
    </row>
    <row r="837">
      <c r="A837" s="41">
        <v>45073.0</v>
      </c>
      <c r="B837" s="23" t="s">
        <v>4640</v>
      </c>
      <c r="C837" s="23" t="s">
        <v>3804</v>
      </c>
      <c r="D837" s="23" t="s">
        <v>23</v>
      </c>
    </row>
    <row r="838">
      <c r="A838" s="41">
        <v>45073.0</v>
      </c>
      <c r="B838" s="23" t="s">
        <v>4641</v>
      </c>
      <c r="C838" s="23" t="s">
        <v>3804</v>
      </c>
      <c r="D838" s="23" t="s">
        <v>23</v>
      </c>
    </row>
    <row r="839">
      <c r="A839" s="41">
        <v>45073.0</v>
      </c>
      <c r="B839" s="23" t="s">
        <v>4642</v>
      </c>
      <c r="C839" s="23" t="s">
        <v>3804</v>
      </c>
      <c r="D839" s="23" t="s">
        <v>23</v>
      </c>
    </row>
    <row r="840">
      <c r="A840" s="41">
        <v>45073.0</v>
      </c>
      <c r="B840" s="23" t="s">
        <v>4643</v>
      </c>
      <c r="C840" s="23" t="s">
        <v>3804</v>
      </c>
      <c r="D840" s="23" t="s">
        <v>23</v>
      </c>
    </row>
    <row r="841">
      <c r="A841" s="41">
        <v>45073.0</v>
      </c>
      <c r="B841" s="23" t="s">
        <v>4644</v>
      </c>
      <c r="C841" s="23" t="s">
        <v>3804</v>
      </c>
      <c r="D841" s="23" t="s">
        <v>23</v>
      </c>
    </row>
    <row r="842">
      <c r="A842" s="41">
        <v>45073.0</v>
      </c>
      <c r="B842" s="23" t="s">
        <v>4645</v>
      </c>
      <c r="C842" s="23" t="s">
        <v>3804</v>
      </c>
      <c r="D842" s="23" t="s">
        <v>27</v>
      </c>
    </row>
    <row r="843">
      <c r="A843" s="41">
        <v>45073.0</v>
      </c>
      <c r="B843" s="23" t="s">
        <v>4646</v>
      </c>
      <c r="C843" s="23" t="s">
        <v>3804</v>
      </c>
      <c r="D843" s="23" t="s">
        <v>23</v>
      </c>
    </row>
    <row r="844">
      <c r="A844" s="41">
        <v>45073.0</v>
      </c>
      <c r="B844" s="23" t="s">
        <v>4647</v>
      </c>
      <c r="C844" s="23" t="s">
        <v>3804</v>
      </c>
      <c r="D844" s="23" t="s">
        <v>27</v>
      </c>
    </row>
    <row r="845">
      <c r="A845" s="41">
        <v>45073.0</v>
      </c>
      <c r="B845" s="23" t="s">
        <v>4648</v>
      </c>
      <c r="C845" s="23" t="s">
        <v>3804</v>
      </c>
      <c r="D845" s="23" t="s">
        <v>23</v>
      </c>
    </row>
    <row r="846">
      <c r="A846" s="41">
        <v>45073.0</v>
      </c>
      <c r="B846" s="23" t="s">
        <v>4649</v>
      </c>
      <c r="C846" s="23" t="s">
        <v>3804</v>
      </c>
      <c r="D846" s="23" t="s">
        <v>23</v>
      </c>
    </row>
    <row r="847">
      <c r="A847" s="41">
        <v>45073.0</v>
      </c>
      <c r="B847" s="23" t="s">
        <v>4650</v>
      </c>
      <c r="C847" s="23" t="s">
        <v>3804</v>
      </c>
      <c r="D847" s="23" t="s">
        <v>23</v>
      </c>
    </row>
    <row r="848">
      <c r="A848" s="41">
        <v>45073.0</v>
      </c>
      <c r="B848" s="23" t="s">
        <v>4651</v>
      </c>
      <c r="C848" s="23" t="s">
        <v>3804</v>
      </c>
      <c r="D848" s="23" t="s">
        <v>23</v>
      </c>
    </row>
    <row r="849">
      <c r="A849" s="41">
        <v>45073.0</v>
      </c>
      <c r="B849" s="23" t="s">
        <v>4652</v>
      </c>
      <c r="C849" s="23" t="s">
        <v>3804</v>
      </c>
      <c r="D849" s="23" t="s">
        <v>23</v>
      </c>
    </row>
    <row r="850">
      <c r="A850" s="41">
        <v>45073.0</v>
      </c>
      <c r="B850" s="23" t="s">
        <v>4653</v>
      </c>
      <c r="C850" s="23" t="s">
        <v>3804</v>
      </c>
      <c r="D850" s="23" t="s">
        <v>23</v>
      </c>
    </row>
    <row r="851">
      <c r="A851" s="41">
        <v>45073.0</v>
      </c>
      <c r="B851" s="23" t="s">
        <v>4654</v>
      </c>
      <c r="C851" s="23" t="s">
        <v>3804</v>
      </c>
      <c r="D851" s="23" t="s">
        <v>23</v>
      </c>
    </row>
    <row r="852">
      <c r="A852" s="41">
        <v>45073.0</v>
      </c>
      <c r="B852" s="23" t="s">
        <v>4655</v>
      </c>
      <c r="C852" s="23" t="s">
        <v>3804</v>
      </c>
      <c r="D852" s="23" t="s">
        <v>23</v>
      </c>
    </row>
    <row r="853">
      <c r="A853" s="41">
        <v>45073.0</v>
      </c>
      <c r="B853" s="23" t="s">
        <v>4656</v>
      </c>
      <c r="C853" s="23" t="s">
        <v>3804</v>
      </c>
      <c r="D853" s="23" t="s">
        <v>23</v>
      </c>
    </row>
    <row r="854">
      <c r="A854" s="41">
        <v>45073.0</v>
      </c>
      <c r="B854" s="23" t="s">
        <v>4657</v>
      </c>
      <c r="C854" s="23" t="s">
        <v>3804</v>
      </c>
      <c r="D854" s="23" t="s">
        <v>23</v>
      </c>
    </row>
    <row r="855">
      <c r="A855" s="41">
        <v>45073.0</v>
      </c>
      <c r="B855" s="23" t="s">
        <v>4658</v>
      </c>
      <c r="C855" s="23" t="s">
        <v>3804</v>
      </c>
      <c r="D855" s="23" t="s">
        <v>23</v>
      </c>
    </row>
    <row r="856">
      <c r="A856" s="41">
        <v>45073.0</v>
      </c>
      <c r="B856" s="23" t="s">
        <v>4659</v>
      </c>
      <c r="C856" s="23" t="s">
        <v>3804</v>
      </c>
      <c r="D856" s="23" t="s">
        <v>23</v>
      </c>
    </row>
    <row r="857">
      <c r="A857" s="41">
        <v>45073.0</v>
      </c>
      <c r="B857" s="23" t="s">
        <v>4660</v>
      </c>
      <c r="C857" s="23" t="s">
        <v>3804</v>
      </c>
      <c r="D857" s="23" t="s">
        <v>23</v>
      </c>
    </row>
    <row r="858">
      <c r="A858" s="41">
        <v>45073.0</v>
      </c>
      <c r="B858" s="23" t="s">
        <v>4661</v>
      </c>
      <c r="C858" s="23" t="s">
        <v>3804</v>
      </c>
      <c r="D858" s="23" t="s">
        <v>23</v>
      </c>
    </row>
    <row r="859">
      <c r="A859" s="41">
        <v>45073.0</v>
      </c>
      <c r="B859" s="23" t="s">
        <v>4662</v>
      </c>
      <c r="C859" s="23" t="s">
        <v>3804</v>
      </c>
      <c r="D859" s="23" t="s">
        <v>23</v>
      </c>
    </row>
    <row r="860">
      <c r="A860" s="41">
        <v>45073.0</v>
      </c>
      <c r="B860" s="23" t="s">
        <v>4663</v>
      </c>
      <c r="C860" s="23" t="s">
        <v>3804</v>
      </c>
      <c r="D860" s="23" t="s">
        <v>26</v>
      </c>
    </row>
    <row r="861">
      <c r="A861" s="41">
        <v>45073.0</v>
      </c>
      <c r="B861" s="23" t="s">
        <v>4664</v>
      </c>
      <c r="C861" s="23" t="s">
        <v>3804</v>
      </c>
      <c r="D861" s="23" t="s">
        <v>23</v>
      </c>
    </row>
    <row r="862">
      <c r="A862" s="41">
        <v>45073.0</v>
      </c>
      <c r="B862" s="23" t="s">
        <v>4665</v>
      </c>
      <c r="C862" s="23" t="s">
        <v>3804</v>
      </c>
      <c r="D862" s="23" t="s">
        <v>23</v>
      </c>
    </row>
    <row r="863">
      <c r="A863" s="41">
        <v>45073.0</v>
      </c>
      <c r="B863" s="23" t="s">
        <v>4666</v>
      </c>
      <c r="C863" s="23" t="s">
        <v>3804</v>
      </c>
      <c r="D863" s="23" t="s">
        <v>23</v>
      </c>
    </row>
    <row r="864">
      <c r="A864" s="41">
        <v>45073.0</v>
      </c>
      <c r="B864" s="23" t="s">
        <v>4667</v>
      </c>
      <c r="C864" s="23" t="s">
        <v>3804</v>
      </c>
      <c r="D864" s="23" t="s">
        <v>23</v>
      </c>
    </row>
    <row r="865">
      <c r="A865" s="41">
        <v>45073.0</v>
      </c>
      <c r="B865" s="23" t="s">
        <v>4668</v>
      </c>
      <c r="C865" s="23" t="s">
        <v>3804</v>
      </c>
      <c r="D865" s="23" t="s">
        <v>23</v>
      </c>
    </row>
    <row r="866">
      <c r="A866" s="41">
        <v>45073.0</v>
      </c>
      <c r="B866" s="23" t="s">
        <v>4669</v>
      </c>
      <c r="C866" s="23" t="s">
        <v>3804</v>
      </c>
      <c r="D866" s="23" t="s">
        <v>27</v>
      </c>
    </row>
    <row r="867">
      <c r="A867" s="41">
        <v>45073.0</v>
      </c>
      <c r="B867" s="23" t="s">
        <v>4670</v>
      </c>
      <c r="C867" s="23" t="s">
        <v>3804</v>
      </c>
      <c r="D867" s="23" t="s">
        <v>23</v>
      </c>
    </row>
    <row r="868">
      <c r="A868" s="41">
        <v>45073.0</v>
      </c>
      <c r="B868" s="23" t="s">
        <v>4671</v>
      </c>
      <c r="C868" s="23" t="s">
        <v>3804</v>
      </c>
      <c r="D868" s="23" t="s">
        <v>23</v>
      </c>
    </row>
    <row r="869">
      <c r="A869" s="41">
        <v>45073.0</v>
      </c>
      <c r="B869" s="23" t="s">
        <v>4672</v>
      </c>
      <c r="C869" s="23" t="s">
        <v>3804</v>
      </c>
      <c r="D869" s="23" t="s">
        <v>23</v>
      </c>
    </row>
    <row r="870">
      <c r="A870" s="41">
        <v>45073.0</v>
      </c>
      <c r="B870" s="23" t="s">
        <v>4673</v>
      </c>
      <c r="C870" s="23" t="s">
        <v>3804</v>
      </c>
      <c r="D870" s="23" t="s">
        <v>23</v>
      </c>
    </row>
    <row r="871">
      <c r="A871" s="41">
        <v>45073.0</v>
      </c>
      <c r="B871" s="23" t="s">
        <v>4674</v>
      </c>
      <c r="C871" s="23" t="s">
        <v>3804</v>
      </c>
      <c r="D871" s="23" t="s">
        <v>23</v>
      </c>
    </row>
    <row r="872">
      <c r="A872" s="41">
        <v>45073.0</v>
      </c>
      <c r="B872" s="23" t="s">
        <v>4675</v>
      </c>
      <c r="C872" s="23" t="s">
        <v>3804</v>
      </c>
      <c r="D872" s="23" t="s">
        <v>23</v>
      </c>
    </row>
    <row r="873">
      <c r="A873" s="41">
        <v>45073.0</v>
      </c>
      <c r="B873" s="23" t="s">
        <v>4676</v>
      </c>
      <c r="C873" s="23" t="s">
        <v>3804</v>
      </c>
      <c r="D873" s="23" t="s">
        <v>23</v>
      </c>
    </row>
    <row r="874">
      <c r="A874" s="41">
        <v>45073.0</v>
      </c>
      <c r="B874" s="23" t="s">
        <v>4677</v>
      </c>
      <c r="C874" s="23" t="s">
        <v>3804</v>
      </c>
      <c r="D874" s="23" t="s">
        <v>26</v>
      </c>
    </row>
    <row r="875">
      <c r="A875" s="41">
        <v>45073.0</v>
      </c>
      <c r="B875" s="23" t="s">
        <v>4678</v>
      </c>
      <c r="C875" s="23" t="s">
        <v>3804</v>
      </c>
      <c r="D875" s="23" t="s">
        <v>23</v>
      </c>
    </row>
    <row r="876">
      <c r="A876" s="41">
        <v>45073.0</v>
      </c>
      <c r="B876" s="23" t="s">
        <v>4679</v>
      </c>
      <c r="C876" s="23" t="s">
        <v>3804</v>
      </c>
      <c r="D876" s="23" t="s">
        <v>23</v>
      </c>
    </row>
    <row r="877">
      <c r="A877" s="41">
        <v>45073.0</v>
      </c>
      <c r="B877" s="23" t="s">
        <v>4680</v>
      </c>
      <c r="C877" s="23" t="s">
        <v>3804</v>
      </c>
      <c r="D877" s="23" t="s">
        <v>23</v>
      </c>
    </row>
    <row r="878">
      <c r="A878" s="41">
        <v>45073.0</v>
      </c>
      <c r="B878" s="23" t="s">
        <v>4681</v>
      </c>
      <c r="C878" s="23" t="s">
        <v>3804</v>
      </c>
      <c r="D878" s="23" t="s">
        <v>23</v>
      </c>
    </row>
    <row r="879">
      <c r="A879" s="41">
        <v>45073.0</v>
      </c>
      <c r="B879" s="23" t="s">
        <v>4682</v>
      </c>
      <c r="C879" s="23" t="s">
        <v>3804</v>
      </c>
      <c r="D879" s="23" t="s">
        <v>23</v>
      </c>
    </row>
    <row r="880">
      <c r="A880" s="41">
        <v>45073.0</v>
      </c>
      <c r="B880" s="23" t="s">
        <v>4683</v>
      </c>
      <c r="C880" s="23" t="s">
        <v>3804</v>
      </c>
      <c r="D880" s="23" t="s">
        <v>27</v>
      </c>
    </row>
    <row r="881">
      <c r="A881" s="41">
        <v>45073.0</v>
      </c>
      <c r="B881" s="23" t="s">
        <v>4684</v>
      </c>
      <c r="C881" s="23" t="s">
        <v>3804</v>
      </c>
      <c r="D881" s="23" t="s">
        <v>23</v>
      </c>
    </row>
    <row r="882">
      <c r="A882" s="41">
        <v>45073.0</v>
      </c>
      <c r="B882" s="23" t="s">
        <v>4685</v>
      </c>
      <c r="C882" s="23" t="s">
        <v>3804</v>
      </c>
      <c r="D882" s="23" t="s">
        <v>23</v>
      </c>
    </row>
    <row r="883">
      <c r="A883" s="41">
        <v>45073.0</v>
      </c>
      <c r="B883" s="23" t="s">
        <v>4686</v>
      </c>
      <c r="C883" s="23" t="s">
        <v>3804</v>
      </c>
      <c r="D883" s="23" t="s">
        <v>23</v>
      </c>
    </row>
    <row r="884">
      <c r="A884" s="41">
        <v>45073.0</v>
      </c>
      <c r="B884" s="23" t="s">
        <v>4687</v>
      </c>
      <c r="C884" s="23" t="s">
        <v>3804</v>
      </c>
      <c r="D884" s="23" t="s">
        <v>23</v>
      </c>
    </row>
    <row r="885">
      <c r="A885" s="41">
        <v>45073.0</v>
      </c>
      <c r="B885" s="23" t="s">
        <v>4688</v>
      </c>
      <c r="C885" s="23" t="s">
        <v>3804</v>
      </c>
      <c r="D885" s="23" t="s">
        <v>23</v>
      </c>
    </row>
    <row r="886">
      <c r="A886" s="41">
        <v>45073.0</v>
      </c>
      <c r="B886" s="23" t="s">
        <v>4689</v>
      </c>
      <c r="C886" s="23" t="s">
        <v>3804</v>
      </c>
      <c r="D886" s="23" t="s">
        <v>23</v>
      </c>
    </row>
    <row r="887">
      <c r="A887" s="41">
        <v>45073.0</v>
      </c>
      <c r="B887" s="23" t="s">
        <v>4690</v>
      </c>
      <c r="C887" s="23" t="s">
        <v>3804</v>
      </c>
      <c r="D887" s="23" t="s">
        <v>23</v>
      </c>
    </row>
    <row r="888">
      <c r="A888" s="41">
        <v>45073.0</v>
      </c>
      <c r="B888" s="23" t="s">
        <v>4691</v>
      </c>
      <c r="C888" s="23" t="s">
        <v>3804</v>
      </c>
      <c r="D888" s="23" t="s">
        <v>23</v>
      </c>
    </row>
    <row r="889">
      <c r="A889" s="41">
        <v>45073.0</v>
      </c>
      <c r="B889" s="23" t="s">
        <v>4692</v>
      </c>
      <c r="C889" s="23" t="s">
        <v>3804</v>
      </c>
      <c r="D889" s="23" t="s">
        <v>26</v>
      </c>
    </row>
    <row r="890">
      <c r="A890" s="41">
        <v>45073.0</v>
      </c>
      <c r="B890" s="23" t="s">
        <v>4693</v>
      </c>
      <c r="C890" s="23" t="s">
        <v>3804</v>
      </c>
      <c r="D890" s="23" t="s">
        <v>26</v>
      </c>
    </row>
    <row r="891">
      <c r="A891" s="41">
        <v>45073.0</v>
      </c>
      <c r="B891" s="23" t="s">
        <v>4694</v>
      </c>
      <c r="C891" s="23" t="s">
        <v>3804</v>
      </c>
      <c r="D891" s="23" t="s">
        <v>23</v>
      </c>
    </row>
    <row r="892">
      <c r="A892" s="41">
        <v>45073.0</v>
      </c>
      <c r="B892" s="23" t="s">
        <v>4695</v>
      </c>
      <c r="C892" s="23" t="s">
        <v>3804</v>
      </c>
      <c r="D892" s="23" t="s">
        <v>23</v>
      </c>
    </row>
    <row r="893">
      <c r="A893" s="41">
        <v>45073.0</v>
      </c>
      <c r="B893" s="23" t="s">
        <v>4696</v>
      </c>
      <c r="C893" s="23" t="s">
        <v>3804</v>
      </c>
      <c r="D893" s="23" t="s">
        <v>23</v>
      </c>
    </row>
    <row r="894">
      <c r="A894" s="41">
        <v>45073.0</v>
      </c>
      <c r="B894" s="23" t="s">
        <v>4697</v>
      </c>
      <c r="C894" s="23" t="s">
        <v>3804</v>
      </c>
      <c r="D894" s="23" t="s">
        <v>23</v>
      </c>
    </row>
    <row r="895">
      <c r="A895" s="41">
        <v>45073.0</v>
      </c>
      <c r="B895" s="23" t="s">
        <v>4698</v>
      </c>
      <c r="C895" s="23" t="s">
        <v>3804</v>
      </c>
      <c r="D895" s="23" t="s">
        <v>23</v>
      </c>
    </row>
    <row r="896">
      <c r="A896" s="41">
        <v>45073.0</v>
      </c>
      <c r="B896" s="23" t="s">
        <v>4699</v>
      </c>
      <c r="C896" s="23" t="s">
        <v>3804</v>
      </c>
      <c r="D896" s="23" t="s">
        <v>23</v>
      </c>
    </row>
    <row r="897">
      <c r="A897" s="41">
        <v>45073.0</v>
      </c>
      <c r="B897" s="23" t="s">
        <v>4700</v>
      </c>
      <c r="C897" s="23" t="s">
        <v>3804</v>
      </c>
      <c r="D897" s="23" t="s">
        <v>23</v>
      </c>
    </row>
    <row r="898">
      <c r="A898" s="41">
        <v>45073.0</v>
      </c>
      <c r="B898" s="23" t="s">
        <v>4701</v>
      </c>
      <c r="C898" s="23" t="s">
        <v>3804</v>
      </c>
      <c r="D898" s="23" t="s">
        <v>26</v>
      </c>
    </row>
    <row r="899">
      <c r="A899" s="41">
        <v>45073.0</v>
      </c>
      <c r="B899" s="23" t="s">
        <v>4702</v>
      </c>
      <c r="C899" s="23" t="s">
        <v>3804</v>
      </c>
      <c r="D899" s="23" t="s">
        <v>23</v>
      </c>
    </row>
    <row r="900">
      <c r="A900" s="41">
        <v>45073.0</v>
      </c>
      <c r="B900" s="23" t="s">
        <v>4703</v>
      </c>
      <c r="C900" s="23" t="s">
        <v>3804</v>
      </c>
      <c r="D900" s="23" t="s">
        <v>26</v>
      </c>
    </row>
    <row r="901">
      <c r="A901" s="41">
        <v>45073.0</v>
      </c>
      <c r="B901" s="23" t="s">
        <v>4704</v>
      </c>
      <c r="C901" s="23" t="s">
        <v>3804</v>
      </c>
      <c r="D901" s="23" t="s">
        <v>23</v>
      </c>
    </row>
    <row r="902">
      <c r="A902" s="41">
        <v>45073.0</v>
      </c>
      <c r="B902" s="23" t="s">
        <v>4705</v>
      </c>
      <c r="C902" s="23" t="s">
        <v>3804</v>
      </c>
      <c r="D902" s="23" t="s">
        <v>23</v>
      </c>
    </row>
    <row r="903">
      <c r="A903" s="41">
        <v>45073.0</v>
      </c>
      <c r="B903" s="23" t="s">
        <v>4706</v>
      </c>
      <c r="C903" s="23" t="s">
        <v>3804</v>
      </c>
      <c r="D903" s="23" t="s">
        <v>27</v>
      </c>
    </row>
    <row r="904">
      <c r="A904" s="41">
        <v>45073.0</v>
      </c>
      <c r="B904" s="23" t="s">
        <v>4707</v>
      </c>
      <c r="C904" s="23" t="s">
        <v>3804</v>
      </c>
      <c r="D904" s="23" t="s">
        <v>26</v>
      </c>
    </row>
    <row r="905">
      <c r="A905" s="41">
        <v>45073.0</v>
      </c>
      <c r="B905" s="23" t="s">
        <v>4708</v>
      </c>
      <c r="C905" s="23" t="s">
        <v>3804</v>
      </c>
      <c r="D905" s="23" t="s">
        <v>23</v>
      </c>
    </row>
    <row r="906">
      <c r="A906" s="41">
        <v>45073.0</v>
      </c>
      <c r="B906" s="23" t="s">
        <v>4709</v>
      </c>
      <c r="C906" s="23" t="s">
        <v>3804</v>
      </c>
      <c r="D906" s="23" t="s">
        <v>23</v>
      </c>
    </row>
    <row r="907">
      <c r="A907" s="41">
        <v>45073.0</v>
      </c>
      <c r="B907" s="23" t="s">
        <v>4710</v>
      </c>
      <c r="C907" s="23" t="s">
        <v>3804</v>
      </c>
      <c r="D907" s="23" t="s">
        <v>27</v>
      </c>
    </row>
    <row r="908">
      <c r="A908" s="41">
        <v>45073.0</v>
      </c>
      <c r="B908" s="23" t="s">
        <v>4711</v>
      </c>
      <c r="C908" s="23" t="s">
        <v>3804</v>
      </c>
      <c r="D908" s="23" t="s">
        <v>23</v>
      </c>
    </row>
    <row r="909">
      <c r="A909" s="41">
        <v>45073.0</v>
      </c>
      <c r="B909" s="23" t="s">
        <v>4712</v>
      </c>
      <c r="C909" s="23" t="s">
        <v>3804</v>
      </c>
      <c r="D909" s="23" t="s">
        <v>23</v>
      </c>
    </row>
    <row r="910">
      <c r="A910" s="41">
        <v>45073.0</v>
      </c>
      <c r="B910" s="23" t="s">
        <v>4713</v>
      </c>
      <c r="C910" s="23" t="s">
        <v>3804</v>
      </c>
      <c r="D910" s="23" t="s">
        <v>23</v>
      </c>
    </row>
    <row r="911">
      <c r="A911" s="41">
        <v>45073.0</v>
      </c>
      <c r="B911" s="23" t="s">
        <v>4714</v>
      </c>
      <c r="C911" s="23" t="s">
        <v>3804</v>
      </c>
      <c r="D911" s="23" t="s">
        <v>23</v>
      </c>
    </row>
    <row r="912">
      <c r="A912" s="41">
        <v>45073.0</v>
      </c>
      <c r="B912" s="23" t="s">
        <v>4715</v>
      </c>
      <c r="C912" s="23" t="s">
        <v>3804</v>
      </c>
      <c r="D912" s="23" t="s">
        <v>23</v>
      </c>
    </row>
    <row r="913">
      <c r="A913" s="41">
        <v>45073.0</v>
      </c>
      <c r="B913" s="23" t="s">
        <v>4716</v>
      </c>
      <c r="C913" s="23" t="s">
        <v>3804</v>
      </c>
      <c r="D913" s="23" t="s">
        <v>23</v>
      </c>
    </row>
    <row r="914">
      <c r="A914" s="41">
        <v>45073.0</v>
      </c>
      <c r="B914" s="23" t="s">
        <v>4717</v>
      </c>
      <c r="C914" s="23" t="s">
        <v>3804</v>
      </c>
      <c r="D914" s="23" t="s">
        <v>23</v>
      </c>
    </row>
    <row r="915">
      <c r="A915" s="41">
        <v>45073.0</v>
      </c>
      <c r="B915" s="23" t="s">
        <v>4718</v>
      </c>
      <c r="C915" s="23" t="s">
        <v>3804</v>
      </c>
      <c r="D915" s="23" t="s">
        <v>23</v>
      </c>
    </row>
    <row r="916">
      <c r="A916" s="41">
        <v>45073.0</v>
      </c>
      <c r="B916" s="23" t="s">
        <v>4719</v>
      </c>
      <c r="C916" s="23" t="s">
        <v>3804</v>
      </c>
      <c r="D916" s="23" t="s">
        <v>23</v>
      </c>
    </row>
    <row r="917">
      <c r="A917" s="41">
        <v>45073.0</v>
      </c>
      <c r="B917" s="23" t="s">
        <v>4720</v>
      </c>
      <c r="C917" s="23" t="s">
        <v>3804</v>
      </c>
      <c r="D917" s="23" t="s">
        <v>23</v>
      </c>
    </row>
    <row r="918">
      <c r="A918" s="41">
        <v>45073.0</v>
      </c>
      <c r="B918" s="23" t="s">
        <v>4721</v>
      </c>
      <c r="C918" s="23" t="s">
        <v>3804</v>
      </c>
      <c r="D918" s="23" t="s">
        <v>23</v>
      </c>
    </row>
    <row r="919">
      <c r="A919" s="41">
        <v>45073.0</v>
      </c>
      <c r="B919" s="23" t="s">
        <v>4722</v>
      </c>
      <c r="C919" s="23" t="s">
        <v>3804</v>
      </c>
      <c r="D919" s="23" t="s">
        <v>23</v>
      </c>
    </row>
    <row r="920">
      <c r="A920" s="41">
        <v>45073.0</v>
      </c>
      <c r="B920" s="23" t="s">
        <v>4723</v>
      </c>
      <c r="C920" s="23" t="s">
        <v>3804</v>
      </c>
      <c r="D920" s="23" t="s">
        <v>23</v>
      </c>
    </row>
    <row r="921">
      <c r="A921" s="41">
        <v>45073.0</v>
      </c>
      <c r="B921" s="23" t="s">
        <v>4724</v>
      </c>
      <c r="C921" s="23" t="s">
        <v>3804</v>
      </c>
      <c r="D921" s="23" t="s">
        <v>23</v>
      </c>
    </row>
    <row r="922">
      <c r="A922" s="41">
        <v>45073.0</v>
      </c>
      <c r="B922" s="23" t="s">
        <v>4725</v>
      </c>
      <c r="C922" s="23" t="s">
        <v>3804</v>
      </c>
      <c r="D922" s="23" t="s">
        <v>23</v>
      </c>
    </row>
    <row r="923">
      <c r="A923" s="41">
        <v>45073.0</v>
      </c>
      <c r="B923" s="23" t="s">
        <v>4726</v>
      </c>
      <c r="C923" s="23" t="s">
        <v>3804</v>
      </c>
      <c r="D923" s="23" t="s">
        <v>23</v>
      </c>
    </row>
    <row r="924">
      <c r="A924" s="41">
        <v>45073.0</v>
      </c>
      <c r="B924" s="23" t="s">
        <v>4727</v>
      </c>
      <c r="C924" s="23" t="s">
        <v>3804</v>
      </c>
      <c r="D924" s="23" t="s">
        <v>23</v>
      </c>
    </row>
    <row r="925">
      <c r="A925" s="41">
        <v>45073.0</v>
      </c>
      <c r="B925" s="23" t="s">
        <v>4728</v>
      </c>
      <c r="C925" s="23" t="s">
        <v>3804</v>
      </c>
      <c r="D925" s="23" t="s">
        <v>23</v>
      </c>
    </row>
    <row r="926">
      <c r="A926" s="41">
        <v>45073.0</v>
      </c>
      <c r="B926" s="23" t="s">
        <v>4729</v>
      </c>
      <c r="C926" s="23" t="s">
        <v>3804</v>
      </c>
      <c r="D926" s="23" t="s">
        <v>23</v>
      </c>
    </row>
    <row r="927">
      <c r="A927" s="41">
        <v>45073.0</v>
      </c>
      <c r="B927" s="23" t="s">
        <v>4730</v>
      </c>
      <c r="C927" s="23" t="s">
        <v>3804</v>
      </c>
      <c r="D927" s="23" t="s">
        <v>23</v>
      </c>
    </row>
    <row r="928">
      <c r="A928" s="41">
        <v>45073.0</v>
      </c>
      <c r="B928" s="23" t="s">
        <v>4731</v>
      </c>
      <c r="C928" s="23" t="s">
        <v>3804</v>
      </c>
      <c r="D928" s="23" t="s">
        <v>23</v>
      </c>
    </row>
    <row r="929">
      <c r="A929" s="41">
        <v>45073.0</v>
      </c>
      <c r="B929" s="23" t="s">
        <v>4732</v>
      </c>
      <c r="C929" s="23" t="s">
        <v>3804</v>
      </c>
      <c r="D929" s="23" t="s">
        <v>23</v>
      </c>
    </row>
    <row r="930">
      <c r="A930" s="41">
        <v>45073.0</v>
      </c>
      <c r="B930" s="23" t="s">
        <v>4733</v>
      </c>
      <c r="C930" s="23" t="s">
        <v>3804</v>
      </c>
      <c r="D930" s="23" t="s">
        <v>23</v>
      </c>
    </row>
    <row r="931">
      <c r="A931" s="41">
        <v>45073.0</v>
      </c>
      <c r="B931" s="23" t="s">
        <v>4734</v>
      </c>
      <c r="C931" s="23" t="s">
        <v>3804</v>
      </c>
      <c r="D931" s="23" t="s">
        <v>27</v>
      </c>
    </row>
    <row r="932">
      <c r="A932" s="41">
        <v>45073.0</v>
      </c>
      <c r="B932" s="23" t="s">
        <v>4735</v>
      </c>
      <c r="C932" s="23" t="s">
        <v>3804</v>
      </c>
      <c r="D932" s="23" t="s">
        <v>23</v>
      </c>
    </row>
    <row r="933">
      <c r="A933" s="41">
        <v>45073.0</v>
      </c>
      <c r="B933" s="23" t="s">
        <v>4736</v>
      </c>
      <c r="C933" s="23" t="s">
        <v>3804</v>
      </c>
      <c r="D933" s="23" t="s">
        <v>23</v>
      </c>
    </row>
    <row r="934">
      <c r="A934" s="41">
        <v>45073.0</v>
      </c>
      <c r="B934" s="23" t="s">
        <v>4737</v>
      </c>
      <c r="C934" s="23" t="s">
        <v>3804</v>
      </c>
      <c r="D934" s="23" t="s">
        <v>23</v>
      </c>
    </row>
    <row r="935">
      <c r="A935" s="41">
        <v>45073.0</v>
      </c>
      <c r="B935" s="23" t="s">
        <v>4738</v>
      </c>
      <c r="C935" s="23" t="s">
        <v>3804</v>
      </c>
      <c r="D935" s="23" t="s">
        <v>23</v>
      </c>
    </row>
    <row r="936">
      <c r="A936" s="41">
        <v>45073.0</v>
      </c>
      <c r="B936" s="23" t="s">
        <v>4739</v>
      </c>
      <c r="C936" s="23" t="s">
        <v>3804</v>
      </c>
      <c r="D936" s="23" t="s">
        <v>23</v>
      </c>
    </row>
    <row r="937">
      <c r="A937" s="41">
        <v>45073.0</v>
      </c>
      <c r="B937" s="23" t="s">
        <v>4740</v>
      </c>
      <c r="C937" s="23" t="s">
        <v>3804</v>
      </c>
      <c r="D937" s="23" t="s">
        <v>23</v>
      </c>
    </row>
    <row r="938">
      <c r="A938" s="41">
        <v>45073.0</v>
      </c>
      <c r="B938" s="23" t="s">
        <v>4741</v>
      </c>
      <c r="C938" s="23" t="s">
        <v>3804</v>
      </c>
      <c r="D938" s="23" t="s">
        <v>23</v>
      </c>
    </row>
    <row r="939">
      <c r="A939" s="41">
        <v>45073.0</v>
      </c>
      <c r="B939" s="23" t="s">
        <v>4742</v>
      </c>
      <c r="C939" s="23" t="s">
        <v>3804</v>
      </c>
      <c r="D939" s="23" t="s">
        <v>23</v>
      </c>
    </row>
    <row r="940">
      <c r="A940" s="41">
        <v>45073.0</v>
      </c>
      <c r="B940" s="23" t="s">
        <v>4743</v>
      </c>
      <c r="C940" s="23" t="s">
        <v>3804</v>
      </c>
      <c r="D940" s="23" t="s">
        <v>23</v>
      </c>
    </row>
    <row r="941">
      <c r="A941" s="41">
        <v>45073.0</v>
      </c>
      <c r="B941" s="23" t="s">
        <v>4744</v>
      </c>
      <c r="C941" s="23" t="s">
        <v>3804</v>
      </c>
      <c r="D941" s="23" t="s">
        <v>23</v>
      </c>
    </row>
    <row r="942">
      <c r="A942" s="41">
        <v>45073.0</v>
      </c>
      <c r="B942" s="23" t="s">
        <v>4745</v>
      </c>
      <c r="C942" s="23" t="s">
        <v>3804</v>
      </c>
      <c r="D942" s="23" t="s">
        <v>26</v>
      </c>
    </row>
    <row r="943">
      <c r="A943" s="41">
        <v>45073.0</v>
      </c>
      <c r="B943" s="23" t="s">
        <v>4746</v>
      </c>
      <c r="C943" s="23" t="s">
        <v>3804</v>
      </c>
      <c r="D943" s="23" t="s">
        <v>23</v>
      </c>
    </row>
    <row r="944">
      <c r="A944" s="41">
        <v>45073.0</v>
      </c>
      <c r="B944" s="23" t="s">
        <v>4747</v>
      </c>
      <c r="C944" s="23" t="s">
        <v>3804</v>
      </c>
      <c r="D944" s="23" t="s">
        <v>26</v>
      </c>
    </row>
    <row r="945">
      <c r="A945" s="41">
        <v>45073.0</v>
      </c>
      <c r="B945" s="23" t="s">
        <v>4748</v>
      </c>
      <c r="C945" s="23" t="s">
        <v>3804</v>
      </c>
      <c r="D945" s="23" t="s">
        <v>23</v>
      </c>
    </row>
    <row r="946">
      <c r="A946" s="41">
        <v>45073.0</v>
      </c>
      <c r="B946" s="23" t="s">
        <v>4749</v>
      </c>
      <c r="C946" s="23" t="s">
        <v>3804</v>
      </c>
      <c r="D946" s="23" t="s">
        <v>23</v>
      </c>
    </row>
    <row r="947">
      <c r="A947" s="41">
        <v>45073.0</v>
      </c>
      <c r="B947" s="23" t="s">
        <v>4750</v>
      </c>
      <c r="C947" s="23" t="s">
        <v>3804</v>
      </c>
      <c r="D947" s="23" t="s">
        <v>23</v>
      </c>
    </row>
    <row r="948">
      <c r="A948" s="41">
        <v>45073.0</v>
      </c>
      <c r="B948" s="23" t="s">
        <v>4751</v>
      </c>
      <c r="C948" s="23" t="s">
        <v>3804</v>
      </c>
      <c r="D948" s="23" t="s">
        <v>23</v>
      </c>
    </row>
    <row r="949">
      <c r="A949" s="41">
        <v>45073.0</v>
      </c>
      <c r="B949" s="23" t="s">
        <v>4752</v>
      </c>
      <c r="C949" s="23" t="s">
        <v>3804</v>
      </c>
      <c r="D949" s="23" t="s">
        <v>23</v>
      </c>
    </row>
    <row r="950">
      <c r="A950" s="41">
        <v>45073.0</v>
      </c>
      <c r="B950" s="23" t="s">
        <v>4753</v>
      </c>
      <c r="C950" s="23" t="s">
        <v>3804</v>
      </c>
      <c r="D950" s="23" t="s">
        <v>23</v>
      </c>
    </row>
    <row r="951">
      <c r="A951" s="41">
        <v>45073.0</v>
      </c>
      <c r="B951" s="23" t="s">
        <v>4754</v>
      </c>
      <c r="C951" s="23" t="s">
        <v>3804</v>
      </c>
      <c r="D951" s="23" t="s">
        <v>23</v>
      </c>
    </row>
    <row r="952">
      <c r="A952" s="41">
        <v>45073.0</v>
      </c>
      <c r="B952" s="23" t="s">
        <v>4755</v>
      </c>
      <c r="C952" s="23" t="s">
        <v>3804</v>
      </c>
      <c r="D952" s="23" t="s">
        <v>23</v>
      </c>
    </row>
    <row r="953">
      <c r="A953" s="41">
        <v>45073.0</v>
      </c>
      <c r="B953" s="23" t="s">
        <v>4756</v>
      </c>
      <c r="C953" s="23" t="s">
        <v>3804</v>
      </c>
      <c r="D953" s="23" t="s">
        <v>23</v>
      </c>
    </row>
    <row r="954">
      <c r="A954" s="41">
        <v>45073.0</v>
      </c>
      <c r="B954" s="23" t="s">
        <v>4757</v>
      </c>
      <c r="C954" s="23" t="s">
        <v>3804</v>
      </c>
      <c r="D954" s="23" t="s">
        <v>23</v>
      </c>
    </row>
    <row r="955">
      <c r="A955" s="41">
        <v>45073.0</v>
      </c>
      <c r="B955" s="23" t="s">
        <v>4758</v>
      </c>
      <c r="C955" s="23" t="s">
        <v>3804</v>
      </c>
      <c r="D955" s="23" t="s">
        <v>23</v>
      </c>
    </row>
    <row r="956">
      <c r="A956" s="41">
        <v>45073.0</v>
      </c>
      <c r="B956" s="23" t="s">
        <v>4759</v>
      </c>
      <c r="C956" s="23" t="s">
        <v>3804</v>
      </c>
      <c r="D956" s="23" t="s">
        <v>23</v>
      </c>
    </row>
    <row r="957">
      <c r="A957" s="41">
        <v>45073.0</v>
      </c>
      <c r="B957" s="23" t="s">
        <v>4760</v>
      </c>
      <c r="C957" s="23" t="s">
        <v>3804</v>
      </c>
      <c r="D957" s="23" t="s">
        <v>27</v>
      </c>
    </row>
    <row r="958">
      <c r="A958" s="41">
        <v>45073.0</v>
      </c>
      <c r="B958" s="23" t="s">
        <v>4761</v>
      </c>
      <c r="C958" s="23" t="s">
        <v>3804</v>
      </c>
      <c r="D958" s="23" t="s">
        <v>23</v>
      </c>
    </row>
    <row r="959">
      <c r="A959" s="41">
        <v>45073.0</v>
      </c>
      <c r="B959" s="23" t="s">
        <v>4762</v>
      </c>
      <c r="C959" s="23" t="s">
        <v>3804</v>
      </c>
      <c r="D959" s="23" t="s">
        <v>23</v>
      </c>
    </row>
    <row r="960">
      <c r="A960" s="41">
        <v>45073.0</v>
      </c>
      <c r="B960" s="23" t="s">
        <v>4763</v>
      </c>
      <c r="C960" s="23" t="s">
        <v>3804</v>
      </c>
      <c r="D960" s="23" t="s">
        <v>23</v>
      </c>
    </row>
    <row r="961">
      <c r="A961" s="41">
        <v>45073.0</v>
      </c>
      <c r="B961" s="23" t="s">
        <v>4764</v>
      </c>
      <c r="C961" s="23" t="s">
        <v>3804</v>
      </c>
      <c r="D961" s="23" t="s">
        <v>23</v>
      </c>
    </row>
    <row r="962">
      <c r="A962" s="41">
        <v>45073.0</v>
      </c>
      <c r="B962" s="23" t="s">
        <v>4765</v>
      </c>
      <c r="C962" s="23" t="s">
        <v>3804</v>
      </c>
      <c r="D962" s="23" t="s">
        <v>27</v>
      </c>
    </row>
    <row r="963">
      <c r="A963" s="41">
        <v>45073.0</v>
      </c>
      <c r="B963" s="23" t="s">
        <v>4766</v>
      </c>
      <c r="C963" s="23" t="s">
        <v>3804</v>
      </c>
      <c r="D963" s="23" t="s">
        <v>26</v>
      </c>
    </row>
    <row r="964">
      <c r="A964" s="41">
        <v>45073.0</v>
      </c>
      <c r="B964" s="23" t="s">
        <v>4767</v>
      </c>
      <c r="C964" s="23" t="s">
        <v>3804</v>
      </c>
      <c r="D964" s="23" t="s">
        <v>27</v>
      </c>
    </row>
    <row r="965">
      <c r="A965" s="41">
        <v>45073.0</v>
      </c>
      <c r="B965" s="23" t="s">
        <v>4768</v>
      </c>
      <c r="C965" s="23" t="s">
        <v>3804</v>
      </c>
      <c r="D965" s="23" t="s">
        <v>23</v>
      </c>
    </row>
    <row r="966">
      <c r="A966" s="41">
        <v>45073.0</v>
      </c>
      <c r="B966" s="23" t="s">
        <v>4769</v>
      </c>
      <c r="C966" s="23" t="s">
        <v>3804</v>
      </c>
      <c r="D966" s="23" t="s">
        <v>23</v>
      </c>
    </row>
    <row r="967">
      <c r="A967" s="41">
        <v>45073.0</v>
      </c>
      <c r="B967" s="23" t="s">
        <v>4770</v>
      </c>
      <c r="C967" s="23" t="s">
        <v>3804</v>
      </c>
      <c r="D967" s="23" t="s">
        <v>23</v>
      </c>
    </row>
    <row r="968">
      <c r="A968" s="41">
        <v>45073.0</v>
      </c>
      <c r="B968" s="23" t="s">
        <v>4771</v>
      </c>
      <c r="C968" s="23" t="s">
        <v>3804</v>
      </c>
      <c r="D968" s="23" t="s">
        <v>23</v>
      </c>
    </row>
    <row r="969">
      <c r="A969" s="41">
        <v>45073.0</v>
      </c>
      <c r="B969" s="23" t="s">
        <v>4772</v>
      </c>
      <c r="C969" s="23" t="s">
        <v>3804</v>
      </c>
      <c r="D969" s="23" t="s">
        <v>27</v>
      </c>
    </row>
    <row r="970">
      <c r="A970" s="41">
        <v>45073.0</v>
      </c>
      <c r="B970" s="23" t="s">
        <v>4773</v>
      </c>
      <c r="C970" s="23" t="s">
        <v>3804</v>
      </c>
      <c r="D970" s="23" t="s">
        <v>23</v>
      </c>
    </row>
    <row r="971">
      <c r="A971" s="41">
        <v>45073.0</v>
      </c>
      <c r="B971" s="23" t="s">
        <v>4774</v>
      </c>
      <c r="C971" s="23" t="s">
        <v>3804</v>
      </c>
      <c r="D971" s="23" t="s">
        <v>23</v>
      </c>
    </row>
    <row r="972">
      <c r="A972" s="41">
        <v>45073.0</v>
      </c>
      <c r="B972" s="23" t="s">
        <v>4775</v>
      </c>
      <c r="C972" s="23" t="s">
        <v>3804</v>
      </c>
      <c r="D972" s="23" t="s">
        <v>23</v>
      </c>
    </row>
    <row r="973">
      <c r="A973" s="41">
        <v>45073.0</v>
      </c>
      <c r="B973" s="23" t="s">
        <v>4776</v>
      </c>
      <c r="C973" s="23" t="s">
        <v>3804</v>
      </c>
      <c r="D973" s="23" t="s">
        <v>23</v>
      </c>
    </row>
    <row r="974">
      <c r="A974" s="41">
        <v>45073.0</v>
      </c>
      <c r="B974" s="23" t="s">
        <v>4777</v>
      </c>
      <c r="C974" s="23" t="s">
        <v>3804</v>
      </c>
      <c r="D974" s="23" t="s">
        <v>23</v>
      </c>
    </row>
    <row r="975">
      <c r="A975" s="41">
        <v>45073.0</v>
      </c>
      <c r="B975" s="23" t="s">
        <v>4778</v>
      </c>
      <c r="C975" s="23" t="s">
        <v>3804</v>
      </c>
      <c r="D975" s="23" t="s">
        <v>27</v>
      </c>
    </row>
    <row r="976">
      <c r="A976" s="41">
        <v>45073.0</v>
      </c>
      <c r="B976" s="23" t="s">
        <v>4779</v>
      </c>
      <c r="C976" s="23" t="s">
        <v>3804</v>
      </c>
      <c r="D976" s="23" t="s">
        <v>23</v>
      </c>
    </row>
    <row r="977">
      <c r="A977" s="41">
        <v>45073.0</v>
      </c>
      <c r="B977" s="23" t="s">
        <v>4780</v>
      </c>
      <c r="C977" s="23" t="s">
        <v>3804</v>
      </c>
      <c r="D977" s="23" t="s">
        <v>23</v>
      </c>
    </row>
    <row r="978">
      <c r="A978" s="41">
        <v>45073.0</v>
      </c>
      <c r="B978" s="23" t="s">
        <v>4781</v>
      </c>
      <c r="C978" s="23" t="s">
        <v>3804</v>
      </c>
      <c r="D978" s="23" t="s">
        <v>23</v>
      </c>
    </row>
    <row r="979">
      <c r="A979" s="41">
        <v>45073.0</v>
      </c>
      <c r="B979" s="23" t="s">
        <v>4782</v>
      </c>
      <c r="C979" s="23" t="s">
        <v>3804</v>
      </c>
      <c r="D979" s="23" t="s">
        <v>23</v>
      </c>
    </row>
    <row r="980">
      <c r="A980" s="41">
        <v>45073.0</v>
      </c>
      <c r="B980" s="23" t="s">
        <v>4783</v>
      </c>
      <c r="C980" s="23" t="s">
        <v>3804</v>
      </c>
      <c r="D980" s="23" t="s">
        <v>23</v>
      </c>
    </row>
    <row r="981">
      <c r="A981" s="41">
        <v>45073.0</v>
      </c>
      <c r="B981" s="23" t="s">
        <v>4784</v>
      </c>
      <c r="C981" s="23" t="s">
        <v>3804</v>
      </c>
      <c r="D981" s="23" t="s">
        <v>23</v>
      </c>
    </row>
    <row r="982">
      <c r="A982" s="41">
        <v>45073.0</v>
      </c>
      <c r="B982" s="23" t="s">
        <v>4785</v>
      </c>
      <c r="C982" s="23" t="s">
        <v>3804</v>
      </c>
      <c r="D982" s="23" t="s">
        <v>23</v>
      </c>
    </row>
    <row r="983">
      <c r="A983" s="41">
        <v>45073.0</v>
      </c>
      <c r="B983" s="23" t="s">
        <v>4786</v>
      </c>
      <c r="C983" s="23" t="s">
        <v>3804</v>
      </c>
      <c r="D983" s="23" t="s">
        <v>23</v>
      </c>
    </row>
    <row r="984">
      <c r="A984" s="41">
        <v>45073.0</v>
      </c>
      <c r="B984" s="23" t="s">
        <v>4787</v>
      </c>
      <c r="C984" s="23" t="s">
        <v>3804</v>
      </c>
      <c r="D984" s="23" t="s">
        <v>23</v>
      </c>
    </row>
    <row r="985">
      <c r="A985" s="41">
        <v>45073.0</v>
      </c>
      <c r="B985" s="23" t="s">
        <v>4788</v>
      </c>
      <c r="C985" s="23" t="s">
        <v>3804</v>
      </c>
      <c r="D985" s="23" t="s">
        <v>26</v>
      </c>
    </row>
    <row r="986">
      <c r="A986" s="41">
        <v>45073.0</v>
      </c>
      <c r="B986" s="23" t="s">
        <v>4789</v>
      </c>
      <c r="C986" s="23" t="s">
        <v>3804</v>
      </c>
      <c r="D986" s="23" t="s">
        <v>23</v>
      </c>
    </row>
    <row r="987">
      <c r="A987" s="41">
        <v>45073.0</v>
      </c>
      <c r="B987" s="23" t="s">
        <v>4790</v>
      </c>
      <c r="C987" s="23" t="s">
        <v>3804</v>
      </c>
      <c r="D987" s="23" t="s">
        <v>23</v>
      </c>
    </row>
    <row r="988">
      <c r="A988" s="41">
        <v>45073.0</v>
      </c>
      <c r="B988" s="23" t="s">
        <v>4791</v>
      </c>
      <c r="C988" s="23" t="s">
        <v>3804</v>
      </c>
      <c r="D988" s="23" t="s">
        <v>26</v>
      </c>
    </row>
    <row r="989">
      <c r="A989" s="41">
        <v>45073.0</v>
      </c>
      <c r="B989" s="23" t="s">
        <v>4792</v>
      </c>
      <c r="C989" s="23" t="s">
        <v>3804</v>
      </c>
      <c r="D989" s="23" t="s">
        <v>23</v>
      </c>
    </row>
    <row r="990">
      <c r="A990" s="41">
        <v>45073.0</v>
      </c>
      <c r="B990" s="23" t="s">
        <v>4793</v>
      </c>
      <c r="C990" s="23" t="s">
        <v>3804</v>
      </c>
      <c r="D990" s="23" t="s">
        <v>23</v>
      </c>
    </row>
    <row r="991">
      <c r="A991" s="41">
        <v>45073.0</v>
      </c>
      <c r="B991" s="23" t="s">
        <v>4794</v>
      </c>
      <c r="C991" s="23" t="s">
        <v>3804</v>
      </c>
      <c r="D991" s="23" t="s">
        <v>23</v>
      </c>
    </row>
    <row r="992">
      <c r="A992" s="41">
        <v>45073.0</v>
      </c>
      <c r="B992" s="23" t="s">
        <v>4795</v>
      </c>
      <c r="C992" s="23" t="s">
        <v>3804</v>
      </c>
      <c r="D992" s="23" t="s">
        <v>23</v>
      </c>
    </row>
    <row r="993">
      <c r="A993" s="41">
        <v>45073.0</v>
      </c>
      <c r="B993" s="23" t="s">
        <v>4796</v>
      </c>
      <c r="C993" s="23" t="s">
        <v>3804</v>
      </c>
      <c r="D993" s="23" t="s">
        <v>23</v>
      </c>
    </row>
    <row r="994">
      <c r="A994" s="41">
        <v>45073.0</v>
      </c>
      <c r="B994" s="23" t="s">
        <v>4797</v>
      </c>
      <c r="C994" s="23" t="s">
        <v>3804</v>
      </c>
      <c r="D994" s="23" t="s">
        <v>23</v>
      </c>
    </row>
    <row r="995">
      <c r="A995" s="41">
        <v>45073.0</v>
      </c>
      <c r="B995" s="23" t="s">
        <v>4798</v>
      </c>
      <c r="C995" s="23" t="s">
        <v>3804</v>
      </c>
      <c r="D995" s="23" t="s">
        <v>26</v>
      </c>
    </row>
    <row r="996">
      <c r="A996" s="41">
        <v>45073.0</v>
      </c>
      <c r="B996" s="23" t="s">
        <v>4799</v>
      </c>
      <c r="C996" s="23" t="s">
        <v>3804</v>
      </c>
      <c r="D996" s="23" t="s">
        <v>23</v>
      </c>
    </row>
    <row r="997">
      <c r="A997" s="41">
        <v>45073.0</v>
      </c>
      <c r="B997" s="23" t="s">
        <v>4800</v>
      </c>
      <c r="C997" s="23" t="s">
        <v>3804</v>
      </c>
      <c r="D997" s="23" t="s">
        <v>23</v>
      </c>
    </row>
    <row r="998">
      <c r="A998" s="41">
        <v>45073.0</v>
      </c>
      <c r="B998" s="23" t="s">
        <v>4801</v>
      </c>
      <c r="C998" s="23" t="s">
        <v>3804</v>
      </c>
      <c r="D998" s="23" t="s">
        <v>23</v>
      </c>
    </row>
    <row r="999">
      <c r="A999" s="41">
        <v>45073.0</v>
      </c>
      <c r="B999" s="23" t="s">
        <v>4802</v>
      </c>
      <c r="C999" s="23" t="s">
        <v>3804</v>
      </c>
      <c r="D999" s="23" t="s">
        <v>27</v>
      </c>
    </row>
    <row r="1000">
      <c r="A1000" s="41">
        <v>45073.0</v>
      </c>
      <c r="B1000" s="23" t="s">
        <v>4803</v>
      </c>
      <c r="C1000" s="23" t="s">
        <v>3804</v>
      </c>
      <c r="D1000" s="23" t="s">
        <v>23</v>
      </c>
    </row>
    <row r="1001">
      <c r="A1001" s="41">
        <v>45073.0</v>
      </c>
      <c r="B1001" s="23" t="s">
        <v>4804</v>
      </c>
      <c r="C1001" s="23" t="s">
        <v>3804</v>
      </c>
      <c r="D1001" s="23" t="s">
        <v>23</v>
      </c>
    </row>
    <row r="1002">
      <c r="A1002" s="41">
        <v>45073.0</v>
      </c>
      <c r="B1002" s="23" t="s">
        <v>4805</v>
      </c>
      <c r="C1002" s="23" t="s">
        <v>3804</v>
      </c>
      <c r="D1002" s="23" t="s">
        <v>27</v>
      </c>
    </row>
    <row r="1003">
      <c r="A1003" s="41">
        <v>45073.0</v>
      </c>
      <c r="B1003" s="23" t="s">
        <v>4806</v>
      </c>
      <c r="C1003" s="23" t="s">
        <v>3804</v>
      </c>
      <c r="D1003" s="23" t="s">
        <v>26</v>
      </c>
    </row>
    <row r="1004">
      <c r="A1004" s="41">
        <v>45073.0</v>
      </c>
      <c r="B1004" s="23" t="s">
        <v>4807</v>
      </c>
      <c r="C1004" s="23" t="s">
        <v>3804</v>
      </c>
      <c r="D1004" s="23" t="s">
        <v>23</v>
      </c>
    </row>
    <row r="1005">
      <c r="A1005" s="41">
        <v>45073.0</v>
      </c>
      <c r="B1005" s="23" t="s">
        <v>4808</v>
      </c>
      <c r="C1005" s="23" t="s">
        <v>3804</v>
      </c>
      <c r="D1005" s="23" t="s">
        <v>27</v>
      </c>
    </row>
    <row r="1006">
      <c r="A1006" s="41">
        <v>45073.0</v>
      </c>
      <c r="B1006" s="23" t="s">
        <v>4809</v>
      </c>
      <c r="C1006" s="23" t="s">
        <v>3804</v>
      </c>
      <c r="D1006" s="23" t="s">
        <v>23</v>
      </c>
    </row>
    <row r="1007">
      <c r="A1007" s="41">
        <v>45073.0</v>
      </c>
      <c r="B1007" s="23" t="s">
        <v>4810</v>
      </c>
      <c r="C1007" s="23" t="s">
        <v>3804</v>
      </c>
      <c r="D1007" s="23" t="s">
        <v>23</v>
      </c>
    </row>
    <row r="1008">
      <c r="A1008" s="41">
        <v>45073.0</v>
      </c>
      <c r="B1008" s="23" t="s">
        <v>4811</v>
      </c>
      <c r="C1008" s="23" t="s">
        <v>3804</v>
      </c>
      <c r="D1008" s="23" t="s">
        <v>23</v>
      </c>
    </row>
    <row r="1009">
      <c r="A1009" s="41">
        <v>45073.0</v>
      </c>
      <c r="B1009" s="23" t="s">
        <v>4812</v>
      </c>
      <c r="C1009" s="23" t="s">
        <v>3804</v>
      </c>
      <c r="D1009" s="23" t="s">
        <v>23</v>
      </c>
    </row>
    <row r="1010">
      <c r="A1010" s="41">
        <v>45073.0</v>
      </c>
      <c r="B1010" s="23" t="s">
        <v>4813</v>
      </c>
      <c r="C1010" s="23" t="s">
        <v>3804</v>
      </c>
      <c r="D1010" s="23" t="s">
        <v>23</v>
      </c>
    </row>
    <row r="1011">
      <c r="A1011" s="41">
        <v>45073.0</v>
      </c>
      <c r="B1011" s="23" t="s">
        <v>4814</v>
      </c>
      <c r="C1011" s="23" t="s">
        <v>3804</v>
      </c>
      <c r="D1011" s="23" t="s">
        <v>23</v>
      </c>
    </row>
    <row r="1012">
      <c r="A1012" s="41">
        <v>45073.0</v>
      </c>
      <c r="B1012" s="23" t="s">
        <v>4815</v>
      </c>
      <c r="C1012" s="23" t="s">
        <v>3804</v>
      </c>
      <c r="D1012" s="23" t="s">
        <v>23</v>
      </c>
    </row>
    <row r="1013">
      <c r="A1013" s="41">
        <v>45073.0</v>
      </c>
      <c r="B1013" s="23" t="s">
        <v>4816</v>
      </c>
      <c r="C1013" s="23" t="s">
        <v>3804</v>
      </c>
      <c r="D1013" s="23" t="s">
        <v>23</v>
      </c>
    </row>
    <row r="1014">
      <c r="A1014" s="41">
        <v>45073.0</v>
      </c>
      <c r="B1014" s="23" t="s">
        <v>4817</v>
      </c>
      <c r="C1014" s="23" t="s">
        <v>3804</v>
      </c>
      <c r="D1014" s="23" t="s">
        <v>23</v>
      </c>
    </row>
    <row r="1015">
      <c r="A1015" s="41">
        <v>45073.0</v>
      </c>
      <c r="B1015" s="23" t="s">
        <v>4818</v>
      </c>
      <c r="C1015" s="23" t="s">
        <v>3804</v>
      </c>
      <c r="D1015" s="23" t="s">
        <v>23</v>
      </c>
    </row>
    <row r="1016">
      <c r="A1016" s="41">
        <v>45073.0</v>
      </c>
      <c r="B1016" s="23" t="s">
        <v>4819</v>
      </c>
      <c r="C1016" s="23" t="s">
        <v>3804</v>
      </c>
      <c r="D1016" s="23" t="s">
        <v>23</v>
      </c>
    </row>
    <row r="1017">
      <c r="A1017" s="41">
        <v>45073.0</v>
      </c>
      <c r="B1017" s="23" t="s">
        <v>4820</v>
      </c>
      <c r="C1017" s="23" t="s">
        <v>3804</v>
      </c>
      <c r="D1017" s="23" t="s">
        <v>23</v>
      </c>
    </row>
    <row r="1018">
      <c r="A1018" s="41">
        <v>45073.0</v>
      </c>
      <c r="B1018" s="23" t="s">
        <v>4821</v>
      </c>
      <c r="C1018" s="23" t="s">
        <v>3804</v>
      </c>
      <c r="D1018" s="23" t="s">
        <v>23</v>
      </c>
    </row>
    <row r="1019">
      <c r="A1019" s="41">
        <v>45073.0</v>
      </c>
      <c r="B1019" s="23" t="s">
        <v>4822</v>
      </c>
      <c r="C1019" s="23" t="s">
        <v>3804</v>
      </c>
      <c r="D1019" s="23" t="s">
        <v>23</v>
      </c>
    </row>
    <row r="1020">
      <c r="A1020" s="41">
        <v>45073.0</v>
      </c>
      <c r="B1020" s="23" t="s">
        <v>4823</v>
      </c>
      <c r="C1020" s="23" t="s">
        <v>3804</v>
      </c>
      <c r="D1020" s="23" t="s">
        <v>27</v>
      </c>
    </row>
    <row r="1021">
      <c r="A1021" s="41">
        <v>45073.0</v>
      </c>
      <c r="B1021" s="23" t="s">
        <v>4824</v>
      </c>
      <c r="C1021" s="23" t="s">
        <v>3804</v>
      </c>
      <c r="D1021" s="23" t="s">
        <v>27</v>
      </c>
    </row>
    <row r="1022">
      <c r="A1022" s="41">
        <v>45073.0</v>
      </c>
      <c r="B1022" s="23" t="s">
        <v>4825</v>
      </c>
      <c r="C1022" s="23" t="s">
        <v>3804</v>
      </c>
      <c r="D1022" s="23" t="s">
        <v>23</v>
      </c>
    </row>
    <row r="1023">
      <c r="A1023" s="41">
        <v>45073.0</v>
      </c>
      <c r="B1023" s="23" t="s">
        <v>4826</v>
      </c>
      <c r="C1023" s="23" t="s">
        <v>3804</v>
      </c>
      <c r="D1023" s="23" t="s">
        <v>23</v>
      </c>
    </row>
    <row r="1024">
      <c r="A1024" s="41">
        <v>45073.0</v>
      </c>
      <c r="B1024" s="23" t="s">
        <v>4827</v>
      </c>
      <c r="C1024" s="23" t="s">
        <v>3804</v>
      </c>
      <c r="D1024" s="23" t="s">
        <v>23</v>
      </c>
    </row>
    <row r="1025">
      <c r="A1025" s="41">
        <v>45073.0</v>
      </c>
      <c r="B1025" s="23" t="s">
        <v>4828</v>
      </c>
      <c r="C1025" s="23" t="s">
        <v>3804</v>
      </c>
      <c r="D1025" s="23" t="s">
        <v>23</v>
      </c>
    </row>
    <row r="1026">
      <c r="A1026" s="41">
        <v>45073.0</v>
      </c>
      <c r="B1026" s="23" t="s">
        <v>4829</v>
      </c>
      <c r="C1026" s="23" t="s">
        <v>3804</v>
      </c>
      <c r="D1026" s="23" t="s">
        <v>23</v>
      </c>
    </row>
    <row r="1027">
      <c r="A1027" s="41">
        <v>45073.0</v>
      </c>
      <c r="B1027" s="23" t="s">
        <v>4830</v>
      </c>
      <c r="C1027" s="23" t="s">
        <v>3804</v>
      </c>
      <c r="D1027" s="23" t="s">
        <v>23</v>
      </c>
    </row>
    <row r="1028">
      <c r="A1028" s="41">
        <v>45073.0</v>
      </c>
      <c r="B1028" s="23" t="s">
        <v>4831</v>
      </c>
      <c r="C1028" s="23" t="s">
        <v>3804</v>
      </c>
      <c r="D1028" s="23" t="s">
        <v>23</v>
      </c>
    </row>
    <row r="1029">
      <c r="A1029" s="41">
        <v>45073.0</v>
      </c>
      <c r="B1029" s="23" t="s">
        <v>4832</v>
      </c>
      <c r="C1029" s="23" t="s">
        <v>3804</v>
      </c>
      <c r="D1029" s="23" t="s">
        <v>23</v>
      </c>
    </row>
    <row r="1030">
      <c r="A1030" s="41">
        <v>45073.0</v>
      </c>
      <c r="B1030" s="23" t="s">
        <v>4833</v>
      </c>
      <c r="C1030" s="23" t="s">
        <v>3804</v>
      </c>
      <c r="D1030" s="23" t="s">
        <v>23</v>
      </c>
    </row>
    <row r="1031">
      <c r="A1031" s="41">
        <v>45073.0</v>
      </c>
      <c r="B1031" s="23" t="s">
        <v>4834</v>
      </c>
      <c r="C1031" s="23" t="s">
        <v>3804</v>
      </c>
      <c r="D1031" s="23" t="s">
        <v>23</v>
      </c>
    </row>
    <row r="1032">
      <c r="A1032" s="41">
        <v>45073.0</v>
      </c>
      <c r="B1032" s="23" t="s">
        <v>4835</v>
      </c>
      <c r="C1032" s="23" t="s">
        <v>3804</v>
      </c>
      <c r="D1032" s="23" t="s">
        <v>23</v>
      </c>
    </row>
    <row r="1033">
      <c r="A1033" s="41">
        <v>45073.0</v>
      </c>
      <c r="B1033" s="23" t="s">
        <v>4836</v>
      </c>
      <c r="C1033" s="23" t="s">
        <v>3804</v>
      </c>
      <c r="D1033" s="23" t="s">
        <v>23</v>
      </c>
    </row>
    <row r="1034">
      <c r="A1034" s="41">
        <v>45073.0</v>
      </c>
      <c r="B1034" s="23" t="s">
        <v>4837</v>
      </c>
      <c r="C1034" s="23" t="s">
        <v>3804</v>
      </c>
      <c r="D1034" s="23" t="s">
        <v>26</v>
      </c>
    </row>
    <row r="1035">
      <c r="A1035" s="41">
        <v>45073.0</v>
      </c>
      <c r="B1035" s="23" t="s">
        <v>4838</v>
      </c>
      <c r="C1035" s="23" t="s">
        <v>3804</v>
      </c>
      <c r="D1035" s="23" t="s">
        <v>23</v>
      </c>
    </row>
    <row r="1036">
      <c r="A1036" s="41">
        <v>45073.0</v>
      </c>
      <c r="B1036" s="23" t="s">
        <v>4839</v>
      </c>
      <c r="C1036" s="23" t="s">
        <v>3804</v>
      </c>
      <c r="D1036" s="23" t="s">
        <v>27</v>
      </c>
    </row>
    <row r="1037">
      <c r="A1037" s="41">
        <v>45073.0</v>
      </c>
      <c r="B1037" s="23" t="s">
        <v>4840</v>
      </c>
      <c r="C1037" s="23" t="s">
        <v>3804</v>
      </c>
      <c r="D1037" s="23" t="s">
        <v>23</v>
      </c>
    </row>
    <row r="1038">
      <c r="A1038" s="41">
        <v>45073.0</v>
      </c>
      <c r="B1038" s="23" t="s">
        <v>4841</v>
      </c>
      <c r="C1038" s="23" t="s">
        <v>3804</v>
      </c>
      <c r="D1038" s="23" t="s">
        <v>23</v>
      </c>
    </row>
    <row r="1039">
      <c r="A1039" s="41">
        <v>45073.0</v>
      </c>
      <c r="B1039" s="23" t="s">
        <v>4842</v>
      </c>
      <c r="C1039" s="23" t="s">
        <v>3804</v>
      </c>
      <c r="D1039" s="23" t="s">
        <v>27</v>
      </c>
    </row>
    <row r="1040">
      <c r="A1040" s="41">
        <v>45073.0</v>
      </c>
      <c r="B1040" s="23" t="s">
        <v>4843</v>
      </c>
      <c r="C1040" s="23" t="s">
        <v>3804</v>
      </c>
      <c r="D1040" s="23" t="s">
        <v>23</v>
      </c>
    </row>
    <row r="1041">
      <c r="A1041" s="41">
        <v>45073.0</v>
      </c>
      <c r="B1041" s="23" t="s">
        <v>4844</v>
      </c>
      <c r="C1041" s="23" t="s">
        <v>3804</v>
      </c>
      <c r="D1041" s="23" t="s">
        <v>23</v>
      </c>
    </row>
    <row r="1042">
      <c r="A1042" s="41">
        <v>45073.0</v>
      </c>
      <c r="B1042" s="23" t="s">
        <v>4845</v>
      </c>
      <c r="C1042" s="23" t="s">
        <v>3804</v>
      </c>
      <c r="D1042" s="23" t="s">
        <v>23</v>
      </c>
    </row>
    <row r="1043">
      <c r="A1043" s="41">
        <v>45073.0</v>
      </c>
      <c r="B1043" s="23" t="s">
        <v>4846</v>
      </c>
      <c r="C1043" s="23" t="s">
        <v>3804</v>
      </c>
      <c r="D1043" s="23" t="s">
        <v>26</v>
      </c>
    </row>
    <row r="1044">
      <c r="A1044" s="41">
        <v>45073.0</v>
      </c>
      <c r="B1044" s="23" t="s">
        <v>4847</v>
      </c>
      <c r="C1044" s="23" t="s">
        <v>3804</v>
      </c>
      <c r="D1044" s="23" t="s">
        <v>23</v>
      </c>
    </row>
    <row r="1045">
      <c r="A1045" s="41">
        <v>45073.0</v>
      </c>
      <c r="B1045" s="23" t="s">
        <v>4848</v>
      </c>
      <c r="C1045" s="23" t="s">
        <v>3804</v>
      </c>
      <c r="D1045" s="23" t="s">
        <v>23</v>
      </c>
    </row>
    <row r="1046">
      <c r="A1046" s="41">
        <v>45073.0</v>
      </c>
      <c r="B1046" s="23" t="s">
        <v>4849</v>
      </c>
      <c r="C1046" s="23" t="s">
        <v>3804</v>
      </c>
      <c r="D1046" s="23" t="s">
        <v>23</v>
      </c>
    </row>
    <row r="1047">
      <c r="A1047" s="41">
        <v>45073.0</v>
      </c>
      <c r="B1047" s="23" t="s">
        <v>4850</v>
      </c>
      <c r="C1047" s="23" t="s">
        <v>3804</v>
      </c>
      <c r="D1047" s="23" t="s">
        <v>23</v>
      </c>
    </row>
    <row r="1048">
      <c r="A1048" s="41">
        <v>45073.0</v>
      </c>
      <c r="B1048" s="23" t="s">
        <v>4851</v>
      </c>
      <c r="C1048" s="23" t="s">
        <v>3804</v>
      </c>
      <c r="D1048" s="23" t="s">
        <v>26</v>
      </c>
    </row>
    <row r="1049">
      <c r="A1049" s="41">
        <v>45073.0</v>
      </c>
      <c r="B1049" s="23" t="s">
        <v>4852</v>
      </c>
      <c r="C1049" s="23" t="s">
        <v>3804</v>
      </c>
      <c r="D1049" s="23" t="s">
        <v>27</v>
      </c>
    </row>
    <row r="1050">
      <c r="A1050" s="41">
        <v>45073.0</v>
      </c>
      <c r="B1050" s="23" t="s">
        <v>4853</v>
      </c>
      <c r="C1050" s="23" t="s">
        <v>3804</v>
      </c>
      <c r="D1050" s="23" t="s">
        <v>23</v>
      </c>
    </row>
    <row r="1051">
      <c r="A1051" s="41">
        <v>45073.0</v>
      </c>
      <c r="B1051" s="23" t="s">
        <v>4854</v>
      </c>
      <c r="C1051" s="23" t="s">
        <v>3804</v>
      </c>
      <c r="D1051" s="23" t="s">
        <v>26</v>
      </c>
    </row>
    <row r="1052">
      <c r="A1052" s="41">
        <v>45073.0</v>
      </c>
      <c r="B1052" s="23" t="s">
        <v>4855</v>
      </c>
      <c r="C1052" s="23" t="s">
        <v>3804</v>
      </c>
      <c r="D1052" s="23" t="s">
        <v>23</v>
      </c>
    </row>
    <row r="1053">
      <c r="A1053" s="41">
        <v>45073.0</v>
      </c>
      <c r="B1053" s="23" t="s">
        <v>4856</v>
      </c>
      <c r="C1053" s="23" t="s">
        <v>3804</v>
      </c>
      <c r="D1053" s="23" t="s">
        <v>23</v>
      </c>
    </row>
    <row r="1054">
      <c r="A1054" s="41">
        <v>45073.0</v>
      </c>
      <c r="B1054" s="23" t="s">
        <v>4857</v>
      </c>
      <c r="C1054" s="23" t="s">
        <v>3804</v>
      </c>
      <c r="D1054" s="23" t="s">
        <v>23</v>
      </c>
    </row>
    <row r="1055">
      <c r="A1055" s="41">
        <v>45073.0</v>
      </c>
      <c r="B1055" s="23" t="s">
        <v>4858</v>
      </c>
      <c r="C1055" s="23" t="s">
        <v>3804</v>
      </c>
      <c r="D1055" s="23" t="s">
        <v>23</v>
      </c>
    </row>
    <row r="1056">
      <c r="A1056" s="41">
        <v>45073.0</v>
      </c>
      <c r="B1056" s="23" t="s">
        <v>4859</v>
      </c>
      <c r="C1056" s="23" t="s">
        <v>3804</v>
      </c>
      <c r="D1056" s="23" t="s">
        <v>26</v>
      </c>
    </row>
    <row r="1057">
      <c r="A1057" s="41">
        <v>45073.0</v>
      </c>
      <c r="B1057" s="23" t="s">
        <v>4860</v>
      </c>
      <c r="C1057" s="23" t="s">
        <v>3804</v>
      </c>
      <c r="D1057" s="23" t="s">
        <v>23</v>
      </c>
    </row>
    <row r="1058">
      <c r="A1058" s="41">
        <v>45073.0</v>
      </c>
      <c r="B1058" s="23" t="s">
        <v>4861</v>
      </c>
      <c r="C1058" s="23" t="s">
        <v>3804</v>
      </c>
      <c r="D1058" s="23" t="s">
        <v>23</v>
      </c>
    </row>
    <row r="1059">
      <c r="A1059" s="41">
        <v>45073.0</v>
      </c>
      <c r="B1059" s="23" t="s">
        <v>4862</v>
      </c>
      <c r="C1059" s="23" t="s">
        <v>3804</v>
      </c>
      <c r="D1059" s="23" t="s">
        <v>23</v>
      </c>
    </row>
    <row r="1060">
      <c r="A1060" s="41">
        <v>45073.0</v>
      </c>
      <c r="B1060" s="23" t="s">
        <v>4863</v>
      </c>
      <c r="C1060" s="23" t="s">
        <v>3804</v>
      </c>
      <c r="D1060" s="23" t="s">
        <v>23</v>
      </c>
    </row>
    <row r="1061">
      <c r="A1061" s="41">
        <v>45073.0</v>
      </c>
      <c r="B1061" s="23" t="s">
        <v>4864</v>
      </c>
      <c r="C1061" s="23" t="s">
        <v>3804</v>
      </c>
      <c r="D1061" s="23" t="s">
        <v>23</v>
      </c>
    </row>
    <row r="1062">
      <c r="A1062" s="41">
        <v>45073.0</v>
      </c>
      <c r="B1062" s="23" t="s">
        <v>4865</v>
      </c>
      <c r="C1062" s="23" t="s">
        <v>3804</v>
      </c>
      <c r="D1062" s="23" t="s">
        <v>27</v>
      </c>
    </row>
    <row r="1063">
      <c r="A1063" s="41">
        <v>45073.0</v>
      </c>
      <c r="B1063" s="23" t="s">
        <v>4866</v>
      </c>
      <c r="C1063" s="23" t="s">
        <v>3804</v>
      </c>
      <c r="D1063" s="23" t="s">
        <v>23</v>
      </c>
    </row>
    <row r="1064">
      <c r="A1064" s="41">
        <v>45073.0</v>
      </c>
      <c r="B1064" s="23" t="s">
        <v>4867</v>
      </c>
      <c r="C1064" s="23" t="s">
        <v>3804</v>
      </c>
      <c r="D1064" s="23" t="s">
        <v>23</v>
      </c>
    </row>
    <row r="1065">
      <c r="A1065" s="41">
        <v>45073.0</v>
      </c>
      <c r="B1065" s="23" t="s">
        <v>4868</v>
      </c>
      <c r="C1065" s="23" t="s">
        <v>3804</v>
      </c>
      <c r="D1065" s="23" t="s">
        <v>28</v>
      </c>
    </row>
    <row r="1066">
      <c r="A1066" s="41">
        <v>45073.0</v>
      </c>
      <c r="B1066" s="23" t="s">
        <v>4869</v>
      </c>
      <c r="C1066" s="23" t="s">
        <v>3804</v>
      </c>
      <c r="D1066" s="23" t="s">
        <v>23</v>
      </c>
    </row>
    <row r="1067">
      <c r="A1067" s="41">
        <v>45073.0</v>
      </c>
      <c r="B1067" s="23" t="s">
        <v>4870</v>
      </c>
      <c r="C1067" s="23" t="s">
        <v>3804</v>
      </c>
      <c r="D1067" s="23" t="s">
        <v>23</v>
      </c>
    </row>
    <row r="1068">
      <c r="A1068" s="41">
        <v>45073.0</v>
      </c>
      <c r="B1068" s="23" t="s">
        <v>4871</v>
      </c>
      <c r="C1068" s="23" t="s">
        <v>3804</v>
      </c>
      <c r="D1068" s="23" t="s">
        <v>23</v>
      </c>
    </row>
    <row r="1069">
      <c r="A1069" s="41">
        <v>45073.0</v>
      </c>
      <c r="B1069" s="23" t="s">
        <v>4872</v>
      </c>
      <c r="C1069" s="23" t="s">
        <v>3804</v>
      </c>
      <c r="D1069" s="23" t="s">
        <v>23</v>
      </c>
    </row>
    <row r="1070">
      <c r="A1070" s="41">
        <v>45073.0</v>
      </c>
      <c r="B1070" s="23" t="s">
        <v>4873</v>
      </c>
      <c r="C1070" s="23" t="s">
        <v>3804</v>
      </c>
      <c r="D1070" s="23" t="s">
        <v>23</v>
      </c>
    </row>
    <row r="1071">
      <c r="A1071" s="41">
        <v>45073.0</v>
      </c>
      <c r="B1071" s="23" t="s">
        <v>4874</v>
      </c>
      <c r="C1071" s="23" t="s">
        <v>3804</v>
      </c>
      <c r="D1071" s="23" t="s">
        <v>23</v>
      </c>
    </row>
    <row r="1072">
      <c r="A1072" s="41">
        <v>45073.0</v>
      </c>
      <c r="B1072" s="23" t="s">
        <v>4875</v>
      </c>
      <c r="C1072" s="23" t="s">
        <v>3804</v>
      </c>
      <c r="D1072" s="23" t="s">
        <v>23</v>
      </c>
    </row>
    <row r="1073">
      <c r="A1073" s="41">
        <v>45073.0</v>
      </c>
      <c r="B1073" s="23" t="s">
        <v>4876</v>
      </c>
      <c r="C1073" s="23" t="s">
        <v>3804</v>
      </c>
      <c r="D1073" s="23" t="s">
        <v>27</v>
      </c>
    </row>
    <row r="1074">
      <c r="A1074" s="41">
        <v>45073.0</v>
      </c>
      <c r="B1074" s="23" t="s">
        <v>4877</v>
      </c>
      <c r="C1074" s="23" t="s">
        <v>3804</v>
      </c>
      <c r="D1074" s="23" t="s">
        <v>23</v>
      </c>
    </row>
    <row r="1075">
      <c r="A1075" s="41">
        <v>45073.0</v>
      </c>
      <c r="B1075" s="23" t="s">
        <v>4878</v>
      </c>
      <c r="C1075" s="23" t="s">
        <v>3804</v>
      </c>
      <c r="D1075" s="23" t="s">
        <v>23</v>
      </c>
    </row>
    <row r="1076">
      <c r="A1076" s="41">
        <v>45073.0</v>
      </c>
      <c r="B1076" s="23" t="s">
        <v>4879</v>
      </c>
      <c r="C1076" s="23" t="s">
        <v>3804</v>
      </c>
      <c r="D1076" s="23" t="s">
        <v>27</v>
      </c>
    </row>
    <row r="1077">
      <c r="A1077" s="41">
        <v>45073.0</v>
      </c>
      <c r="B1077" s="23" t="s">
        <v>4880</v>
      </c>
      <c r="C1077" s="23" t="s">
        <v>3804</v>
      </c>
      <c r="D1077" s="23" t="s">
        <v>23</v>
      </c>
    </row>
    <row r="1078">
      <c r="A1078" s="41">
        <v>45073.0</v>
      </c>
      <c r="B1078" s="23" t="s">
        <v>4881</v>
      </c>
      <c r="C1078" s="23" t="s">
        <v>3804</v>
      </c>
      <c r="D1078" s="23" t="s">
        <v>23</v>
      </c>
    </row>
    <row r="1079">
      <c r="A1079" s="41">
        <v>45073.0</v>
      </c>
      <c r="B1079" s="23" t="s">
        <v>4882</v>
      </c>
      <c r="C1079" s="23" t="s">
        <v>3804</v>
      </c>
      <c r="D1079" s="23" t="s">
        <v>23</v>
      </c>
    </row>
    <row r="1080">
      <c r="A1080" s="41">
        <v>45073.0</v>
      </c>
      <c r="B1080" s="23" t="s">
        <v>4883</v>
      </c>
      <c r="C1080" s="23" t="s">
        <v>3804</v>
      </c>
      <c r="D1080" s="23" t="s">
        <v>23</v>
      </c>
    </row>
    <row r="1081">
      <c r="A1081" s="41">
        <v>45073.0</v>
      </c>
      <c r="B1081" s="23" t="s">
        <v>4884</v>
      </c>
      <c r="C1081" s="23" t="s">
        <v>3804</v>
      </c>
      <c r="D1081" s="23" t="s">
        <v>23</v>
      </c>
    </row>
    <row r="1082">
      <c r="A1082" s="41">
        <v>45073.0</v>
      </c>
      <c r="B1082" s="23" t="s">
        <v>4885</v>
      </c>
      <c r="C1082" s="23" t="s">
        <v>3804</v>
      </c>
      <c r="D1082" s="23" t="s">
        <v>23</v>
      </c>
    </row>
    <row r="1083">
      <c r="A1083" s="41">
        <v>45073.0</v>
      </c>
      <c r="B1083" s="23" t="s">
        <v>4886</v>
      </c>
      <c r="C1083" s="23" t="s">
        <v>3804</v>
      </c>
      <c r="D1083" s="23" t="s">
        <v>23</v>
      </c>
    </row>
    <row r="1084">
      <c r="A1084" s="41">
        <v>45073.0</v>
      </c>
      <c r="B1084" s="23" t="s">
        <v>4887</v>
      </c>
      <c r="C1084" s="23" t="s">
        <v>3804</v>
      </c>
      <c r="D1084" s="23" t="s">
        <v>23</v>
      </c>
    </row>
    <row r="1085">
      <c r="A1085" s="41">
        <v>45073.0</v>
      </c>
      <c r="B1085" s="23" t="s">
        <v>4888</v>
      </c>
      <c r="C1085" s="23" t="s">
        <v>3804</v>
      </c>
      <c r="D1085" s="23" t="s">
        <v>23</v>
      </c>
    </row>
    <row r="1086">
      <c r="A1086" s="41">
        <v>45073.0</v>
      </c>
      <c r="B1086" s="23" t="s">
        <v>4889</v>
      </c>
      <c r="C1086" s="23" t="s">
        <v>3804</v>
      </c>
      <c r="D1086" s="23" t="s">
        <v>23</v>
      </c>
    </row>
    <row r="1087">
      <c r="A1087" s="41">
        <v>45073.0</v>
      </c>
      <c r="B1087" s="23" t="s">
        <v>4890</v>
      </c>
      <c r="C1087" s="23" t="s">
        <v>3804</v>
      </c>
      <c r="D1087" s="23" t="s">
        <v>23</v>
      </c>
    </row>
    <row r="1088">
      <c r="A1088" s="41">
        <v>45073.0</v>
      </c>
      <c r="B1088" s="23" t="s">
        <v>4891</v>
      </c>
      <c r="C1088" s="23" t="s">
        <v>3804</v>
      </c>
      <c r="D1088" s="23" t="s">
        <v>23</v>
      </c>
    </row>
    <row r="1089">
      <c r="A1089" s="41">
        <v>45073.0</v>
      </c>
      <c r="B1089" s="23" t="s">
        <v>4892</v>
      </c>
      <c r="C1089" s="23" t="s">
        <v>3804</v>
      </c>
      <c r="D1089" s="23" t="s">
        <v>23</v>
      </c>
    </row>
    <row r="1090">
      <c r="A1090" s="41">
        <v>45073.0</v>
      </c>
      <c r="B1090" s="23" t="s">
        <v>4893</v>
      </c>
      <c r="C1090" s="23" t="s">
        <v>3804</v>
      </c>
      <c r="D1090" s="23" t="s">
        <v>23</v>
      </c>
    </row>
    <row r="1091">
      <c r="A1091" s="41">
        <v>45073.0</v>
      </c>
      <c r="B1091" s="23" t="s">
        <v>4894</v>
      </c>
      <c r="C1091" s="23" t="s">
        <v>3804</v>
      </c>
      <c r="D1091" s="23" t="s">
        <v>23</v>
      </c>
    </row>
    <row r="1092">
      <c r="A1092" s="41">
        <v>45073.0</v>
      </c>
      <c r="B1092" s="23" t="s">
        <v>4895</v>
      </c>
      <c r="C1092" s="23" t="s">
        <v>3804</v>
      </c>
      <c r="D1092" s="23" t="s">
        <v>26</v>
      </c>
    </row>
    <row r="1093">
      <c r="A1093" s="41">
        <v>45073.0</v>
      </c>
      <c r="B1093" s="23" t="s">
        <v>4896</v>
      </c>
      <c r="C1093" s="23" t="s">
        <v>3804</v>
      </c>
      <c r="D1093" s="23" t="s">
        <v>23</v>
      </c>
    </row>
    <row r="1094">
      <c r="A1094" s="41">
        <v>45073.0</v>
      </c>
      <c r="B1094" s="23" t="s">
        <v>4897</v>
      </c>
      <c r="C1094" s="23" t="s">
        <v>3804</v>
      </c>
      <c r="D1094" s="23" t="s">
        <v>23</v>
      </c>
    </row>
    <row r="1095">
      <c r="A1095" s="41">
        <v>45073.0</v>
      </c>
      <c r="B1095" s="23" t="s">
        <v>4898</v>
      </c>
      <c r="C1095" s="23" t="s">
        <v>3804</v>
      </c>
      <c r="D1095" s="23" t="s">
        <v>23</v>
      </c>
    </row>
    <row r="1096">
      <c r="A1096" s="41">
        <v>45073.0</v>
      </c>
      <c r="B1096" s="23" t="s">
        <v>4899</v>
      </c>
      <c r="C1096" s="23" t="s">
        <v>3804</v>
      </c>
      <c r="D1096" s="23" t="s">
        <v>23</v>
      </c>
    </row>
    <row r="1097">
      <c r="A1097" s="41">
        <v>45073.0</v>
      </c>
      <c r="B1097" s="23" t="s">
        <v>4900</v>
      </c>
      <c r="C1097" s="23" t="s">
        <v>3804</v>
      </c>
      <c r="D1097" s="23" t="s">
        <v>23</v>
      </c>
    </row>
    <row r="1098">
      <c r="A1098" s="41">
        <v>45073.0</v>
      </c>
      <c r="B1098" s="23" t="s">
        <v>4901</v>
      </c>
      <c r="C1098" s="23" t="s">
        <v>3804</v>
      </c>
      <c r="D1098" s="23" t="s">
        <v>27</v>
      </c>
    </row>
    <row r="1099">
      <c r="A1099" s="41">
        <v>45073.0</v>
      </c>
      <c r="B1099" s="23" t="s">
        <v>4902</v>
      </c>
      <c r="C1099" s="23" t="s">
        <v>3804</v>
      </c>
      <c r="D1099" s="23" t="s">
        <v>23</v>
      </c>
    </row>
    <row r="1100">
      <c r="A1100" s="41">
        <v>45073.0</v>
      </c>
      <c r="B1100" s="23" t="s">
        <v>4903</v>
      </c>
      <c r="C1100" s="23" t="s">
        <v>3804</v>
      </c>
      <c r="D1100" s="23" t="s">
        <v>23</v>
      </c>
    </row>
    <row r="1101">
      <c r="A1101" s="41">
        <v>45073.0</v>
      </c>
      <c r="B1101" s="23" t="s">
        <v>4904</v>
      </c>
      <c r="C1101" s="23" t="s">
        <v>3804</v>
      </c>
      <c r="D1101" s="23" t="s">
        <v>27</v>
      </c>
    </row>
    <row r="1102">
      <c r="A1102" s="41">
        <v>45073.0</v>
      </c>
      <c r="B1102" s="23" t="s">
        <v>4905</v>
      </c>
      <c r="C1102" s="23" t="s">
        <v>3804</v>
      </c>
      <c r="D1102" s="23" t="s">
        <v>23</v>
      </c>
    </row>
    <row r="1103">
      <c r="A1103" s="41">
        <v>45073.0</v>
      </c>
      <c r="B1103" s="23" t="s">
        <v>4906</v>
      </c>
      <c r="C1103" s="23" t="s">
        <v>3804</v>
      </c>
      <c r="D1103" s="23" t="s">
        <v>23</v>
      </c>
    </row>
    <row r="1104">
      <c r="A1104" s="41">
        <v>45073.0</v>
      </c>
      <c r="B1104" s="23" t="s">
        <v>4907</v>
      </c>
      <c r="C1104" s="23" t="s">
        <v>3804</v>
      </c>
      <c r="D1104" s="23" t="s">
        <v>23</v>
      </c>
    </row>
    <row r="1105">
      <c r="A1105" s="41">
        <v>45073.0</v>
      </c>
      <c r="B1105" s="23" t="s">
        <v>4908</v>
      </c>
      <c r="C1105" s="23" t="s">
        <v>3804</v>
      </c>
      <c r="D1105" s="23" t="s">
        <v>23</v>
      </c>
    </row>
    <row r="1106">
      <c r="A1106" s="41">
        <v>45073.0</v>
      </c>
      <c r="B1106" s="23" t="s">
        <v>4909</v>
      </c>
      <c r="C1106" s="23" t="s">
        <v>3804</v>
      </c>
      <c r="D1106" s="23" t="s">
        <v>23</v>
      </c>
    </row>
    <row r="1107">
      <c r="A1107" s="41">
        <v>45073.0</v>
      </c>
      <c r="B1107" s="23" t="s">
        <v>4910</v>
      </c>
      <c r="C1107" s="23" t="s">
        <v>3804</v>
      </c>
      <c r="D1107" s="23" t="s">
        <v>23</v>
      </c>
    </row>
    <row r="1108">
      <c r="A1108" s="41">
        <v>45073.0</v>
      </c>
      <c r="B1108" s="23" t="s">
        <v>4911</v>
      </c>
      <c r="C1108" s="23" t="s">
        <v>3804</v>
      </c>
      <c r="D1108" s="23" t="s">
        <v>23</v>
      </c>
    </row>
    <row r="1109">
      <c r="A1109" s="41">
        <v>45073.0</v>
      </c>
      <c r="B1109" s="23" t="s">
        <v>4912</v>
      </c>
      <c r="C1109" s="23" t="s">
        <v>3804</v>
      </c>
      <c r="D1109" s="23" t="s">
        <v>23</v>
      </c>
    </row>
    <row r="1110">
      <c r="A1110" s="41">
        <v>45073.0</v>
      </c>
      <c r="B1110" s="23" t="s">
        <v>4913</v>
      </c>
      <c r="C1110" s="23" t="s">
        <v>3804</v>
      </c>
      <c r="D1110" s="23" t="s">
        <v>23</v>
      </c>
    </row>
    <row r="1111">
      <c r="A1111" s="41">
        <v>45073.0</v>
      </c>
      <c r="B1111" s="23" t="s">
        <v>4914</v>
      </c>
      <c r="C1111" s="23" t="s">
        <v>3804</v>
      </c>
      <c r="D1111" s="23" t="s">
        <v>23</v>
      </c>
    </row>
    <row r="1112">
      <c r="A1112" s="41">
        <v>45073.0</v>
      </c>
      <c r="B1112" s="23" t="s">
        <v>4915</v>
      </c>
      <c r="C1112" s="23" t="s">
        <v>3804</v>
      </c>
      <c r="D1112" s="23" t="s">
        <v>23</v>
      </c>
    </row>
    <row r="1113">
      <c r="A1113" s="41">
        <v>45073.0</v>
      </c>
      <c r="B1113" s="23" t="s">
        <v>4916</v>
      </c>
      <c r="C1113" s="23" t="s">
        <v>3804</v>
      </c>
      <c r="D1113" s="23" t="s">
        <v>23</v>
      </c>
    </row>
    <row r="1114">
      <c r="A1114" s="41">
        <v>45073.0</v>
      </c>
      <c r="B1114" s="23" t="s">
        <v>4917</v>
      </c>
      <c r="C1114" s="23" t="s">
        <v>3804</v>
      </c>
      <c r="D1114" s="23" t="s">
        <v>23</v>
      </c>
    </row>
    <row r="1115">
      <c r="A1115" s="41">
        <v>45073.0</v>
      </c>
      <c r="B1115" s="23" t="s">
        <v>4918</v>
      </c>
      <c r="C1115" s="23" t="s">
        <v>3804</v>
      </c>
      <c r="D1115" s="23" t="s">
        <v>23</v>
      </c>
    </row>
    <row r="1116">
      <c r="A1116" s="41">
        <v>45073.0</v>
      </c>
      <c r="B1116" s="23" t="s">
        <v>4919</v>
      </c>
      <c r="C1116" s="23" t="s">
        <v>3804</v>
      </c>
      <c r="D1116" s="23" t="s">
        <v>23</v>
      </c>
    </row>
    <row r="1117">
      <c r="A1117" s="41">
        <v>45073.0</v>
      </c>
      <c r="B1117" s="23" t="s">
        <v>4920</v>
      </c>
      <c r="C1117" s="23" t="s">
        <v>3804</v>
      </c>
      <c r="D1117" s="23" t="s">
        <v>23</v>
      </c>
    </row>
    <row r="1118">
      <c r="A1118" s="41">
        <v>45073.0</v>
      </c>
      <c r="B1118" s="23" t="s">
        <v>4921</v>
      </c>
      <c r="C1118" s="23" t="s">
        <v>3804</v>
      </c>
      <c r="D1118" s="23" t="s">
        <v>23</v>
      </c>
    </row>
    <row r="1119">
      <c r="A1119" s="41">
        <v>45073.0</v>
      </c>
      <c r="B1119" s="23" t="s">
        <v>4922</v>
      </c>
      <c r="C1119" s="23" t="s">
        <v>3804</v>
      </c>
      <c r="D1119" s="23" t="s">
        <v>23</v>
      </c>
    </row>
    <row r="1120">
      <c r="A1120" s="41">
        <v>45073.0</v>
      </c>
      <c r="B1120" s="23" t="s">
        <v>4923</v>
      </c>
      <c r="C1120" s="23" t="s">
        <v>3804</v>
      </c>
      <c r="D1120" s="23" t="s">
        <v>23</v>
      </c>
    </row>
    <row r="1121">
      <c r="A1121" s="41">
        <v>45073.0</v>
      </c>
      <c r="B1121" s="23" t="s">
        <v>4924</v>
      </c>
      <c r="C1121" s="23" t="s">
        <v>3804</v>
      </c>
      <c r="D1121" s="23" t="s">
        <v>23</v>
      </c>
    </row>
    <row r="1122">
      <c r="A1122" s="41">
        <v>45073.0</v>
      </c>
      <c r="B1122" s="23" t="s">
        <v>4925</v>
      </c>
      <c r="C1122" s="23" t="s">
        <v>3804</v>
      </c>
      <c r="D1122" s="23" t="s">
        <v>23</v>
      </c>
    </row>
    <row r="1123">
      <c r="A1123" s="41">
        <v>45073.0</v>
      </c>
      <c r="B1123" s="23" t="s">
        <v>4926</v>
      </c>
      <c r="C1123" s="23" t="s">
        <v>3804</v>
      </c>
      <c r="D1123" s="23" t="s">
        <v>23</v>
      </c>
    </row>
    <row r="1124">
      <c r="A1124" s="41">
        <v>45073.0</v>
      </c>
      <c r="B1124" s="23" t="s">
        <v>4927</v>
      </c>
      <c r="C1124" s="23" t="s">
        <v>3804</v>
      </c>
      <c r="D1124" s="23" t="s">
        <v>23</v>
      </c>
    </row>
    <row r="1125">
      <c r="A1125" s="41">
        <v>45073.0</v>
      </c>
      <c r="B1125" s="23" t="s">
        <v>4928</v>
      </c>
      <c r="C1125" s="23" t="s">
        <v>3804</v>
      </c>
      <c r="D1125" s="23" t="s">
        <v>23</v>
      </c>
    </row>
    <row r="1126">
      <c r="A1126" s="41">
        <v>45073.0</v>
      </c>
      <c r="B1126" s="23" t="s">
        <v>4929</v>
      </c>
      <c r="C1126" s="23" t="s">
        <v>3804</v>
      </c>
      <c r="D1126" s="23" t="s">
        <v>23</v>
      </c>
    </row>
    <row r="1127">
      <c r="A1127" s="41">
        <v>45073.0</v>
      </c>
      <c r="B1127" s="23" t="s">
        <v>4930</v>
      </c>
      <c r="C1127" s="23" t="s">
        <v>3804</v>
      </c>
      <c r="D1127" s="23" t="s">
        <v>23</v>
      </c>
    </row>
    <row r="1128">
      <c r="A1128" s="41">
        <v>45073.0</v>
      </c>
      <c r="B1128" s="23" t="s">
        <v>4931</v>
      </c>
      <c r="C1128" s="23" t="s">
        <v>3804</v>
      </c>
      <c r="D1128" s="23" t="s">
        <v>23</v>
      </c>
    </row>
    <row r="1129">
      <c r="A1129" s="41">
        <v>45073.0</v>
      </c>
      <c r="B1129" s="23" t="s">
        <v>4932</v>
      </c>
      <c r="C1129" s="23" t="s">
        <v>3804</v>
      </c>
      <c r="D1129" s="23" t="s">
        <v>23</v>
      </c>
    </row>
    <row r="1130">
      <c r="A1130" s="41">
        <v>45073.0</v>
      </c>
      <c r="B1130" s="23" t="s">
        <v>4933</v>
      </c>
      <c r="C1130" s="23" t="s">
        <v>3804</v>
      </c>
      <c r="D1130" s="23" t="s">
        <v>23</v>
      </c>
    </row>
    <row r="1131">
      <c r="A1131" s="41">
        <v>45073.0</v>
      </c>
      <c r="B1131" s="23" t="s">
        <v>4934</v>
      </c>
      <c r="C1131" s="23" t="s">
        <v>3804</v>
      </c>
      <c r="D1131" s="23" t="s">
        <v>23</v>
      </c>
    </row>
    <row r="1132">
      <c r="A1132" s="41">
        <v>45073.0</v>
      </c>
      <c r="B1132" s="23" t="s">
        <v>4935</v>
      </c>
      <c r="C1132" s="23" t="s">
        <v>3804</v>
      </c>
      <c r="D1132" s="23" t="s">
        <v>27</v>
      </c>
    </row>
    <row r="1133">
      <c r="A1133" s="41">
        <v>45073.0</v>
      </c>
      <c r="B1133" s="23" t="s">
        <v>4936</v>
      </c>
      <c r="C1133" s="23" t="s">
        <v>3804</v>
      </c>
      <c r="D1133" s="23" t="s">
        <v>23</v>
      </c>
    </row>
    <row r="1134">
      <c r="A1134" s="41">
        <v>45073.0</v>
      </c>
      <c r="B1134" s="23" t="s">
        <v>4937</v>
      </c>
      <c r="C1134" s="23" t="s">
        <v>3804</v>
      </c>
      <c r="D1134" s="23" t="s">
        <v>23</v>
      </c>
    </row>
    <row r="1135">
      <c r="A1135" s="41">
        <v>45073.0</v>
      </c>
      <c r="B1135" s="23" t="s">
        <v>4938</v>
      </c>
      <c r="C1135" s="23" t="s">
        <v>3804</v>
      </c>
      <c r="D1135" s="23" t="s">
        <v>23</v>
      </c>
    </row>
    <row r="1136">
      <c r="A1136" s="41">
        <v>45073.0</v>
      </c>
      <c r="B1136" s="23" t="s">
        <v>4939</v>
      </c>
      <c r="C1136" s="23" t="s">
        <v>3804</v>
      </c>
      <c r="D1136" s="23" t="s">
        <v>23</v>
      </c>
    </row>
    <row r="1137">
      <c r="A1137" s="41">
        <v>45073.0</v>
      </c>
      <c r="B1137" s="23" t="s">
        <v>4940</v>
      </c>
      <c r="C1137" s="23" t="s">
        <v>3804</v>
      </c>
      <c r="D1137" s="23" t="s">
        <v>23</v>
      </c>
    </row>
    <row r="1138">
      <c r="A1138" s="41">
        <v>45073.0</v>
      </c>
      <c r="B1138" s="23" t="s">
        <v>4941</v>
      </c>
      <c r="C1138" s="23" t="s">
        <v>3804</v>
      </c>
      <c r="D1138" s="23" t="s">
        <v>23</v>
      </c>
    </row>
    <row r="1139">
      <c r="A1139" s="41">
        <v>45073.0</v>
      </c>
      <c r="B1139" s="23" t="s">
        <v>4942</v>
      </c>
      <c r="C1139" s="23" t="s">
        <v>3804</v>
      </c>
      <c r="D1139" s="23" t="s">
        <v>27</v>
      </c>
    </row>
    <row r="1140">
      <c r="A1140" s="41">
        <v>45073.0</v>
      </c>
      <c r="B1140" s="23" t="s">
        <v>4943</v>
      </c>
      <c r="C1140" s="23" t="s">
        <v>3804</v>
      </c>
      <c r="D1140" s="23" t="s">
        <v>23</v>
      </c>
    </row>
    <row r="1141">
      <c r="A1141" s="41">
        <v>45073.0</v>
      </c>
      <c r="B1141" s="23" t="s">
        <v>4944</v>
      </c>
      <c r="C1141" s="23" t="s">
        <v>3804</v>
      </c>
      <c r="D1141" s="23" t="s">
        <v>23</v>
      </c>
    </row>
    <row r="1142">
      <c r="A1142" s="41">
        <v>45073.0</v>
      </c>
      <c r="B1142" s="23" t="s">
        <v>4945</v>
      </c>
      <c r="C1142" s="23" t="s">
        <v>3804</v>
      </c>
      <c r="D1142" s="23" t="s">
        <v>23</v>
      </c>
    </row>
    <row r="1143">
      <c r="A1143" s="41">
        <v>45073.0</v>
      </c>
      <c r="B1143" s="23" t="s">
        <v>4946</v>
      </c>
      <c r="C1143" s="23" t="s">
        <v>3804</v>
      </c>
      <c r="D1143" s="23" t="s">
        <v>27</v>
      </c>
    </row>
    <row r="1144">
      <c r="A1144" s="41">
        <v>45073.0</v>
      </c>
      <c r="B1144" s="23" t="s">
        <v>4947</v>
      </c>
      <c r="C1144" s="23" t="s">
        <v>3804</v>
      </c>
      <c r="D1144" s="23" t="s">
        <v>26</v>
      </c>
    </row>
    <row r="1145">
      <c r="A1145" s="41">
        <v>45073.0</v>
      </c>
      <c r="B1145" s="23" t="s">
        <v>4948</v>
      </c>
      <c r="C1145" s="23" t="s">
        <v>3804</v>
      </c>
      <c r="D1145" s="23" t="s">
        <v>23</v>
      </c>
    </row>
    <row r="1146">
      <c r="A1146" s="41">
        <v>45073.0</v>
      </c>
      <c r="B1146" s="23" t="s">
        <v>4949</v>
      </c>
      <c r="C1146" s="23" t="s">
        <v>3804</v>
      </c>
      <c r="D1146" s="23" t="s">
        <v>23</v>
      </c>
    </row>
    <row r="1147">
      <c r="A1147" s="41">
        <v>45073.0</v>
      </c>
      <c r="B1147" s="23" t="s">
        <v>4950</v>
      </c>
      <c r="C1147" s="23" t="s">
        <v>3804</v>
      </c>
      <c r="D1147" s="23" t="s">
        <v>26</v>
      </c>
    </row>
    <row r="1148">
      <c r="A1148" s="41">
        <v>45073.0</v>
      </c>
      <c r="B1148" s="23" t="s">
        <v>4951</v>
      </c>
      <c r="C1148" s="23" t="s">
        <v>3804</v>
      </c>
      <c r="D1148" s="23" t="s">
        <v>23</v>
      </c>
    </row>
    <row r="1149">
      <c r="A1149" s="41">
        <v>45073.0</v>
      </c>
      <c r="B1149" s="23" t="s">
        <v>4952</v>
      </c>
      <c r="C1149" s="23" t="s">
        <v>3804</v>
      </c>
      <c r="D1149" s="23" t="s">
        <v>23</v>
      </c>
    </row>
    <row r="1150">
      <c r="A1150" s="41">
        <v>45073.0</v>
      </c>
      <c r="B1150" s="23" t="s">
        <v>4953</v>
      </c>
      <c r="C1150" s="23" t="s">
        <v>3804</v>
      </c>
      <c r="D1150" s="23" t="s">
        <v>23</v>
      </c>
    </row>
    <row r="1151">
      <c r="A1151" s="41">
        <v>45073.0</v>
      </c>
      <c r="B1151" s="23" t="s">
        <v>4954</v>
      </c>
      <c r="C1151" s="23" t="s">
        <v>3804</v>
      </c>
      <c r="D1151" s="23" t="s">
        <v>23</v>
      </c>
    </row>
    <row r="1152">
      <c r="A1152" s="41">
        <v>45073.0</v>
      </c>
      <c r="B1152" s="23" t="s">
        <v>4955</v>
      </c>
      <c r="C1152" s="23" t="s">
        <v>3804</v>
      </c>
      <c r="D1152" s="23" t="s">
        <v>23</v>
      </c>
    </row>
    <row r="1153">
      <c r="A1153" s="41">
        <v>45073.0</v>
      </c>
      <c r="B1153" s="23" t="s">
        <v>4956</v>
      </c>
      <c r="C1153" s="23" t="s">
        <v>3804</v>
      </c>
      <c r="D1153" s="23" t="s">
        <v>23</v>
      </c>
    </row>
    <row r="1154">
      <c r="A1154" s="41">
        <v>45073.0</v>
      </c>
      <c r="B1154" s="23" t="s">
        <v>4957</v>
      </c>
      <c r="C1154" s="23" t="s">
        <v>3804</v>
      </c>
      <c r="D1154" s="23" t="s">
        <v>23</v>
      </c>
    </row>
    <row r="1155">
      <c r="A1155" s="41">
        <v>45073.0</v>
      </c>
      <c r="B1155" s="23" t="s">
        <v>4958</v>
      </c>
      <c r="C1155" s="23" t="s">
        <v>3804</v>
      </c>
      <c r="D1155" s="23" t="s">
        <v>23</v>
      </c>
    </row>
    <row r="1156">
      <c r="A1156" s="41">
        <v>45073.0</v>
      </c>
      <c r="B1156" s="23" t="s">
        <v>4959</v>
      </c>
      <c r="C1156" s="23" t="s">
        <v>3804</v>
      </c>
      <c r="D1156" s="23" t="s">
        <v>23</v>
      </c>
    </row>
    <row r="1157">
      <c r="A1157" s="41">
        <v>45073.0</v>
      </c>
      <c r="B1157" s="23" t="s">
        <v>4960</v>
      </c>
      <c r="C1157" s="23" t="s">
        <v>3804</v>
      </c>
      <c r="D1157" s="23" t="s">
        <v>23</v>
      </c>
    </row>
    <row r="1158">
      <c r="A1158" s="41">
        <v>45073.0</v>
      </c>
      <c r="B1158" s="23" t="s">
        <v>4961</v>
      </c>
      <c r="C1158" s="23" t="s">
        <v>3804</v>
      </c>
      <c r="D1158" s="23" t="s">
        <v>23</v>
      </c>
    </row>
    <row r="1159">
      <c r="A1159" s="41">
        <v>45073.0</v>
      </c>
      <c r="B1159" s="23" t="s">
        <v>4962</v>
      </c>
      <c r="C1159" s="23" t="s">
        <v>3804</v>
      </c>
      <c r="D1159" s="23" t="s">
        <v>23</v>
      </c>
    </row>
    <row r="1160">
      <c r="A1160" s="41">
        <v>45073.0</v>
      </c>
      <c r="B1160" s="23" t="s">
        <v>4963</v>
      </c>
      <c r="C1160" s="23" t="s">
        <v>3804</v>
      </c>
      <c r="D1160" s="23" t="s">
        <v>27</v>
      </c>
    </row>
    <row r="1161">
      <c r="A1161" s="41">
        <v>45073.0</v>
      </c>
      <c r="B1161" s="23" t="s">
        <v>4964</v>
      </c>
      <c r="C1161" s="23" t="s">
        <v>3804</v>
      </c>
      <c r="D1161" s="23" t="s">
        <v>23</v>
      </c>
    </row>
    <row r="1162">
      <c r="A1162" s="41">
        <v>45073.0</v>
      </c>
      <c r="B1162" s="23" t="s">
        <v>4965</v>
      </c>
      <c r="C1162" s="23" t="s">
        <v>3804</v>
      </c>
      <c r="D1162" s="23" t="s">
        <v>23</v>
      </c>
    </row>
    <row r="1163">
      <c r="A1163" s="41">
        <v>45073.0</v>
      </c>
      <c r="B1163" s="23" t="s">
        <v>4966</v>
      </c>
      <c r="C1163" s="23" t="s">
        <v>3804</v>
      </c>
      <c r="D1163" s="23" t="s">
        <v>23</v>
      </c>
    </row>
    <row r="1164">
      <c r="A1164" s="41">
        <v>45073.0</v>
      </c>
      <c r="B1164" s="23" t="s">
        <v>4967</v>
      </c>
      <c r="C1164" s="23" t="s">
        <v>3804</v>
      </c>
      <c r="D1164" s="23" t="s">
        <v>23</v>
      </c>
    </row>
    <row r="1165">
      <c r="A1165" s="41">
        <v>45073.0</v>
      </c>
      <c r="B1165" s="23" t="s">
        <v>4968</v>
      </c>
      <c r="C1165" s="23" t="s">
        <v>3804</v>
      </c>
      <c r="D1165" s="23" t="s">
        <v>26</v>
      </c>
    </row>
    <row r="1166">
      <c r="A1166" s="41">
        <v>45073.0</v>
      </c>
      <c r="B1166" s="23" t="s">
        <v>4969</v>
      </c>
      <c r="C1166" s="23" t="s">
        <v>3804</v>
      </c>
      <c r="D1166" s="23" t="s">
        <v>23</v>
      </c>
    </row>
    <row r="1167">
      <c r="A1167" s="41">
        <v>45073.0</v>
      </c>
      <c r="B1167" s="23" t="s">
        <v>4970</v>
      </c>
      <c r="C1167" s="23" t="s">
        <v>3804</v>
      </c>
      <c r="D1167" s="23" t="s">
        <v>23</v>
      </c>
    </row>
    <row r="1168">
      <c r="A1168" s="41">
        <v>45073.0</v>
      </c>
      <c r="B1168" s="23" t="s">
        <v>4971</v>
      </c>
      <c r="C1168" s="23" t="s">
        <v>3804</v>
      </c>
      <c r="D1168" s="23" t="s">
        <v>23</v>
      </c>
    </row>
    <row r="1169">
      <c r="A1169" s="41">
        <v>45073.0</v>
      </c>
      <c r="B1169" s="23" t="s">
        <v>4972</v>
      </c>
      <c r="C1169" s="23" t="s">
        <v>3804</v>
      </c>
      <c r="D1169" s="23" t="s">
        <v>26</v>
      </c>
    </row>
    <row r="1170">
      <c r="A1170" s="41">
        <v>45073.0</v>
      </c>
      <c r="B1170" s="23" t="s">
        <v>4973</v>
      </c>
      <c r="C1170" s="23" t="s">
        <v>3804</v>
      </c>
      <c r="D1170" s="23" t="s">
        <v>27</v>
      </c>
    </row>
    <row r="1171">
      <c r="A1171" s="41">
        <v>45073.0</v>
      </c>
      <c r="B1171" s="23" t="s">
        <v>4974</v>
      </c>
      <c r="C1171" s="23" t="s">
        <v>3804</v>
      </c>
      <c r="D1171" s="23" t="s">
        <v>23</v>
      </c>
    </row>
    <row r="1172">
      <c r="A1172" s="41">
        <v>45073.0</v>
      </c>
      <c r="B1172" s="23" t="s">
        <v>4975</v>
      </c>
      <c r="C1172" s="23" t="s">
        <v>3804</v>
      </c>
      <c r="D1172" s="23" t="s">
        <v>23</v>
      </c>
    </row>
    <row r="1173">
      <c r="A1173" s="41">
        <v>45073.0</v>
      </c>
      <c r="B1173" s="23" t="s">
        <v>4976</v>
      </c>
      <c r="C1173" s="23" t="s">
        <v>3804</v>
      </c>
      <c r="D1173" s="23" t="s">
        <v>23</v>
      </c>
    </row>
    <row r="1174">
      <c r="A1174" s="41">
        <v>45073.0</v>
      </c>
      <c r="B1174" s="23" t="s">
        <v>4977</v>
      </c>
      <c r="C1174" s="23" t="s">
        <v>3804</v>
      </c>
      <c r="D1174" s="23" t="s">
        <v>26</v>
      </c>
    </row>
    <row r="1175">
      <c r="A1175" s="41">
        <v>45073.0</v>
      </c>
      <c r="B1175" s="23" t="s">
        <v>4978</v>
      </c>
      <c r="C1175" s="23" t="s">
        <v>3804</v>
      </c>
      <c r="D1175" s="23" t="s">
        <v>23</v>
      </c>
    </row>
    <row r="1176">
      <c r="A1176" s="41">
        <v>45073.0</v>
      </c>
      <c r="B1176" s="23" t="s">
        <v>4979</v>
      </c>
      <c r="C1176" s="23" t="s">
        <v>3804</v>
      </c>
      <c r="D1176" s="23" t="s">
        <v>23</v>
      </c>
    </row>
    <row r="1177">
      <c r="A1177" s="41">
        <v>45073.0</v>
      </c>
      <c r="B1177" s="23" t="s">
        <v>4980</v>
      </c>
      <c r="C1177" s="23" t="s">
        <v>3804</v>
      </c>
      <c r="D1177" s="23" t="s">
        <v>23</v>
      </c>
    </row>
    <row r="1178">
      <c r="A1178" s="41">
        <v>45073.0</v>
      </c>
      <c r="B1178" s="23" t="s">
        <v>4981</v>
      </c>
      <c r="C1178" s="23" t="s">
        <v>3804</v>
      </c>
      <c r="D1178" s="23" t="s">
        <v>23</v>
      </c>
    </row>
    <row r="1179">
      <c r="A1179" s="41">
        <v>45073.0</v>
      </c>
      <c r="B1179" s="23" t="s">
        <v>4982</v>
      </c>
      <c r="C1179" s="23" t="s">
        <v>3804</v>
      </c>
      <c r="D1179" s="23" t="s">
        <v>23</v>
      </c>
    </row>
    <row r="1180">
      <c r="A1180" s="41">
        <v>45073.0</v>
      </c>
      <c r="B1180" s="23" t="s">
        <v>4983</v>
      </c>
      <c r="C1180" s="23" t="s">
        <v>3804</v>
      </c>
      <c r="D1180" s="23" t="s">
        <v>23</v>
      </c>
    </row>
    <row r="1181">
      <c r="A1181" s="41">
        <v>45073.0</v>
      </c>
      <c r="B1181" s="23" t="s">
        <v>4984</v>
      </c>
      <c r="C1181" s="23" t="s">
        <v>3804</v>
      </c>
      <c r="D1181" s="23" t="s">
        <v>23</v>
      </c>
    </row>
    <row r="1182">
      <c r="A1182" s="41">
        <v>45073.0</v>
      </c>
      <c r="B1182" s="23" t="s">
        <v>4985</v>
      </c>
      <c r="C1182" s="23" t="s">
        <v>3804</v>
      </c>
      <c r="D1182" s="23" t="s">
        <v>23</v>
      </c>
    </row>
    <row r="1183">
      <c r="A1183" s="41">
        <v>45073.0</v>
      </c>
      <c r="B1183" s="23" t="s">
        <v>4986</v>
      </c>
      <c r="C1183" s="23" t="s">
        <v>3804</v>
      </c>
      <c r="D1183" s="23" t="s">
        <v>23</v>
      </c>
    </row>
    <row r="1184">
      <c r="A1184" s="41">
        <v>45073.0</v>
      </c>
      <c r="B1184" s="23" t="s">
        <v>4987</v>
      </c>
      <c r="C1184" s="23" t="s">
        <v>3804</v>
      </c>
      <c r="D1184" s="23" t="s">
        <v>23</v>
      </c>
    </row>
    <row r="1185">
      <c r="A1185" s="41">
        <v>45073.0</v>
      </c>
      <c r="B1185" s="23" t="s">
        <v>4988</v>
      </c>
      <c r="C1185" s="23" t="s">
        <v>3804</v>
      </c>
      <c r="D1185" s="23" t="s">
        <v>23</v>
      </c>
    </row>
    <row r="1186">
      <c r="A1186" s="41">
        <v>45073.0</v>
      </c>
      <c r="B1186" s="23" t="s">
        <v>4989</v>
      </c>
      <c r="C1186" s="23" t="s">
        <v>3804</v>
      </c>
      <c r="D1186" s="23" t="s">
        <v>23</v>
      </c>
    </row>
    <row r="1187">
      <c r="A1187" s="41">
        <v>45073.0</v>
      </c>
      <c r="B1187" s="23" t="s">
        <v>4990</v>
      </c>
      <c r="C1187" s="23" t="s">
        <v>3804</v>
      </c>
      <c r="D1187" s="23" t="s">
        <v>23</v>
      </c>
    </row>
    <row r="1188">
      <c r="A1188" s="41">
        <v>45073.0</v>
      </c>
      <c r="B1188" s="23" t="s">
        <v>4991</v>
      </c>
      <c r="C1188" s="23" t="s">
        <v>3804</v>
      </c>
      <c r="D1188" s="23" t="s">
        <v>23</v>
      </c>
    </row>
    <row r="1189">
      <c r="A1189" s="41">
        <v>45073.0</v>
      </c>
      <c r="B1189" s="23" t="s">
        <v>4992</v>
      </c>
      <c r="C1189" s="23" t="s">
        <v>3804</v>
      </c>
      <c r="D1189" s="23" t="s">
        <v>23</v>
      </c>
    </row>
    <row r="1190">
      <c r="A1190" s="41">
        <v>45073.0</v>
      </c>
      <c r="B1190" s="23" t="s">
        <v>4993</v>
      </c>
      <c r="C1190" s="23" t="s">
        <v>3804</v>
      </c>
      <c r="D1190" s="23" t="s">
        <v>23</v>
      </c>
    </row>
    <row r="1191">
      <c r="A1191" s="41">
        <v>45073.0</v>
      </c>
      <c r="B1191" s="23" t="s">
        <v>4994</v>
      </c>
      <c r="C1191" s="23" t="s">
        <v>3804</v>
      </c>
      <c r="D1191" s="23" t="s">
        <v>23</v>
      </c>
    </row>
    <row r="1192">
      <c r="A1192" s="41">
        <v>45073.0</v>
      </c>
      <c r="B1192" s="23" t="s">
        <v>4995</v>
      </c>
      <c r="C1192" s="23" t="s">
        <v>3804</v>
      </c>
      <c r="D1192" s="23" t="s">
        <v>23</v>
      </c>
    </row>
    <row r="1193">
      <c r="A1193" s="41">
        <v>45073.0</v>
      </c>
      <c r="B1193" s="23" t="s">
        <v>4996</v>
      </c>
      <c r="C1193" s="23" t="s">
        <v>3804</v>
      </c>
      <c r="D1193" s="23" t="s">
        <v>23</v>
      </c>
    </row>
    <row r="1194">
      <c r="A1194" s="41">
        <v>45073.0</v>
      </c>
      <c r="B1194" s="23" t="s">
        <v>4997</v>
      </c>
      <c r="C1194" s="23" t="s">
        <v>3804</v>
      </c>
      <c r="D1194" s="23" t="s">
        <v>23</v>
      </c>
    </row>
    <row r="1195">
      <c r="A1195" s="41">
        <v>45073.0</v>
      </c>
      <c r="B1195" s="23" t="s">
        <v>4998</v>
      </c>
      <c r="C1195" s="23" t="s">
        <v>3804</v>
      </c>
      <c r="D1195" s="23" t="s">
        <v>23</v>
      </c>
    </row>
    <row r="1196">
      <c r="A1196" s="41">
        <v>45073.0</v>
      </c>
      <c r="B1196" s="23" t="s">
        <v>4999</v>
      </c>
      <c r="C1196" s="23" t="s">
        <v>3804</v>
      </c>
      <c r="D1196" s="23" t="s">
        <v>23</v>
      </c>
    </row>
    <row r="1197">
      <c r="A1197" s="41">
        <v>45073.0</v>
      </c>
      <c r="B1197" s="23" t="s">
        <v>5000</v>
      </c>
      <c r="C1197" s="23" t="s">
        <v>3804</v>
      </c>
      <c r="D1197" s="23" t="s">
        <v>23</v>
      </c>
    </row>
    <row r="1198">
      <c r="A1198" s="41">
        <v>45073.0</v>
      </c>
      <c r="B1198" s="23" t="s">
        <v>5001</v>
      </c>
      <c r="C1198" s="23" t="s">
        <v>3804</v>
      </c>
      <c r="D1198" s="23" t="s">
        <v>23</v>
      </c>
    </row>
    <row r="1199">
      <c r="A1199" s="41">
        <v>45073.0</v>
      </c>
      <c r="B1199" s="23" t="s">
        <v>5002</v>
      </c>
      <c r="C1199" s="23" t="s">
        <v>3804</v>
      </c>
      <c r="D1199" s="23" t="s">
        <v>23</v>
      </c>
    </row>
    <row r="1200">
      <c r="A1200" s="41">
        <v>45073.0</v>
      </c>
      <c r="B1200" s="23" t="s">
        <v>5003</v>
      </c>
      <c r="C1200" s="23" t="s">
        <v>3804</v>
      </c>
      <c r="D1200" s="23" t="s">
        <v>23</v>
      </c>
    </row>
    <row r="1201">
      <c r="A1201" s="41">
        <v>45073.0</v>
      </c>
      <c r="B1201" s="23" t="s">
        <v>5004</v>
      </c>
      <c r="C1201" s="23" t="s">
        <v>3804</v>
      </c>
      <c r="D1201" s="23" t="s">
        <v>26</v>
      </c>
    </row>
    <row r="1202">
      <c r="A1202" s="41">
        <v>45073.0</v>
      </c>
      <c r="B1202" s="23" t="s">
        <v>5005</v>
      </c>
      <c r="C1202" s="23" t="s">
        <v>3804</v>
      </c>
      <c r="D1202" s="23" t="s">
        <v>23</v>
      </c>
    </row>
    <row r="1203">
      <c r="A1203" s="41">
        <v>45073.0</v>
      </c>
      <c r="B1203" s="23" t="s">
        <v>5006</v>
      </c>
      <c r="C1203" s="23" t="s">
        <v>3804</v>
      </c>
      <c r="D1203" s="23" t="s">
        <v>23</v>
      </c>
    </row>
    <row r="1204">
      <c r="A1204" s="41">
        <v>45073.0</v>
      </c>
      <c r="B1204" s="23" t="s">
        <v>5007</v>
      </c>
      <c r="C1204" s="23" t="s">
        <v>3804</v>
      </c>
      <c r="D1204" s="23" t="s">
        <v>23</v>
      </c>
    </row>
    <row r="1205">
      <c r="A1205" s="41">
        <v>45073.0</v>
      </c>
      <c r="B1205" s="23" t="s">
        <v>5008</v>
      </c>
      <c r="C1205" s="23" t="s">
        <v>3804</v>
      </c>
      <c r="D1205" s="23" t="s">
        <v>23</v>
      </c>
    </row>
    <row r="1206">
      <c r="A1206" s="41">
        <v>45073.0</v>
      </c>
      <c r="B1206" s="23" t="s">
        <v>5009</v>
      </c>
      <c r="C1206" s="23" t="s">
        <v>3804</v>
      </c>
      <c r="D1206" s="23" t="s">
        <v>23</v>
      </c>
    </row>
    <row r="1207">
      <c r="A1207" s="41">
        <v>45073.0</v>
      </c>
      <c r="B1207" s="23" t="s">
        <v>5010</v>
      </c>
      <c r="C1207" s="23" t="s">
        <v>3804</v>
      </c>
      <c r="D1207" s="23" t="s">
        <v>23</v>
      </c>
    </row>
    <row r="1208">
      <c r="A1208" s="41">
        <v>45073.0</v>
      </c>
      <c r="B1208" s="23" t="s">
        <v>5011</v>
      </c>
      <c r="C1208" s="23" t="s">
        <v>3804</v>
      </c>
      <c r="D1208" s="23" t="s">
        <v>27</v>
      </c>
    </row>
    <row r="1209">
      <c r="A1209" s="41">
        <v>45073.0</v>
      </c>
      <c r="B1209" s="23" t="s">
        <v>5012</v>
      </c>
      <c r="C1209" s="23" t="s">
        <v>3804</v>
      </c>
      <c r="D1209" s="23" t="s">
        <v>23</v>
      </c>
    </row>
    <row r="1210">
      <c r="A1210" s="41">
        <v>45073.0</v>
      </c>
      <c r="B1210" s="23" t="s">
        <v>5013</v>
      </c>
      <c r="C1210" s="23" t="s">
        <v>3804</v>
      </c>
      <c r="D1210" s="23" t="s">
        <v>23</v>
      </c>
    </row>
    <row r="1211">
      <c r="A1211" s="41">
        <v>45073.0</v>
      </c>
      <c r="B1211" s="23" t="s">
        <v>5014</v>
      </c>
      <c r="C1211" s="23" t="s">
        <v>3804</v>
      </c>
      <c r="D1211" s="23" t="s">
        <v>23</v>
      </c>
    </row>
    <row r="1212">
      <c r="A1212" s="41">
        <v>45073.0</v>
      </c>
      <c r="B1212" s="23" t="s">
        <v>5015</v>
      </c>
      <c r="C1212" s="23" t="s">
        <v>3804</v>
      </c>
      <c r="D1212" s="23" t="s">
        <v>23</v>
      </c>
    </row>
    <row r="1213">
      <c r="A1213" s="41">
        <v>45073.0</v>
      </c>
      <c r="B1213" s="23" t="s">
        <v>5016</v>
      </c>
      <c r="C1213" s="23" t="s">
        <v>3804</v>
      </c>
      <c r="D1213" s="23" t="s">
        <v>23</v>
      </c>
    </row>
    <row r="1214">
      <c r="A1214" s="41">
        <v>45073.0</v>
      </c>
      <c r="B1214" s="23" t="s">
        <v>5017</v>
      </c>
      <c r="C1214" s="23" t="s">
        <v>3804</v>
      </c>
      <c r="D1214" s="23" t="s">
        <v>23</v>
      </c>
    </row>
    <row r="1215">
      <c r="A1215" s="41">
        <v>45073.0</v>
      </c>
      <c r="B1215" s="23" t="s">
        <v>5018</v>
      </c>
      <c r="C1215" s="23" t="s">
        <v>3804</v>
      </c>
      <c r="D1215" s="23" t="s">
        <v>23</v>
      </c>
    </row>
    <row r="1216">
      <c r="A1216" s="41">
        <v>45073.0</v>
      </c>
      <c r="B1216" s="23" t="s">
        <v>5019</v>
      </c>
      <c r="C1216" s="23" t="s">
        <v>3804</v>
      </c>
      <c r="D1216" s="23" t="s">
        <v>26</v>
      </c>
    </row>
    <row r="1217">
      <c r="A1217" s="41">
        <v>45073.0</v>
      </c>
      <c r="B1217" s="23" t="s">
        <v>5020</v>
      </c>
      <c r="C1217" s="23" t="s">
        <v>3804</v>
      </c>
      <c r="D1217" s="23" t="s">
        <v>23</v>
      </c>
    </row>
    <row r="1218">
      <c r="A1218" s="41">
        <v>45073.0</v>
      </c>
      <c r="B1218" s="23" t="s">
        <v>5021</v>
      </c>
      <c r="C1218" s="23" t="s">
        <v>3804</v>
      </c>
      <c r="D1218" s="23" t="s">
        <v>23</v>
      </c>
    </row>
    <row r="1219">
      <c r="A1219" s="41">
        <v>45073.0</v>
      </c>
      <c r="B1219" s="23" t="s">
        <v>5022</v>
      </c>
      <c r="C1219" s="23" t="s">
        <v>3804</v>
      </c>
      <c r="D1219" s="23" t="s">
        <v>23</v>
      </c>
    </row>
    <row r="1220">
      <c r="A1220" s="41">
        <v>45073.0</v>
      </c>
      <c r="B1220" s="23" t="s">
        <v>5023</v>
      </c>
      <c r="C1220" s="23" t="s">
        <v>3804</v>
      </c>
      <c r="D1220" s="23" t="s">
        <v>23</v>
      </c>
    </row>
    <row r="1221">
      <c r="A1221" s="41">
        <v>45073.0</v>
      </c>
      <c r="B1221" s="23" t="s">
        <v>5024</v>
      </c>
      <c r="C1221" s="23" t="s">
        <v>3804</v>
      </c>
      <c r="D1221" s="23" t="s">
        <v>23</v>
      </c>
    </row>
    <row r="1222">
      <c r="A1222" s="41">
        <v>45073.0</v>
      </c>
      <c r="B1222" s="23" t="s">
        <v>5025</v>
      </c>
      <c r="C1222" s="23" t="s">
        <v>3804</v>
      </c>
      <c r="D1222" s="23" t="s">
        <v>23</v>
      </c>
    </row>
    <row r="1223">
      <c r="A1223" s="41">
        <v>45073.0</v>
      </c>
      <c r="B1223" s="23" t="s">
        <v>5026</v>
      </c>
      <c r="C1223" s="23" t="s">
        <v>3804</v>
      </c>
      <c r="D1223" s="23" t="s">
        <v>23</v>
      </c>
    </row>
    <row r="1224">
      <c r="A1224" s="41">
        <v>45073.0</v>
      </c>
      <c r="B1224" s="23" t="s">
        <v>5027</v>
      </c>
      <c r="C1224" s="23" t="s">
        <v>3804</v>
      </c>
      <c r="D1224" s="23" t="s">
        <v>27</v>
      </c>
    </row>
    <row r="1225">
      <c r="A1225" s="41">
        <v>45073.0</v>
      </c>
      <c r="B1225" s="23" t="s">
        <v>5028</v>
      </c>
      <c r="C1225" s="23" t="s">
        <v>3804</v>
      </c>
      <c r="D1225" s="23" t="s">
        <v>23</v>
      </c>
    </row>
    <row r="1226">
      <c r="A1226" s="41">
        <v>45073.0</v>
      </c>
      <c r="B1226" s="23" t="s">
        <v>5029</v>
      </c>
      <c r="C1226" s="23" t="s">
        <v>3804</v>
      </c>
      <c r="D1226" s="23" t="s">
        <v>23</v>
      </c>
    </row>
    <row r="1227">
      <c r="A1227" s="41">
        <v>45073.0</v>
      </c>
      <c r="B1227" s="23" t="s">
        <v>5030</v>
      </c>
      <c r="C1227" s="23" t="s">
        <v>3804</v>
      </c>
      <c r="D1227" s="23" t="s">
        <v>23</v>
      </c>
    </row>
    <row r="1228">
      <c r="A1228" s="41">
        <v>45073.0</v>
      </c>
      <c r="B1228" s="23" t="s">
        <v>5031</v>
      </c>
      <c r="C1228" s="23" t="s">
        <v>3804</v>
      </c>
      <c r="D1228" s="23" t="s">
        <v>23</v>
      </c>
    </row>
    <row r="1229">
      <c r="A1229" s="41">
        <v>45073.0</v>
      </c>
      <c r="B1229" s="23" t="s">
        <v>5032</v>
      </c>
      <c r="C1229" s="23" t="s">
        <v>3804</v>
      </c>
      <c r="D1229" s="23" t="s">
        <v>23</v>
      </c>
    </row>
    <row r="1230">
      <c r="A1230" s="41">
        <v>45073.0</v>
      </c>
      <c r="B1230" s="23" t="s">
        <v>5033</v>
      </c>
      <c r="C1230" s="23" t="s">
        <v>3804</v>
      </c>
      <c r="D1230" s="23" t="s">
        <v>23</v>
      </c>
    </row>
    <row r="1231">
      <c r="A1231" s="41">
        <v>45073.0</v>
      </c>
      <c r="B1231" s="23" t="s">
        <v>5034</v>
      </c>
      <c r="C1231" s="23" t="s">
        <v>3804</v>
      </c>
      <c r="D1231" s="23" t="s">
        <v>23</v>
      </c>
    </row>
    <row r="1232">
      <c r="A1232" s="41">
        <v>45073.0</v>
      </c>
      <c r="B1232" s="23" t="s">
        <v>5035</v>
      </c>
      <c r="C1232" s="23" t="s">
        <v>3804</v>
      </c>
      <c r="D1232" s="23" t="s">
        <v>23</v>
      </c>
    </row>
    <row r="1233">
      <c r="A1233" s="41">
        <v>45073.0</v>
      </c>
      <c r="B1233" s="23" t="s">
        <v>5036</v>
      </c>
      <c r="C1233" s="23" t="s">
        <v>3804</v>
      </c>
      <c r="D1233" s="23" t="s">
        <v>23</v>
      </c>
    </row>
    <row r="1234">
      <c r="A1234" s="41">
        <v>45073.0</v>
      </c>
      <c r="B1234" s="23" t="s">
        <v>5037</v>
      </c>
      <c r="C1234" s="23" t="s">
        <v>3804</v>
      </c>
      <c r="D1234" s="23" t="s">
        <v>26</v>
      </c>
    </row>
    <row r="1235">
      <c r="A1235" s="41">
        <v>45073.0</v>
      </c>
      <c r="B1235" s="23" t="s">
        <v>5038</v>
      </c>
      <c r="C1235" s="23" t="s">
        <v>3804</v>
      </c>
      <c r="D1235" s="23" t="s">
        <v>23</v>
      </c>
    </row>
    <row r="1236">
      <c r="A1236" s="41">
        <v>45073.0</v>
      </c>
      <c r="B1236" s="23" t="s">
        <v>5039</v>
      </c>
      <c r="C1236" s="23" t="s">
        <v>3804</v>
      </c>
      <c r="D1236" s="23" t="s">
        <v>23</v>
      </c>
    </row>
    <row r="1237">
      <c r="A1237" s="41">
        <v>45073.0</v>
      </c>
      <c r="B1237" s="23" t="s">
        <v>5040</v>
      </c>
      <c r="C1237" s="23" t="s">
        <v>3804</v>
      </c>
      <c r="D1237" s="23" t="s">
        <v>27</v>
      </c>
    </row>
    <row r="1238">
      <c r="A1238" s="41">
        <v>45073.0</v>
      </c>
      <c r="B1238" s="23" t="s">
        <v>5041</v>
      </c>
      <c r="C1238" s="23" t="s">
        <v>3804</v>
      </c>
      <c r="D1238" s="23" t="s">
        <v>23</v>
      </c>
    </row>
    <row r="1239">
      <c r="A1239" s="41">
        <v>45073.0</v>
      </c>
      <c r="B1239" s="23" t="s">
        <v>5042</v>
      </c>
      <c r="C1239" s="23" t="s">
        <v>3804</v>
      </c>
      <c r="D1239" s="23" t="s">
        <v>23</v>
      </c>
    </row>
    <row r="1240">
      <c r="A1240" s="41">
        <v>45073.0</v>
      </c>
      <c r="B1240" s="23" t="s">
        <v>5043</v>
      </c>
      <c r="C1240" s="23" t="s">
        <v>3804</v>
      </c>
      <c r="D1240" s="23" t="s">
        <v>23</v>
      </c>
    </row>
    <row r="1241">
      <c r="A1241" s="41">
        <v>45073.0</v>
      </c>
      <c r="B1241" s="23" t="s">
        <v>5044</v>
      </c>
      <c r="C1241" s="23" t="s">
        <v>3804</v>
      </c>
      <c r="D1241" s="23" t="s">
        <v>23</v>
      </c>
    </row>
    <row r="1242">
      <c r="A1242" s="41">
        <v>45073.0</v>
      </c>
      <c r="B1242" s="23" t="s">
        <v>5045</v>
      </c>
      <c r="C1242" s="23" t="s">
        <v>3804</v>
      </c>
      <c r="D1242" s="23" t="s">
        <v>23</v>
      </c>
    </row>
    <row r="1243">
      <c r="A1243" s="41">
        <v>45073.0</v>
      </c>
      <c r="B1243" s="23" t="s">
        <v>5046</v>
      </c>
      <c r="C1243" s="23" t="s">
        <v>3804</v>
      </c>
      <c r="D1243" s="23" t="s">
        <v>23</v>
      </c>
    </row>
    <row r="1244">
      <c r="A1244" s="41">
        <v>45073.0</v>
      </c>
      <c r="B1244" s="23" t="s">
        <v>5047</v>
      </c>
      <c r="C1244" s="23" t="s">
        <v>3804</v>
      </c>
      <c r="D1244" s="23" t="s">
        <v>23</v>
      </c>
    </row>
    <row r="1245">
      <c r="A1245" s="41">
        <v>45073.0</v>
      </c>
      <c r="B1245" s="23" t="s">
        <v>5048</v>
      </c>
      <c r="C1245" s="23" t="s">
        <v>3804</v>
      </c>
      <c r="D1245" s="23" t="s">
        <v>23</v>
      </c>
    </row>
    <row r="1246">
      <c r="A1246" s="41">
        <v>45073.0</v>
      </c>
      <c r="B1246" s="23" t="s">
        <v>5049</v>
      </c>
      <c r="C1246" s="23" t="s">
        <v>3804</v>
      </c>
      <c r="D1246" s="23" t="s">
        <v>23</v>
      </c>
    </row>
    <row r="1247">
      <c r="A1247" s="41">
        <v>45073.0</v>
      </c>
      <c r="B1247" s="23" t="s">
        <v>5050</v>
      </c>
      <c r="C1247" s="23" t="s">
        <v>3804</v>
      </c>
      <c r="D1247" s="23" t="s">
        <v>23</v>
      </c>
    </row>
    <row r="1248">
      <c r="A1248" s="41">
        <v>45073.0</v>
      </c>
      <c r="B1248" s="23" t="s">
        <v>5051</v>
      </c>
      <c r="C1248" s="23" t="s">
        <v>3804</v>
      </c>
      <c r="D1248" s="23" t="s">
        <v>23</v>
      </c>
    </row>
    <row r="1249">
      <c r="A1249" s="41">
        <v>45073.0</v>
      </c>
      <c r="B1249" s="23" t="s">
        <v>5052</v>
      </c>
      <c r="C1249" s="23" t="s">
        <v>3804</v>
      </c>
      <c r="D1249" s="23" t="s">
        <v>23</v>
      </c>
    </row>
    <row r="1250">
      <c r="A1250" s="41">
        <v>45073.0</v>
      </c>
      <c r="B1250" s="23" t="s">
        <v>5053</v>
      </c>
      <c r="C1250" s="23" t="s">
        <v>3804</v>
      </c>
      <c r="D1250" s="23" t="s">
        <v>23</v>
      </c>
    </row>
    <row r="1251">
      <c r="A1251" s="41">
        <v>45073.0</v>
      </c>
      <c r="B1251" s="23" t="s">
        <v>5054</v>
      </c>
      <c r="C1251" s="23" t="s">
        <v>3804</v>
      </c>
      <c r="D1251" s="23" t="s">
        <v>23</v>
      </c>
    </row>
    <row r="1252">
      <c r="A1252" s="41">
        <v>45073.0</v>
      </c>
      <c r="B1252" s="23" t="s">
        <v>5055</v>
      </c>
      <c r="C1252" s="23" t="s">
        <v>3804</v>
      </c>
      <c r="D1252" s="23" t="s">
        <v>23</v>
      </c>
    </row>
    <row r="1253">
      <c r="A1253" s="41">
        <v>45073.0</v>
      </c>
      <c r="B1253" s="23" t="s">
        <v>5056</v>
      </c>
      <c r="C1253" s="23" t="s">
        <v>3804</v>
      </c>
      <c r="D1253" s="23" t="s">
        <v>27</v>
      </c>
    </row>
    <row r="1254">
      <c r="A1254" s="41">
        <v>45073.0</v>
      </c>
      <c r="B1254" s="23" t="s">
        <v>5057</v>
      </c>
      <c r="C1254" s="23" t="s">
        <v>3804</v>
      </c>
      <c r="D1254" s="23" t="s">
        <v>23</v>
      </c>
    </row>
    <row r="1255">
      <c r="A1255" s="41">
        <v>45073.0</v>
      </c>
      <c r="B1255" s="23" t="s">
        <v>5058</v>
      </c>
      <c r="C1255" s="23" t="s">
        <v>3804</v>
      </c>
      <c r="D1255" s="23" t="s">
        <v>23</v>
      </c>
    </row>
    <row r="1256">
      <c r="A1256" s="41">
        <v>45073.0</v>
      </c>
      <c r="B1256" s="23" t="s">
        <v>5059</v>
      </c>
      <c r="C1256" s="23" t="s">
        <v>3804</v>
      </c>
      <c r="D1256" s="23" t="s">
        <v>27</v>
      </c>
    </row>
    <row r="1257">
      <c r="A1257" s="41">
        <v>45073.0</v>
      </c>
      <c r="B1257" s="23" t="s">
        <v>5060</v>
      </c>
      <c r="C1257" s="23" t="s">
        <v>3804</v>
      </c>
      <c r="D1257" s="23" t="s">
        <v>23</v>
      </c>
    </row>
    <row r="1258">
      <c r="A1258" s="41">
        <v>45073.0</v>
      </c>
      <c r="B1258" s="23" t="s">
        <v>5061</v>
      </c>
      <c r="C1258" s="23" t="s">
        <v>3804</v>
      </c>
      <c r="D1258" s="23" t="s">
        <v>23</v>
      </c>
    </row>
    <row r="1259">
      <c r="A1259" s="41">
        <v>45073.0</v>
      </c>
      <c r="B1259" s="23" t="s">
        <v>5062</v>
      </c>
      <c r="C1259" s="23" t="s">
        <v>3804</v>
      </c>
      <c r="D1259" s="23" t="s">
        <v>23</v>
      </c>
    </row>
    <row r="1260">
      <c r="A1260" s="41">
        <v>45073.0</v>
      </c>
      <c r="B1260" s="23" t="s">
        <v>5063</v>
      </c>
      <c r="C1260" s="23" t="s">
        <v>3804</v>
      </c>
      <c r="D1260" s="23" t="s">
        <v>23</v>
      </c>
    </row>
    <row r="1261">
      <c r="A1261" s="41">
        <v>45073.0</v>
      </c>
      <c r="B1261" s="23" t="s">
        <v>5064</v>
      </c>
      <c r="C1261" s="23" t="s">
        <v>3804</v>
      </c>
      <c r="D1261" s="23" t="s">
        <v>23</v>
      </c>
    </row>
    <row r="1262">
      <c r="A1262" s="41">
        <v>45073.0</v>
      </c>
      <c r="B1262" s="23" t="s">
        <v>5065</v>
      </c>
      <c r="C1262" s="23" t="s">
        <v>3804</v>
      </c>
      <c r="D1262" s="23" t="s">
        <v>26</v>
      </c>
    </row>
    <row r="1263">
      <c r="A1263" s="41">
        <v>45073.0</v>
      </c>
      <c r="B1263" s="23" t="s">
        <v>5066</v>
      </c>
      <c r="C1263" s="23" t="s">
        <v>3804</v>
      </c>
      <c r="D1263" s="23" t="s">
        <v>23</v>
      </c>
    </row>
    <row r="1264">
      <c r="A1264" s="41">
        <v>45073.0</v>
      </c>
      <c r="B1264" s="23" t="s">
        <v>5067</v>
      </c>
      <c r="C1264" s="23" t="s">
        <v>3804</v>
      </c>
      <c r="D1264" s="23" t="s">
        <v>23</v>
      </c>
    </row>
    <row r="1265">
      <c r="A1265" s="41">
        <v>45073.0</v>
      </c>
      <c r="B1265" s="23" t="s">
        <v>5068</v>
      </c>
      <c r="C1265" s="23" t="s">
        <v>3804</v>
      </c>
      <c r="D1265" s="23" t="s">
        <v>23</v>
      </c>
    </row>
    <row r="1266">
      <c r="A1266" s="41">
        <v>45073.0</v>
      </c>
      <c r="B1266" s="23" t="s">
        <v>5069</v>
      </c>
      <c r="C1266" s="23" t="s">
        <v>3804</v>
      </c>
      <c r="D1266" s="23" t="s">
        <v>23</v>
      </c>
    </row>
    <row r="1267">
      <c r="A1267" s="41">
        <v>45073.0</v>
      </c>
      <c r="B1267" s="23" t="s">
        <v>5070</v>
      </c>
      <c r="C1267" s="23" t="s">
        <v>3804</v>
      </c>
      <c r="D1267" s="23" t="s">
        <v>23</v>
      </c>
    </row>
    <row r="1268">
      <c r="A1268" s="41">
        <v>45073.0</v>
      </c>
      <c r="B1268" s="23" t="s">
        <v>5071</v>
      </c>
      <c r="C1268" s="23" t="s">
        <v>3804</v>
      </c>
      <c r="D1268" s="23" t="s">
        <v>27</v>
      </c>
    </row>
    <row r="1269">
      <c r="A1269" s="41">
        <v>45073.0</v>
      </c>
      <c r="B1269" s="23" t="s">
        <v>5072</v>
      </c>
      <c r="C1269" s="23" t="s">
        <v>3804</v>
      </c>
      <c r="D1269" s="23" t="s">
        <v>27</v>
      </c>
    </row>
    <row r="1270">
      <c r="A1270" s="41">
        <v>45073.0</v>
      </c>
      <c r="B1270" s="23" t="s">
        <v>5073</v>
      </c>
      <c r="C1270" s="23" t="s">
        <v>3804</v>
      </c>
      <c r="D1270" s="23" t="s">
        <v>23</v>
      </c>
    </row>
    <row r="1271">
      <c r="A1271" s="41">
        <v>45073.0</v>
      </c>
      <c r="B1271" s="23" t="s">
        <v>5074</v>
      </c>
      <c r="C1271" s="23" t="s">
        <v>3804</v>
      </c>
      <c r="D1271" s="23" t="s">
        <v>23</v>
      </c>
    </row>
    <row r="1272">
      <c r="A1272" s="41">
        <v>45073.0</v>
      </c>
      <c r="B1272" s="23" t="s">
        <v>5075</v>
      </c>
      <c r="C1272" s="23" t="s">
        <v>3804</v>
      </c>
      <c r="D1272" s="23" t="s">
        <v>23</v>
      </c>
    </row>
    <row r="1273">
      <c r="A1273" s="41">
        <v>45073.0</v>
      </c>
      <c r="B1273" s="23" t="s">
        <v>5076</v>
      </c>
      <c r="C1273" s="23" t="s">
        <v>3804</v>
      </c>
      <c r="D1273" s="23" t="s">
        <v>23</v>
      </c>
    </row>
    <row r="1274">
      <c r="A1274" s="41">
        <v>45073.0</v>
      </c>
      <c r="B1274" s="23" t="s">
        <v>5077</v>
      </c>
      <c r="C1274" s="23" t="s">
        <v>3804</v>
      </c>
      <c r="D1274" s="23" t="s">
        <v>23</v>
      </c>
    </row>
    <row r="1275">
      <c r="A1275" s="41">
        <v>45073.0</v>
      </c>
      <c r="B1275" s="23" t="s">
        <v>5078</v>
      </c>
      <c r="C1275" s="23" t="s">
        <v>3804</v>
      </c>
      <c r="D1275" s="23" t="s">
        <v>23</v>
      </c>
    </row>
    <row r="1276">
      <c r="A1276" s="41">
        <v>45073.0</v>
      </c>
      <c r="B1276" s="23" t="s">
        <v>5079</v>
      </c>
      <c r="C1276" s="23" t="s">
        <v>3804</v>
      </c>
      <c r="D1276" s="23" t="s">
        <v>27</v>
      </c>
    </row>
    <row r="1277">
      <c r="A1277" s="41">
        <v>45073.0</v>
      </c>
      <c r="B1277" s="23" t="s">
        <v>5080</v>
      </c>
      <c r="C1277" s="23" t="s">
        <v>3804</v>
      </c>
      <c r="D1277" s="23" t="s">
        <v>23</v>
      </c>
    </row>
    <row r="1278">
      <c r="A1278" s="41">
        <v>45073.0</v>
      </c>
      <c r="B1278" s="23" t="s">
        <v>5081</v>
      </c>
      <c r="C1278" s="23" t="s">
        <v>3804</v>
      </c>
      <c r="D1278" s="23" t="s">
        <v>23</v>
      </c>
    </row>
    <row r="1279">
      <c r="A1279" s="41">
        <v>45073.0</v>
      </c>
      <c r="B1279" s="23" t="s">
        <v>5082</v>
      </c>
      <c r="C1279" s="23" t="s">
        <v>3804</v>
      </c>
      <c r="D1279" s="23" t="s">
        <v>23</v>
      </c>
    </row>
    <row r="1280">
      <c r="A1280" s="41">
        <v>45073.0</v>
      </c>
      <c r="B1280" s="23" t="s">
        <v>5083</v>
      </c>
      <c r="C1280" s="23" t="s">
        <v>3804</v>
      </c>
      <c r="D1280" s="23" t="s">
        <v>23</v>
      </c>
    </row>
    <row r="1281">
      <c r="A1281" s="41">
        <v>45073.0</v>
      </c>
      <c r="B1281" s="23" t="s">
        <v>5084</v>
      </c>
      <c r="C1281" s="23" t="s">
        <v>3804</v>
      </c>
      <c r="D1281" s="23" t="s">
        <v>23</v>
      </c>
    </row>
    <row r="1282">
      <c r="A1282" s="41">
        <v>45073.0</v>
      </c>
      <c r="B1282" s="23" t="s">
        <v>5085</v>
      </c>
      <c r="C1282" s="23" t="s">
        <v>3804</v>
      </c>
      <c r="D1282" s="23" t="s">
        <v>23</v>
      </c>
    </row>
    <row r="1283">
      <c r="A1283" s="41">
        <v>45073.0</v>
      </c>
      <c r="B1283" s="23" t="s">
        <v>5086</v>
      </c>
      <c r="C1283" s="23" t="s">
        <v>3804</v>
      </c>
      <c r="D1283" s="23" t="s">
        <v>27</v>
      </c>
    </row>
    <row r="1284">
      <c r="A1284" s="41">
        <v>45073.0</v>
      </c>
      <c r="B1284" s="23" t="s">
        <v>5087</v>
      </c>
      <c r="C1284" s="23" t="s">
        <v>3804</v>
      </c>
      <c r="D1284" s="23" t="s">
        <v>23</v>
      </c>
    </row>
    <row r="1285">
      <c r="A1285" s="41">
        <v>45073.0</v>
      </c>
      <c r="B1285" s="23" t="s">
        <v>5088</v>
      </c>
      <c r="C1285" s="23" t="s">
        <v>3804</v>
      </c>
      <c r="D1285" s="23" t="s">
        <v>23</v>
      </c>
    </row>
    <row r="1286">
      <c r="A1286" s="41">
        <v>45073.0</v>
      </c>
      <c r="B1286" s="23" t="s">
        <v>5089</v>
      </c>
      <c r="C1286" s="23" t="s">
        <v>3804</v>
      </c>
      <c r="D1286" s="23" t="s">
        <v>23</v>
      </c>
    </row>
    <row r="1287">
      <c r="A1287" s="41">
        <v>45073.0</v>
      </c>
      <c r="B1287" s="23" t="s">
        <v>5090</v>
      </c>
      <c r="C1287" s="23" t="s">
        <v>3804</v>
      </c>
      <c r="D1287" s="23" t="s">
        <v>23</v>
      </c>
    </row>
    <row r="1288">
      <c r="A1288" s="41">
        <v>45073.0</v>
      </c>
      <c r="B1288" s="23" t="s">
        <v>5091</v>
      </c>
      <c r="C1288" s="23" t="s">
        <v>3804</v>
      </c>
      <c r="D1288" s="23" t="s">
        <v>23</v>
      </c>
    </row>
    <row r="1289">
      <c r="A1289" s="41">
        <v>45073.0</v>
      </c>
      <c r="B1289" s="23" t="s">
        <v>5092</v>
      </c>
      <c r="C1289" s="23" t="s">
        <v>3804</v>
      </c>
      <c r="D1289" s="23" t="s">
        <v>23</v>
      </c>
    </row>
    <row r="1290">
      <c r="A1290" s="41">
        <v>45073.0</v>
      </c>
      <c r="B1290" s="23" t="s">
        <v>5093</v>
      </c>
      <c r="C1290" s="23" t="s">
        <v>3804</v>
      </c>
      <c r="D1290" s="23" t="s">
        <v>23</v>
      </c>
    </row>
    <row r="1291">
      <c r="A1291" s="41">
        <v>45073.0</v>
      </c>
      <c r="B1291" s="23" t="s">
        <v>5094</v>
      </c>
      <c r="C1291" s="23" t="s">
        <v>3804</v>
      </c>
      <c r="D1291" s="23" t="s">
        <v>23</v>
      </c>
    </row>
    <row r="1292">
      <c r="A1292" s="41">
        <v>45073.0</v>
      </c>
      <c r="B1292" s="23" t="s">
        <v>5095</v>
      </c>
      <c r="C1292" s="23" t="s">
        <v>3804</v>
      </c>
      <c r="D1292" s="23" t="s">
        <v>23</v>
      </c>
    </row>
    <row r="1293">
      <c r="A1293" s="41">
        <v>45073.0</v>
      </c>
      <c r="B1293" s="23" t="s">
        <v>5096</v>
      </c>
      <c r="C1293" s="23" t="s">
        <v>3804</v>
      </c>
      <c r="D1293" s="23" t="s">
        <v>23</v>
      </c>
    </row>
    <row r="1294">
      <c r="A1294" s="41">
        <v>45073.0</v>
      </c>
      <c r="B1294" s="23" t="s">
        <v>5097</v>
      </c>
      <c r="C1294" s="23" t="s">
        <v>3804</v>
      </c>
      <c r="D1294" s="23" t="s">
        <v>23</v>
      </c>
    </row>
    <row r="1295">
      <c r="A1295" s="41">
        <v>45073.0</v>
      </c>
      <c r="B1295" s="23" t="s">
        <v>5098</v>
      </c>
      <c r="C1295" s="23" t="s">
        <v>3804</v>
      </c>
      <c r="D1295" s="23" t="s">
        <v>23</v>
      </c>
    </row>
    <row r="1296">
      <c r="A1296" s="41">
        <v>45073.0</v>
      </c>
      <c r="B1296" s="23" t="s">
        <v>5099</v>
      </c>
      <c r="C1296" s="23" t="s">
        <v>3804</v>
      </c>
      <c r="D1296" s="23" t="s">
        <v>23</v>
      </c>
    </row>
    <row r="1297">
      <c r="A1297" s="41">
        <v>45073.0</v>
      </c>
      <c r="B1297" s="23" t="s">
        <v>5100</v>
      </c>
      <c r="C1297" s="23" t="s">
        <v>3804</v>
      </c>
      <c r="D1297" s="23" t="s">
        <v>27</v>
      </c>
    </row>
    <row r="1298">
      <c r="A1298" s="41">
        <v>45073.0</v>
      </c>
      <c r="B1298" s="23" t="s">
        <v>5101</v>
      </c>
      <c r="C1298" s="23" t="s">
        <v>3804</v>
      </c>
      <c r="D1298" s="23" t="s">
        <v>23</v>
      </c>
    </row>
    <row r="1299">
      <c r="A1299" s="41">
        <v>45073.0</v>
      </c>
      <c r="B1299" s="23" t="s">
        <v>5102</v>
      </c>
      <c r="C1299" s="23" t="s">
        <v>3804</v>
      </c>
      <c r="D1299" s="23" t="s">
        <v>23</v>
      </c>
    </row>
    <row r="1300">
      <c r="A1300" s="41">
        <v>45073.0</v>
      </c>
      <c r="B1300" s="23" t="s">
        <v>5103</v>
      </c>
      <c r="C1300" s="23" t="s">
        <v>3804</v>
      </c>
      <c r="D1300" s="23" t="s">
        <v>23</v>
      </c>
    </row>
    <row r="1301">
      <c r="A1301" s="41">
        <v>45073.0</v>
      </c>
      <c r="B1301" s="23" t="s">
        <v>5104</v>
      </c>
      <c r="C1301" s="23" t="s">
        <v>3804</v>
      </c>
      <c r="D1301" s="23" t="s">
        <v>23</v>
      </c>
    </row>
    <row r="1302">
      <c r="A1302" s="41">
        <v>45073.0</v>
      </c>
      <c r="B1302" s="23" t="s">
        <v>5105</v>
      </c>
      <c r="C1302" s="23" t="s">
        <v>3804</v>
      </c>
      <c r="D1302" s="23" t="s">
        <v>23</v>
      </c>
    </row>
    <row r="1303">
      <c r="A1303" s="41">
        <v>45073.0</v>
      </c>
      <c r="B1303" s="23" t="s">
        <v>5106</v>
      </c>
      <c r="C1303" s="23" t="s">
        <v>3804</v>
      </c>
      <c r="D1303" s="23" t="s">
        <v>23</v>
      </c>
    </row>
    <row r="1304">
      <c r="A1304" s="41">
        <v>45073.0</v>
      </c>
      <c r="B1304" s="23" t="s">
        <v>5107</v>
      </c>
      <c r="C1304" s="23" t="s">
        <v>3804</v>
      </c>
      <c r="D1304" s="23" t="s">
        <v>27</v>
      </c>
    </row>
    <row r="1305">
      <c r="A1305" s="41">
        <v>45073.0</v>
      </c>
      <c r="B1305" s="23" t="s">
        <v>5108</v>
      </c>
      <c r="C1305" s="23" t="s">
        <v>3804</v>
      </c>
      <c r="D1305" s="23" t="s">
        <v>23</v>
      </c>
    </row>
    <row r="1306">
      <c r="A1306" s="41">
        <v>45073.0</v>
      </c>
      <c r="B1306" s="23" t="s">
        <v>5109</v>
      </c>
      <c r="C1306" s="23" t="s">
        <v>3804</v>
      </c>
      <c r="D1306" s="23" t="s">
        <v>23</v>
      </c>
    </row>
    <row r="1307">
      <c r="A1307" s="41">
        <v>45073.0</v>
      </c>
      <c r="B1307" s="23" t="s">
        <v>5110</v>
      </c>
      <c r="C1307" s="23" t="s">
        <v>3804</v>
      </c>
      <c r="D1307" s="23" t="s">
        <v>23</v>
      </c>
    </row>
    <row r="1308">
      <c r="A1308" s="41">
        <v>45073.0</v>
      </c>
      <c r="B1308" s="23" t="s">
        <v>5111</v>
      </c>
      <c r="C1308" s="23" t="s">
        <v>3804</v>
      </c>
      <c r="D1308" s="23" t="s">
        <v>23</v>
      </c>
    </row>
    <row r="1309">
      <c r="A1309" s="41">
        <v>45073.0</v>
      </c>
      <c r="B1309" s="23" t="s">
        <v>5112</v>
      </c>
      <c r="C1309" s="23" t="s">
        <v>3804</v>
      </c>
      <c r="D1309" s="23" t="s">
        <v>23</v>
      </c>
    </row>
    <row r="1310">
      <c r="A1310" s="41">
        <v>45073.0</v>
      </c>
      <c r="B1310" s="23" t="s">
        <v>5113</v>
      </c>
      <c r="C1310" s="23" t="s">
        <v>3804</v>
      </c>
      <c r="D1310" s="23" t="s">
        <v>23</v>
      </c>
    </row>
    <row r="1311">
      <c r="A1311" s="41">
        <v>45073.0</v>
      </c>
      <c r="B1311" s="23" t="s">
        <v>5114</v>
      </c>
      <c r="C1311" s="23" t="s">
        <v>3804</v>
      </c>
      <c r="D1311" s="23" t="s">
        <v>23</v>
      </c>
    </row>
    <row r="1312">
      <c r="A1312" s="41">
        <v>45073.0</v>
      </c>
      <c r="B1312" s="23" t="s">
        <v>5115</v>
      </c>
      <c r="C1312" s="23" t="s">
        <v>3804</v>
      </c>
      <c r="D1312" s="23" t="s">
        <v>23</v>
      </c>
    </row>
    <row r="1313">
      <c r="A1313" s="41">
        <v>45073.0</v>
      </c>
      <c r="B1313" s="23" t="s">
        <v>5116</v>
      </c>
      <c r="C1313" s="23" t="s">
        <v>3804</v>
      </c>
      <c r="D1313" s="23" t="s">
        <v>23</v>
      </c>
    </row>
    <row r="1314">
      <c r="A1314" s="41">
        <v>45073.0</v>
      </c>
      <c r="B1314" s="23" t="s">
        <v>5117</v>
      </c>
      <c r="C1314" s="23" t="s">
        <v>3804</v>
      </c>
      <c r="D1314" s="23" t="s">
        <v>23</v>
      </c>
    </row>
    <row r="1315">
      <c r="A1315" s="41">
        <v>45073.0</v>
      </c>
      <c r="B1315" s="23" t="s">
        <v>5118</v>
      </c>
      <c r="C1315" s="23" t="s">
        <v>3804</v>
      </c>
      <c r="D1315" s="23" t="s">
        <v>23</v>
      </c>
    </row>
    <row r="1316">
      <c r="A1316" s="41">
        <v>45073.0</v>
      </c>
      <c r="B1316" s="23" t="s">
        <v>5119</v>
      </c>
      <c r="C1316" s="23" t="s">
        <v>3804</v>
      </c>
      <c r="D1316" s="23" t="s">
        <v>27</v>
      </c>
    </row>
    <row r="1317">
      <c r="A1317" s="41">
        <v>45073.0</v>
      </c>
      <c r="B1317" s="23" t="s">
        <v>5120</v>
      </c>
      <c r="C1317" s="23" t="s">
        <v>3804</v>
      </c>
      <c r="D1317" s="23" t="s">
        <v>23</v>
      </c>
    </row>
    <row r="1318">
      <c r="A1318" s="41">
        <v>45073.0</v>
      </c>
      <c r="B1318" s="23" t="s">
        <v>5121</v>
      </c>
      <c r="C1318" s="23" t="s">
        <v>3804</v>
      </c>
      <c r="D1318" s="23" t="s">
        <v>27</v>
      </c>
    </row>
    <row r="1319">
      <c r="A1319" s="41">
        <v>45073.0</v>
      </c>
      <c r="B1319" s="23" t="s">
        <v>5122</v>
      </c>
      <c r="C1319" s="23" t="s">
        <v>3804</v>
      </c>
      <c r="D1319" s="23" t="s">
        <v>26</v>
      </c>
    </row>
    <row r="1320">
      <c r="A1320" s="41">
        <v>45073.0</v>
      </c>
      <c r="B1320" s="23" t="s">
        <v>5123</v>
      </c>
      <c r="C1320" s="23" t="s">
        <v>3804</v>
      </c>
      <c r="D1320" s="23" t="s">
        <v>23</v>
      </c>
    </row>
    <row r="1321">
      <c r="A1321" s="41">
        <v>45073.0</v>
      </c>
      <c r="B1321" s="23" t="s">
        <v>5124</v>
      </c>
      <c r="C1321" s="23" t="s">
        <v>3804</v>
      </c>
      <c r="D1321" s="23" t="s">
        <v>23</v>
      </c>
    </row>
    <row r="1322">
      <c r="A1322" s="41">
        <v>45073.0</v>
      </c>
      <c r="B1322" s="23" t="s">
        <v>5125</v>
      </c>
      <c r="C1322" s="23" t="s">
        <v>3804</v>
      </c>
      <c r="D1322" s="23" t="s">
        <v>26</v>
      </c>
    </row>
    <row r="1323">
      <c r="A1323" s="41">
        <v>45073.0</v>
      </c>
      <c r="B1323" s="23" t="s">
        <v>5126</v>
      </c>
      <c r="C1323" s="23" t="s">
        <v>3804</v>
      </c>
      <c r="D1323" s="23" t="s">
        <v>26</v>
      </c>
    </row>
    <row r="1324">
      <c r="A1324" s="41">
        <v>45073.0</v>
      </c>
      <c r="B1324" s="23" t="s">
        <v>5127</v>
      </c>
      <c r="C1324" s="23" t="s">
        <v>3804</v>
      </c>
      <c r="D1324" s="23" t="s">
        <v>23</v>
      </c>
    </row>
    <row r="1325">
      <c r="A1325" s="41">
        <v>45073.0</v>
      </c>
      <c r="B1325" s="23" t="s">
        <v>5128</v>
      </c>
      <c r="C1325" s="23" t="s">
        <v>3804</v>
      </c>
      <c r="D1325" s="23" t="s">
        <v>23</v>
      </c>
    </row>
    <row r="1326">
      <c r="A1326" s="41">
        <v>45073.0</v>
      </c>
      <c r="B1326" s="23" t="s">
        <v>5129</v>
      </c>
      <c r="C1326" s="23" t="s">
        <v>3804</v>
      </c>
      <c r="D1326" s="23" t="s">
        <v>23</v>
      </c>
    </row>
    <row r="1327">
      <c r="A1327" s="41">
        <v>45073.0</v>
      </c>
      <c r="B1327" s="23" t="s">
        <v>5130</v>
      </c>
      <c r="C1327" s="23" t="s">
        <v>3804</v>
      </c>
      <c r="D1327" s="23" t="s">
        <v>27</v>
      </c>
    </row>
    <row r="1328">
      <c r="A1328" s="41">
        <v>45073.0</v>
      </c>
      <c r="B1328" s="23" t="s">
        <v>5131</v>
      </c>
      <c r="C1328" s="23" t="s">
        <v>3804</v>
      </c>
      <c r="D1328" s="23" t="s">
        <v>23</v>
      </c>
    </row>
    <row r="1329">
      <c r="A1329" s="41">
        <v>45073.0</v>
      </c>
      <c r="B1329" s="23" t="s">
        <v>5132</v>
      </c>
      <c r="C1329" s="23" t="s">
        <v>3804</v>
      </c>
      <c r="D1329" s="23" t="s">
        <v>27</v>
      </c>
    </row>
    <row r="1330">
      <c r="A1330" s="41">
        <v>45073.0</v>
      </c>
      <c r="B1330" s="23" t="s">
        <v>5133</v>
      </c>
      <c r="C1330" s="23" t="s">
        <v>3804</v>
      </c>
      <c r="D1330" s="23" t="s">
        <v>23</v>
      </c>
    </row>
    <row r="1331">
      <c r="A1331" s="41">
        <v>45073.0</v>
      </c>
      <c r="B1331" s="23" t="s">
        <v>5134</v>
      </c>
      <c r="C1331" s="23" t="s">
        <v>3804</v>
      </c>
      <c r="D1331" s="23" t="s">
        <v>23</v>
      </c>
    </row>
    <row r="1332">
      <c r="A1332" s="41">
        <v>45073.0</v>
      </c>
      <c r="B1332" s="23" t="s">
        <v>5135</v>
      </c>
      <c r="C1332" s="23" t="s">
        <v>3804</v>
      </c>
      <c r="D1332" s="23" t="s">
        <v>23</v>
      </c>
    </row>
    <row r="1333">
      <c r="A1333" s="41">
        <v>45073.0</v>
      </c>
      <c r="B1333" s="23" t="s">
        <v>5136</v>
      </c>
      <c r="C1333" s="23" t="s">
        <v>3804</v>
      </c>
      <c r="D1333" s="23" t="s">
        <v>23</v>
      </c>
    </row>
    <row r="1334">
      <c r="A1334" s="41">
        <v>45073.0</v>
      </c>
      <c r="B1334" s="23" t="s">
        <v>5137</v>
      </c>
      <c r="C1334" s="23" t="s">
        <v>3804</v>
      </c>
      <c r="D1334" s="23" t="s">
        <v>23</v>
      </c>
    </row>
    <row r="1335">
      <c r="A1335" s="41">
        <v>45073.0</v>
      </c>
      <c r="B1335" s="23" t="s">
        <v>5138</v>
      </c>
      <c r="C1335" s="23" t="s">
        <v>3804</v>
      </c>
      <c r="D1335" s="23" t="s">
        <v>23</v>
      </c>
    </row>
    <row r="1336">
      <c r="A1336" s="41">
        <v>45073.0</v>
      </c>
      <c r="B1336" s="23" t="s">
        <v>5139</v>
      </c>
      <c r="C1336" s="23" t="s">
        <v>3804</v>
      </c>
      <c r="D1336" s="23" t="s">
        <v>23</v>
      </c>
    </row>
    <row r="1337">
      <c r="A1337" s="41">
        <v>45073.0</v>
      </c>
      <c r="B1337" s="23" t="s">
        <v>5140</v>
      </c>
      <c r="C1337" s="23" t="s">
        <v>3804</v>
      </c>
      <c r="D1337" s="23" t="s">
        <v>23</v>
      </c>
    </row>
    <row r="1338">
      <c r="A1338" s="41">
        <v>45073.0</v>
      </c>
      <c r="B1338" s="23" t="s">
        <v>5141</v>
      </c>
      <c r="C1338" s="23" t="s">
        <v>3804</v>
      </c>
      <c r="D1338" s="23" t="s">
        <v>23</v>
      </c>
    </row>
    <row r="1339">
      <c r="A1339" s="41">
        <v>45073.0</v>
      </c>
      <c r="B1339" s="23" t="s">
        <v>5142</v>
      </c>
      <c r="C1339" s="23" t="s">
        <v>3804</v>
      </c>
      <c r="D1339" s="23" t="s">
        <v>23</v>
      </c>
    </row>
    <row r="1340">
      <c r="A1340" s="41">
        <v>45073.0</v>
      </c>
      <c r="B1340" s="23" t="s">
        <v>5143</v>
      </c>
      <c r="C1340" s="23" t="s">
        <v>3804</v>
      </c>
      <c r="D1340" s="23" t="s">
        <v>23</v>
      </c>
    </row>
    <row r="1341">
      <c r="A1341" s="41">
        <v>45073.0</v>
      </c>
      <c r="B1341" s="23" t="s">
        <v>5144</v>
      </c>
      <c r="C1341" s="23" t="s">
        <v>3804</v>
      </c>
      <c r="D1341" s="23" t="s">
        <v>23</v>
      </c>
    </row>
    <row r="1342">
      <c r="A1342" s="41">
        <v>45073.0</v>
      </c>
      <c r="B1342" s="23" t="s">
        <v>5145</v>
      </c>
      <c r="C1342" s="23" t="s">
        <v>3804</v>
      </c>
      <c r="D1342" s="23" t="s">
        <v>23</v>
      </c>
    </row>
    <row r="1343">
      <c r="A1343" s="41">
        <v>45073.0</v>
      </c>
      <c r="B1343" s="23" t="s">
        <v>5146</v>
      </c>
      <c r="C1343" s="23" t="s">
        <v>3804</v>
      </c>
      <c r="D1343" s="23" t="s">
        <v>23</v>
      </c>
    </row>
    <row r="1344">
      <c r="A1344" s="41">
        <v>45073.0</v>
      </c>
      <c r="B1344" s="23" t="s">
        <v>5147</v>
      </c>
      <c r="C1344" s="23" t="s">
        <v>3804</v>
      </c>
      <c r="D1344" s="23" t="s">
        <v>23</v>
      </c>
    </row>
    <row r="1345">
      <c r="A1345" s="41">
        <v>45073.0</v>
      </c>
      <c r="B1345" s="23" t="s">
        <v>5148</v>
      </c>
      <c r="C1345" s="23" t="s">
        <v>3804</v>
      </c>
      <c r="D1345" s="23" t="s">
        <v>23</v>
      </c>
    </row>
    <row r="1346">
      <c r="A1346" s="41">
        <v>45073.0</v>
      </c>
      <c r="B1346" s="23" t="s">
        <v>5149</v>
      </c>
      <c r="C1346" s="23" t="s">
        <v>3804</v>
      </c>
      <c r="D1346" s="23" t="s">
        <v>23</v>
      </c>
    </row>
    <row r="1347">
      <c r="A1347" s="41">
        <v>45073.0</v>
      </c>
      <c r="B1347" s="23" t="s">
        <v>5150</v>
      </c>
      <c r="C1347" s="23" t="s">
        <v>3804</v>
      </c>
      <c r="D1347" s="23" t="s">
        <v>23</v>
      </c>
    </row>
    <row r="1348">
      <c r="A1348" s="41">
        <v>45073.0</v>
      </c>
      <c r="B1348" s="23" t="s">
        <v>5151</v>
      </c>
      <c r="C1348" s="23" t="s">
        <v>3804</v>
      </c>
      <c r="D1348" s="23" t="s">
        <v>23</v>
      </c>
    </row>
    <row r="1349">
      <c r="A1349" s="41">
        <v>45073.0</v>
      </c>
      <c r="B1349" s="23" t="s">
        <v>5152</v>
      </c>
      <c r="C1349" s="23" t="s">
        <v>3804</v>
      </c>
      <c r="D1349" s="23" t="s">
        <v>23</v>
      </c>
    </row>
    <row r="1350">
      <c r="A1350" s="41">
        <v>45073.0</v>
      </c>
      <c r="B1350" s="23" t="s">
        <v>5153</v>
      </c>
      <c r="C1350" s="23" t="s">
        <v>3804</v>
      </c>
      <c r="D1350" s="23" t="s">
        <v>23</v>
      </c>
    </row>
    <row r="1351">
      <c r="A1351" s="41">
        <v>45073.0</v>
      </c>
      <c r="B1351" s="23" t="s">
        <v>5154</v>
      </c>
      <c r="C1351" s="23" t="s">
        <v>3804</v>
      </c>
      <c r="D1351" s="23" t="s">
        <v>23</v>
      </c>
    </row>
    <row r="1352">
      <c r="A1352" s="41">
        <v>45073.0</v>
      </c>
      <c r="B1352" s="23" t="s">
        <v>5155</v>
      </c>
      <c r="C1352" s="23" t="s">
        <v>3804</v>
      </c>
      <c r="D1352" s="23" t="s">
        <v>23</v>
      </c>
    </row>
    <row r="1353">
      <c r="A1353" s="41">
        <v>45073.0</v>
      </c>
      <c r="B1353" s="23" t="s">
        <v>5156</v>
      </c>
      <c r="C1353" s="23" t="s">
        <v>3804</v>
      </c>
      <c r="D1353" s="23" t="s">
        <v>27</v>
      </c>
    </row>
    <row r="1354">
      <c r="A1354" s="41">
        <v>45073.0</v>
      </c>
      <c r="B1354" s="23" t="s">
        <v>5157</v>
      </c>
      <c r="C1354" s="23" t="s">
        <v>3804</v>
      </c>
      <c r="D1354" s="23" t="s">
        <v>23</v>
      </c>
    </row>
    <row r="1355">
      <c r="A1355" s="41">
        <v>45073.0</v>
      </c>
      <c r="B1355" s="23" t="s">
        <v>5158</v>
      </c>
      <c r="C1355" s="23" t="s">
        <v>3804</v>
      </c>
      <c r="D1355" s="23" t="s">
        <v>23</v>
      </c>
    </row>
    <row r="1356">
      <c r="A1356" s="41">
        <v>45073.0</v>
      </c>
      <c r="B1356" s="23" t="s">
        <v>5159</v>
      </c>
      <c r="C1356" s="23" t="s">
        <v>3804</v>
      </c>
      <c r="D1356" s="23" t="s">
        <v>23</v>
      </c>
    </row>
    <row r="1357">
      <c r="A1357" s="41">
        <v>45073.0</v>
      </c>
      <c r="B1357" s="23" t="s">
        <v>5160</v>
      </c>
      <c r="C1357" s="23" t="s">
        <v>3804</v>
      </c>
      <c r="D1357" s="23" t="s">
        <v>23</v>
      </c>
    </row>
    <row r="1358">
      <c r="A1358" s="41">
        <v>45073.0</v>
      </c>
      <c r="B1358" s="23" t="s">
        <v>5161</v>
      </c>
      <c r="C1358" s="23" t="s">
        <v>3804</v>
      </c>
      <c r="D1358" s="23" t="s">
        <v>23</v>
      </c>
    </row>
    <row r="1359">
      <c r="A1359" s="41">
        <v>45073.0</v>
      </c>
      <c r="B1359" s="23" t="s">
        <v>5162</v>
      </c>
      <c r="C1359" s="23" t="s">
        <v>3804</v>
      </c>
      <c r="D1359" s="23" t="s">
        <v>23</v>
      </c>
    </row>
    <row r="1360">
      <c r="A1360" s="41">
        <v>45073.0</v>
      </c>
      <c r="B1360" s="23" t="s">
        <v>5163</v>
      </c>
      <c r="C1360" s="23" t="s">
        <v>3804</v>
      </c>
      <c r="D1360" s="23" t="s">
        <v>23</v>
      </c>
    </row>
    <row r="1361">
      <c r="A1361" s="41">
        <v>45073.0</v>
      </c>
      <c r="B1361" s="23" t="s">
        <v>5164</v>
      </c>
      <c r="C1361" s="23" t="s">
        <v>3804</v>
      </c>
      <c r="D1361" s="23" t="s">
        <v>23</v>
      </c>
    </row>
    <row r="1362">
      <c r="A1362" s="41">
        <v>45073.0</v>
      </c>
      <c r="B1362" s="23" t="s">
        <v>5165</v>
      </c>
      <c r="C1362" s="23" t="s">
        <v>3804</v>
      </c>
      <c r="D1362" s="23" t="s">
        <v>23</v>
      </c>
    </row>
    <row r="1363">
      <c r="A1363" s="41">
        <v>45073.0</v>
      </c>
      <c r="B1363" s="23" t="s">
        <v>5166</v>
      </c>
      <c r="C1363" s="23" t="s">
        <v>3804</v>
      </c>
      <c r="D1363" s="23" t="s">
        <v>23</v>
      </c>
    </row>
    <row r="1364">
      <c r="A1364" s="41">
        <v>45073.0</v>
      </c>
      <c r="B1364" s="23" t="s">
        <v>5167</v>
      </c>
      <c r="C1364" s="23" t="s">
        <v>3804</v>
      </c>
      <c r="D1364" s="23" t="s">
        <v>23</v>
      </c>
    </row>
    <row r="1365">
      <c r="A1365" s="41">
        <v>45073.0</v>
      </c>
      <c r="B1365" s="23" t="s">
        <v>5168</v>
      </c>
      <c r="C1365" s="23" t="s">
        <v>3804</v>
      </c>
      <c r="D1365" s="23" t="s">
        <v>23</v>
      </c>
    </row>
    <row r="1366">
      <c r="A1366" s="41">
        <v>45073.0</v>
      </c>
      <c r="B1366" s="23" t="s">
        <v>5169</v>
      </c>
      <c r="C1366" s="23" t="s">
        <v>3804</v>
      </c>
      <c r="D1366" s="23" t="s">
        <v>23</v>
      </c>
    </row>
    <row r="1367">
      <c r="A1367" s="41">
        <v>45073.0</v>
      </c>
      <c r="B1367" s="23" t="s">
        <v>5170</v>
      </c>
      <c r="C1367" s="23" t="s">
        <v>3804</v>
      </c>
      <c r="D1367" s="23" t="s">
        <v>23</v>
      </c>
    </row>
    <row r="1368">
      <c r="A1368" s="41">
        <v>45073.0</v>
      </c>
      <c r="B1368" s="23" t="s">
        <v>5171</v>
      </c>
      <c r="C1368" s="23" t="s">
        <v>3804</v>
      </c>
      <c r="D1368" s="23" t="s">
        <v>23</v>
      </c>
    </row>
    <row r="1369">
      <c r="A1369" s="41">
        <v>45073.0</v>
      </c>
      <c r="B1369" s="23" t="s">
        <v>5172</v>
      </c>
      <c r="C1369" s="23" t="s">
        <v>3804</v>
      </c>
      <c r="D1369" s="23" t="s">
        <v>23</v>
      </c>
    </row>
    <row r="1370">
      <c r="A1370" s="41">
        <v>45073.0</v>
      </c>
      <c r="B1370" s="23" t="s">
        <v>5173</v>
      </c>
      <c r="C1370" s="23" t="s">
        <v>3804</v>
      </c>
      <c r="D1370" s="23" t="s">
        <v>23</v>
      </c>
    </row>
    <row r="1371">
      <c r="A1371" s="41">
        <v>45073.0</v>
      </c>
      <c r="B1371" s="23" t="s">
        <v>5174</v>
      </c>
      <c r="C1371" s="23" t="s">
        <v>3804</v>
      </c>
      <c r="D1371" s="23" t="s">
        <v>26</v>
      </c>
    </row>
    <row r="1372">
      <c r="A1372" s="41">
        <v>45073.0</v>
      </c>
      <c r="B1372" s="23" t="s">
        <v>5175</v>
      </c>
      <c r="C1372" s="23" t="s">
        <v>3804</v>
      </c>
      <c r="D1372" s="23" t="s">
        <v>23</v>
      </c>
    </row>
    <row r="1373">
      <c r="A1373" s="41">
        <v>45073.0</v>
      </c>
      <c r="B1373" s="23" t="s">
        <v>5176</v>
      </c>
      <c r="C1373" s="23" t="s">
        <v>3804</v>
      </c>
      <c r="D1373" s="23" t="s">
        <v>23</v>
      </c>
    </row>
    <row r="1374">
      <c r="A1374" s="41">
        <v>45073.0</v>
      </c>
      <c r="B1374" s="23" t="s">
        <v>5177</v>
      </c>
      <c r="C1374" s="23" t="s">
        <v>3804</v>
      </c>
      <c r="D1374" s="23" t="s">
        <v>23</v>
      </c>
    </row>
    <row r="1375">
      <c r="A1375" s="41">
        <v>45073.0</v>
      </c>
      <c r="B1375" s="23" t="s">
        <v>5178</v>
      </c>
      <c r="C1375" s="23" t="s">
        <v>3804</v>
      </c>
      <c r="D1375" s="23" t="s">
        <v>23</v>
      </c>
    </row>
    <row r="1376">
      <c r="A1376" s="41">
        <v>45073.0</v>
      </c>
      <c r="B1376" s="23" t="s">
        <v>5179</v>
      </c>
      <c r="C1376" s="23" t="s">
        <v>3804</v>
      </c>
      <c r="D1376" s="23" t="s">
        <v>27</v>
      </c>
    </row>
    <row r="1377">
      <c r="A1377" s="41">
        <v>45073.0</v>
      </c>
      <c r="B1377" s="23" t="s">
        <v>5180</v>
      </c>
      <c r="C1377" s="23" t="s">
        <v>3804</v>
      </c>
      <c r="D1377" s="23" t="s">
        <v>23</v>
      </c>
    </row>
    <row r="1378">
      <c r="A1378" s="41">
        <v>45073.0</v>
      </c>
      <c r="B1378" s="23" t="s">
        <v>5181</v>
      </c>
      <c r="C1378" s="23" t="s">
        <v>3804</v>
      </c>
      <c r="D1378" s="23" t="s">
        <v>23</v>
      </c>
    </row>
    <row r="1379">
      <c r="A1379" s="41">
        <v>45073.0</v>
      </c>
      <c r="B1379" s="23" t="s">
        <v>5182</v>
      </c>
      <c r="C1379" s="23" t="s">
        <v>3804</v>
      </c>
      <c r="D1379" s="23" t="s">
        <v>23</v>
      </c>
    </row>
    <row r="1380">
      <c r="A1380" s="41">
        <v>45073.0</v>
      </c>
      <c r="B1380" s="23" t="s">
        <v>5183</v>
      </c>
      <c r="C1380" s="23" t="s">
        <v>3804</v>
      </c>
      <c r="D1380" s="23" t="s">
        <v>23</v>
      </c>
    </row>
    <row r="1381">
      <c r="A1381" s="41">
        <v>45073.0</v>
      </c>
      <c r="B1381" s="23" t="s">
        <v>5184</v>
      </c>
      <c r="C1381" s="23" t="s">
        <v>3804</v>
      </c>
      <c r="D1381" s="23" t="s">
        <v>23</v>
      </c>
    </row>
    <row r="1382">
      <c r="A1382" s="41">
        <v>45073.0</v>
      </c>
      <c r="B1382" s="23" t="s">
        <v>5185</v>
      </c>
      <c r="C1382" s="23" t="s">
        <v>3804</v>
      </c>
      <c r="D1382" s="23" t="s">
        <v>26</v>
      </c>
    </row>
    <row r="1383">
      <c r="A1383" s="41">
        <v>45073.0</v>
      </c>
      <c r="B1383" s="23" t="s">
        <v>5186</v>
      </c>
      <c r="C1383" s="23" t="s">
        <v>3804</v>
      </c>
      <c r="D1383" s="23" t="s">
        <v>23</v>
      </c>
    </row>
    <row r="1384">
      <c r="A1384" s="41">
        <v>45073.0</v>
      </c>
      <c r="B1384" s="23" t="s">
        <v>5187</v>
      </c>
      <c r="C1384" s="23" t="s">
        <v>3804</v>
      </c>
      <c r="D1384" s="23" t="s">
        <v>23</v>
      </c>
    </row>
    <row r="1385">
      <c r="A1385" s="41">
        <v>45073.0</v>
      </c>
      <c r="B1385" s="23" t="s">
        <v>5188</v>
      </c>
      <c r="C1385" s="23" t="s">
        <v>3804</v>
      </c>
      <c r="D1385" s="23" t="s">
        <v>23</v>
      </c>
    </row>
    <row r="1386">
      <c r="A1386" s="41">
        <v>45073.0</v>
      </c>
      <c r="B1386" s="23" t="s">
        <v>5189</v>
      </c>
      <c r="C1386" s="23" t="s">
        <v>3804</v>
      </c>
      <c r="D1386" s="23" t="s">
        <v>23</v>
      </c>
    </row>
    <row r="1387">
      <c r="A1387" s="41">
        <v>45073.0</v>
      </c>
      <c r="B1387" s="23" t="s">
        <v>5190</v>
      </c>
      <c r="C1387" s="23" t="s">
        <v>3804</v>
      </c>
      <c r="D1387" s="23" t="s">
        <v>23</v>
      </c>
    </row>
    <row r="1388">
      <c r="A1388" s="41">
        <v>45073.0</v>
      </c>
      <c r="B1388" s="23" t="s">
        <v>5191</v>
      </c>
      <c r="C1388" s="23" t="s">
        <v>3804</v>
      </c>
      <c r="D1388" s="23" t="s">
        <v>23</v>
      </c>
    </row>
    <row r="1389">
      <c r="A1389" s="41">
        <v>45073.0</v>
      </c>
      <c r="B1389" s="23" t="s">
        <v>5192</v>
      </c>
      <c r="C1389" s="23" t="s">
        <v>3804</v>
      </c>
      <c r="D1389" s="23" t="s">
        <v>23</v>
      </c>
    </row>
    <row r="1390">
      <c r="A1390" s="41">
        <v>45073.0</v>
      </c>
      <c r="B1390" s="23" t="s">
        <v>5193</v>
      </c>
      <c r="C1390" s="23" t="s">
        <v>3804</v>
      </c>
      <c r="D1390" s="23" t="s">
        <v>23</v>
      </c>
    </row>
    <row r="1391">
      <c r="A1391" s="41">
        <v>45073.0</v>
      </c>
      <c r="B1391" s="23" t="s">
        <v>5194</v>
      </c>
      <c r="C1391" s="23" t="s">
        <v>3804</v>
      </c>
      <c r="D1391" s="23" t="s">
        <v>23</v>
      </c>
    </row>
    <row r="1392">
      <c r="A1392" s="41">
        <v>45073.0</v>
      </c>
      <c r="B1392" s="23" t="s">
        <v>5195</v>
      </c>
      <c r="C1392" s="23" t="s">
        <v>3804</v>
      </c>
      <c r="D1392" s="23" t="s">
        <v>23</v>
      </c>
    </row>
    <row r="1393">
      <c r="A1393" s="41">
        <v>45073.0</v>
      </c>
      <c r="B1393" s="23" t="s">
        <v>5196</v>
      </c>
      <c r="C1393" s="23" t="s">
        <v>3804</v>
      </c>
      <c r="D1393" s="23" t="s">
        <v>23</v>
      </c>
    </row>
    <row r="1394">
      <c r="A1394" s="41">
        <v>45073.0</v>
      </c>
      <c r="B1394" s="23" t="s">
        <v>5197</v>
      </c>
      <c r="C1394" s="23" t="s">
        <v>3804</v>
      </c>
      <c r="D1394" s="23" t="s">
        <v>23</v>
      </c>
    </row>
    <row r="1395">
      <c r="A1395" s="41">
        <v>45073.0</v>
      </c>
      <c r="B1395" s="23" t="s">
        <v>5198</v>
      </c>
      <c r="C1395" s="23" t="s">
        <v>3804</v>
      </c>
      <c r="D1395" s="23" t="s">
        <v>23</v>
      </c>
    </row>
    <row r="1396">
      <c r="A1396" s="41">
        <v>45073.0</v>
      </c>
      <c r="B1396" s="23" t="s">
        <v>5199</v>
      </c>
      <c r="C1396" s="23" t="s">
        <v>3804</v>
      </c>
      <c r="D1396" s="23" t="s">
        <v>23</v>
      </c>
    </row>
    <row r="1397">
      <c r="A1397" s="41">
        <v>45073.0</v>
      </c>
      <c r="B1397" s="23" t="s">
        <v>5200</v>
      </c>
      <c r="C1397" s="23" t="s">
        <v>3804</v>
      </c>
      <c r="D1397" s="23" t="s">
        <v>23</v>
      </c>
    </row>
    <row r="1398">
      <c r="A1398" s="41">
        <v>45073.0</v>
      </c>
      <c r="B1398" s="23" t="s">
        <v>5201</v>
      </c>
      <c r="C1398" s="23" t="s">
        <v>3804</v>
      </c>
      <c r="D1398" s="23" t="s">
        <v>23</v>
      </c>
    </row>
    <row r="1399">
      <c r="A1399" s="43">
        <v>45073.0</v>
      </c>
      <c r="B1399" s="44" t="s">
        <v>5202</v>
      </c>
      <c r="C1399" s="44" t="s">
        <v>3804</v>
      </c>
      <c r="D1399" s="44" t="s">
        <v>23</v>
      </c>
      <c r="E1399" s="23"/>
    </row>
    <row r="1400">
      <c r="A1400" s="41">
        <v>45073.0</v>
      </c>
      <c r="B1400" s="23" t="s">
        <v>5203</v>
      </c>
      <c r="C1400" s="23" t="s">
        <v>3806</v>
      </c>
      <c r="D1400" s="23" t="s">
        <v>23</v>
      </c>
    </row>
    <row r="1401">
      <c r="A1401" s="41">
        <v>45073.0</v>
      </c>
      <c r="B1401" s="23" t="s">
        <v>5204</v>
      </c>
      <c r="C1401" s="23" t="s">
        <v>3806</v>
      </c>
      <c r="D1401" s="23" t="s">
        <v>27</v>
      </c>
    </row>
    <row r="1402">
      <c r="A1402" s="41">
        <v>45073.0</v>
      </c>
      <c r="B1402" s="23" t="s">
        <v>5205</v>
      </c>
      <c r="C1402" s="23" t="s">
        <v>3806</v>
      </c>
      <c r="D1402" s="23" t="s">
        <v>23</v>
      </c>
    </row>
    <row r="1403">
      <c r="A1403" s="41">
        <v>45073.0</v>
      </c>
      <c r="B1403" s="23" t="s">
        <v>5206</v>
      </c>
      <c r="C1403" s="23" t="s">
        <v>3806</v>
      </c>
      <c r="D1403" s="23" t="s">
        <v>23</v>
      </c>
    </row>
    <row r="1404">
      <c r="A1404" s="41">
        <v>45073.0</v>
      </c>
      <c r="B1404" s="23" t="s">
        <v>5207</v>
      </c>
      <c r="C1404" s="23" t="s">
        <v>3806</v>
      </c>
      <c r="D1404" s="23" t="s">
        <v>23</v>
      </c>
    </row>
    <row r="1405">
      <c r="A1405" s="41">
        <v>45073.0</v>
      </c>
      <c r="B1405" s="23" t="s">
        <v>5208</v>
      </c>
      <c r="C1405" s="23" t="s">
        <v>3806</v>
      </c>
      <c r="D1405" s="23" t="s">
        <v>23</v>
      </c>
    </row>
    <row r="1406">
      <c r="A1406" s="41">
        <v>45073.0</v>
      </c>
      <c r="B1406" s="23" t="s">
        <v>5209</v>
      </c>
      <c r="C1406" s="23" t="s">
        <v>3806</v>
      </c>
      <c r="D1406" s="23" t="s">
        <v>23</v>
      </c>
    </row>
    <row r="1407">
      <c r="A1407" s="41">
        <v>45073.0</v>
      </c>
      <c r="B1407" s="23" t="s">
        <v>5210</v>
      </c>
      <c r="C1407" s="23" t="s">
        <v>3806</v>
      </c>
      <c r="D1407" s="23" t="s">
        <v>23</v>
      </c>
    </row>
    <row r="1408">
      <c r="A1408" s="41">
        <v>45073.0</v>
      </c>
      <c r="B1408" s="23" t="s">
        <v>5211</v>
      </c>
      <c r="C1408" s="23" t="s">
        <v>3806</v>
      </c>
      <c r="D1408" s="23" t="s">
        <v>23</v>
      </c>
    </row>
    <row r="1409">
      <c r="A1409" s="41">
        <v>45073.0</v>
      </c>
      <c r="B1409" s="23" t="s">
        <v>5212</v>
      </c>
      <c r="C1409" s="23" t="s">
        <v>3806</v>
      </c>
      <c r="D1409" s="23" t="s">
        <v>23</v>
      </c>
    </row>
    <row r="1410">
      <c r="A1410" s="41">
        <v>45073.0</v>
      </c>
      <c r="B1410" s="23" t="s">
        <v>5213</v>
      </c>
      <c r="C1410" s="23" t="s">
        <v>3806</v>
      </c>
      <c r="D1410" s="23" t="s">
        <v>23</v>
      </c>
    </row>
    <row r="1411">
      <c r="A1411" s="41">
        <v>45073.0</v>
      </c>
      <c r="B1411" s="23" t="s">
        <v>5214</v>
      </c>
      <c r="C1411" s="23" t="s">
        <v>3806</v>
      </c>
      <c r="D1411" s="23" t="s">
        <v>23</v>
      </c>
    </row>
    <row r="1412">
      <c r="A1412" s="41">
        <v>45073.0</v>
      </c>
      <c r="B1412" s="23" t="s">
        <v>5215</v>
      </c>
      <c r="C1412" s="23" t="s">
        <v>3806</v>
      </c>
      <c r="D1412" s="23" t="s">
        <v>23</v>
      </c>
    </row>
    <row r="1413">
      <c r="A1413" s="41">
        <v>45073.0</v>
      </c>
      <c r="B1413" s="23" t="s">
        <v>5216</v>
      </c>
      <c r="C1413" s="23" t="s">
        <v>3806</v>
      </c>
      <c r="D1413" s="23" t="s">
        <v>23</v>
      </c>
    </row>
    <row r="1414">
      <c r="A1414" s="41">
        <v>45073.0</v>
      </c>
      <c r="B1414" s="23" t="s">
        <v>5217</v>
      </c>
      <c r="C1414" s="23" t="s">
        <v>3806</v>
      </c>
      <c r="D1414" s="23" t="s">
        <v>23</v>
      </c>
    </row>
    <row r="1415">
      <c r="A1415" s="41">
        <v>45073.0</v>
      </c>
      <c r="B1415" s="23" t="s">
        <v>5218</v>
      </c>
      <c r="C1415" s="23" t="s">
        <v>3806</v>
      </c>
      <c r="D1415" s="23" t="s">
        <v>23</v>
      </c>
    </row>
    <row r="1416">
      <c r="A1416" s="41">
        <v>45073.0</v>
      </c>
      <c r="B1416" s="23" t="s">
        <v>5219</v>
      </c>
      <c r="C1416" s="23" t="s">
        <v>3806</v>
      </c>
      <c r="D1416" s="23" t="s">
        <v>23</v>
      </c>
    </row>
    <row r="1417">
      <c r="A1417" s="41">
        <v>45073.0</v>
      </c>
      <c r="B1417" s="23" t="s">
        <v>5220</v>
      </c>
      <c r="C1417" s="23" t="s">
        <v>3806</v>
      </c>
      <c r="D1417" s="23" t="s">
        <v>23</v>
      </c>
    </row>
    <row r="1418">
      <c r="A1418" s="41">
        <v>45073.0</v>
      </c>
      <c r="B1418" s="23" t="s">
        <v>5221</v>
      </c>
      <c r="C1418" s="23" t="s">
        <v>3806</v>
      </c>
      <c r="D1418" s="23" t="s">
        <v>23</v>
      </c>
    </row>
    <row r="1419">
      <c r="A1419" s="41">
        <v>45073.0</v>
      </c>
      <c r="B1419" s="23" t="s">
        <v>5222</v>
      </c>
      <c r="C1419" s="23" t="s">
        <v>3806</v>
      </c>
      <c r="D1419" s="23" t="s">
        <v>23</v>
      </c>
    </row>
    <row r="1420">
      <c r="A1420" s="41">
        <v>45073.0</v>
      </c>
      <c r="B1420" s="23" t="s">
        <v>5223</v>
      </c>
      <c r="C1420" s="23" t="s">
        <v>3806</v>
      </c>
      <c r="D1420" s="23" t="s">
        <v>23</v>
      </c>
    </row>
    <row r="1421">
      <c r="A1421" s="41">
        <v>45073.0</v>
      </c>
      <c r="B1421" s="23" t="s">
        <v>5224</v>
      </c>
      <c r="C1421" s="23" t="s">
        <v>3806</v>
      </c>
      <c r="D1421" s="23" t="s">
        <v>23</v>
      </c>
    </row>
    <row r="1422">
      <c r="A1422" s="41">
        <v>45073.0</v>
      </c>
      <c r="B1422" s="23" t="s">
        <v>5225</v>
      </c>
      <c r="C1422" s="23" t="s">
        <v>3806</v>
      </c>
      <c r="D1422" s="23" t="s">
        <v>23</v>
      </c>
    </row>
    <row r="1423">
      <c r="A1423" s="41">
        <v>45073.0</v>
      </c>
      <c r="B1423" s="23" t="s">
        <v>5226</v>
      </c>
      <c r="C1423" s="23" t="s">
        <v>3806</v>
      </c>
      <c r="D1423" s="23" t="s">
        <v>23</v>
      </c>
    </row>
    <row r="1424">
      <c r="A1424" s="41">
        <v>45073.0</v>
      </c>
      <c r="B1424" s="23" t="s">
        <v>5227</v>
      </c>
      <c r="C1424" s="23" t="s">
        <v>3806</v>
      </c>
      <c r="D1424" s="23" t="s">
        <v>23</v>
      </c>
    </row>
    <row r="1425">
      <c r="A1425" s="41">
        <v>45073.0</v>
      </c>
      <c r="B1425" s="23" t="s">
        <v>5228</v>
      </c>
      <c r="C1425" s="23" t="s">
        <v>3806</v>
      </c>
      <c r="D1425" s="23" t="s">
        <v>23</v>
      </c>
    </row>
    <row r="1426">
      <c r="A1426" s="41">
        <v>45073.0</v>
      </c>
      <c r="B1426" s="23" t="s">
        <v>5229</v>
      </c>
      <c r="C1426" s="23" t="s">
        <v>3806</v>
      </c>
      <c r="D1426" s="23" t="s">
        <v>23</v>
      </c>
    </row>
    <row r="1427">
      <c r="A1427" s="41">
        <v>45073.0</v>
      </c>
      <c r="B1427" s="23" t="s">
        <v>5230</v>
      </c>
      <c r="C1427" s="23" t="s">
        <v>3806</v>
      </c>
      <c r="D1427" s="23" t="s">
        <v>23</v>
      </c>
    </row>
    <row r="1428">
      <c r="A1428" s="41">
        <v>45073.0</v>
      </c>
      <c r="B1428" s="23" t="s">
        <v>5231</v>
      </c>
      <c r="C1428" s="23" t="s">
        <v>3806</v>
      </c>
      <c r="D1428" s="23" t="s">
        <v>23</v>
      </c>
    </row>
    <row r="1429">
      <c r="A1429" s="41">
        <v>45073.0</v>
      </c>
      <c r="B1429" s="23" t="s">
        <v>5232</v>
      </c>
      <c r="C1429" s="23" t="s">
        <v>3806</v>
      </c>
      <c r="D1429" s="23" t="s">
        <v>23</v>
      </c>
    </row>
    <row r="1430">
      <c r="A1430" s="41">
        <v>45073.0</v>
      </c>
      <c r="B1430" s="23" t="s">
        <v>5233</v>
      </c>
      <c r="C1430" s="23" t="s">
        <v>3806</v>
      </c>
      <c r="D1430" s="23" t="s">
        <v>23</v>
      </c>
    </row>
    <row r="1431">
      <c r="A1431" s="41">
        <v>45073.0</v>
      </c>
      <c r="B1431" s="23" t="s">
        <v>5234</v>
      </c>
      <c r="C1431" s="23" t="s">
        <v>3806</v>
      </c>
      <c r="D1431" s="23" t="s">
        <v>23</v>
      </c>
    </row>
    <row r="1432">
      <c r="A1432" s="41">
        <v>45073.0</v>
      </c>
      <c r="B1432" s="23" t="s">
        <v>5235</v>
      </c>
      <c r="C1432" s="23" t="s">
        <v>3806</v>
      </c>
      <c r="D1432" s="23" t="s">
        <v>23</v>
      </c>
    </row>
    <row r="1433">
      <c r="A1433" s="41">
        <v>45073.0</v>
      </c>
      <c r="B1433" s="23" t="s">
        <v>5236</v>
      </c>
      <c r="C1433" s="23" t="s">
        <v>3806</v>
      </c>
      <c r="D1433" s="23" t="s">
        <v>23</v>
      </c>
    </row>
    <row r="1434">
      <c r="A1434" s="41">
        <v>45073.0</v>
      </c>
      <c r="B1434" s="23" t="s">
        <v>5237</v>
      </c>
      <c r="C1434" s="23" t="s">
        <v>3806</v>
      </c>
      <c r="D1434" s="23" t="s">
        <v>23</v>
      </c>
    </row>
    <row r="1435">
      <c r="A1435" s="41">
        <v>45073.0</v>
      </c>
      <c r="B1435" s="23" t="s">
        <v>5238</v>
      </c>
      <c r="C1435" s="23" t="s">
        <v>3806</v>
      </c>
      <c r="D1435" s="23" t="s">
        <v>27</v>
      </c>
    </row>
    <row r="1436">
      <c r="A1436" s="41">
        <v>45073.0</v>
      </c>
      <c r="B1436" s="23" t="s">
        <v>5239</v>
      </c>
      <c r="C1436" s="23" t="s">
        <v>3806</v>
      </c>
      <c r="D1436" s="23" t="s">
        <v>27</v>
      </c>
    </row>
    <row r="1437">
      <c r="A1437" s="41">
        <v>45073.0</v>
      </c>
      <c r="B1437" s="23" t="s">
        <v>5240</v>
      </c>
      <c r="C1437" s="23" t="s">
        <v>3806</v>
      </c>
      <c r="D1437" s="23" t="s">
        <v>26</v>
      </c>
    </row>
    <row r="1438">
      <c r="A1438" s="41">
        <v>45073.0</v>
      </c>
      <c r="B1438" s="23" t="s">
        <v>5241</v>
      </c>
      <c r="C1438" s="23" t="s">
        <v>3806</v>
      </c>
      <c r="D1438" s="23" t="s">
        <v>23</v>
      </c>
    </row>
    <row r="1439">
      <c r="A1439" s="41">
        <v>45073.0</v>
      </c>
      <c r="B1439" s="23" t="s">
        <v>5242</v>
      </c>
      <c r="C1439" s="23" t="s">
        <v>3806</v>
      </c>
      <c r="D1439" s="23" t="s">
        <v>23</v>
      </c>
    </row>
    <row r="1440">
      <c r="A1440" s="41">
        <v>45073.0</v>
      </c>
      <c r="B1440" s="23" t="s">
        <v>5243</v>
      </c>
      <c r="C1440" s="23" t="s">
        <v>3806</v>
      </c>
      <c r="D1440" s="23" t="s">
        <v>23</v>
      </c>
    </row>
    <row r="1441">
      <c r="A1441" s="41">
        <v>45073.0</v>
      </c>
      <c r="B1441" s="23" t="s">
        <v>5244</v>
      </c>
      <c r="C1441" s="23" t="s">
        <v>3806</v>
      </c>
      <c r="D1441" s="23" t="s">
        <v>23</v>
      </c>
    </row>
    <row r="1442">
      <c r="A1442" s="41">
        <v>45073.0</v>
      </c>
      <c r="B1442" s="23" t="s">
        <v>5245</v>
      </c>
      <c r="C1442" s="23" t="s">
        <v>3806</v>
      </c>
      <c r="D1442" s="23" t="s">
        <v>26</v>
      </c>
    </row>
    <row r="1443">
      <c r="A1443" s="41">
        <v>45073.0</v>
      </c>
      <c r="B1443" s="23" t="s">
        <v>5246</v>
      </c>
      <c r="C1443" s="23" t="s">
        <v>3806</v>
      </c>
      <c r="D1443" s="23" t="s">
        <v>23</v>
      </c>
    </row>
    <row r="1444">
      <c r="A1444" s="41">
        <v>45073.0</v>
      </c>
      <c r="B1444" s="23" t="s">
        <v>5247</v>
      </c>
      <c r="C1444" s="23" t="s">
        <v>3806</v>
      </c>
      <c r="D1444" s="23" t="s">
        <v>23</v>
      </c>
    </row>
    <row r="1445">
      <c r="A1445" s="41">
        <v>45073.0</v>
      </c>
      <c r="B1445" s="23" t="s">
        <v>5248</v>
      </c>
      <c r="C1445" s="23" t="s">
        <v>3806</v>
      </c>
      <c r="D1445" s="23" t="s">
        <v>23</v>
      </c>
    </row>
    <row r="1446">
      <c r="A1446" s="41">
        <v>45073.0</v>
      </c>
      <c r="B1446" s="23" t="s">
        <v>5249</v>
      </c>
      <c r="C1446" s="23" t="s">
        <v>3806</v>
      </c>
      <c r="D1446" s="23" t="s">
        <v>23</v>
      </c>
    </row>
    <row r="1447">
      <c r="A1447" s="41">
        <v>45073.0</v>
      </c>
      <c r="B1447" s="23" t="s">
        <v>5250</v>
      </c>
      <c r="C1447" s="23" t="s">
        <v>3806</v>
      </c>
      <c r="D1447" s="23" t="s">
        <v>23</v>
      </c>
    </row>
    <row r="1448">
      <c r="A1448" s="41">
        <v>45073.0</v>
      </c>
      <c r="B1448" s="23" t="s">
        <v>5251</v>
      </c>
      <c r="C1448" s="23" t="s">
        <v>3806</v>
      </c>
      <c r="D1448" s="23" t="s">
        <v>23</v>
      </c>
    </row>
    <row r="1449">
      <c r="A1449" s="41">
        <v>45073.0</v>
      </c>
      <c r="B1449" s="23" t="s">
        <v>5252</v>
      </c>
      <c r="C1449" s="23" t="s">
        <v>3806</v>
      </c>
      <c r="D1449" s="23" t="s">
        <v>27</v>
      </c>
    </row>
    <row r="1450">
      <c r="A1450" s="41">
        <v>45073.0</v>
      </c>
      <c r="B1450" s="23" t="s">
        <v>5253</v>
      </c>
      <c r="C1450" s="23" t="s">
        <v>3806</v>
      </c>
      <c r="D1450" s="23" t="s">
        <v>23</v>
      </c>
    </row>
    <row r="1451">
      <c r="A1451" s="41">
        <v>45073.0</v>
      </c>
      <c r="B1451" s="23" t="s">
        <v>5254</v>
      </c>
      <c r="C1451" s="23" t="s">
        <v>3806</v>
      </c>
      <c r="D1451" s="23" t="s">
        <v>23</v>
      </c>
    </row>
    <row r="1452">
      <c r="A1452" s="41">
        <v>45073.0</v>
      </c>
      <c r="B1452" s="23" t="s">
        <v>5255</v>
      </c>
      <c r="C1452" s="23" t="s">
        <v>3806</v>
      </c>
      <c r="D1452" s="23" t="s">
        <v>23</v>
      </c>
    </row>
    <row r="1453">
      <c r="A1453" s="41">
        <v>45073.0</v>
      </c>
      <c r="B1453" s="23" t="s">
        <v>5256</v>
      </c>
      <c r="C1453" s="23" t="s">
        <v>3806</v>
      </c>
      <c r="D1453" s="23" t="s">
        <v>23</v>
      </c>
    </row>
    <row r="1454">
      <c r="A1454" s="41">
        <v>45073.0</v>
      </c>
      <c r="B1454" s="23" t="s">
        <v>5257</v>
      </c>
      <c r="C1454" s="23" t="s">
        <v>3806</v>
      </c>
      <c r="D1454" s="23" t="s">
        <v>23</v>
      </c>
    </row>
    <row r="1455">
      <c r="A1455" s="41">
        <v>45073.0</v>
      </c>
      <c r="B1455" s="23" t="s">
        <v>5258</v>
      </c>
      <c r="C1455" s="23" t="s">
        <v>3806</v>
      </c>
      <c r="D1455" s="23" t="s">
        <v>26</v>
      </c>
    </row>
    <row r="1456">
      <c r="A1456" s="41">
        <v>45073.0</v>
      </c>
      <c r="B1456" s="23" t="s">
        <v>5259</v>
      </c>
      <c r="C1456" s="23" t="s">
        <v>3806</v>
      </c>
      <c r="D1456" s="23" t="s">
        <v>23</v>
      </c>
    </row>
    <row r="1457">
      <c r="A1457" s="41">
        <v>45073.0</v>
      </c>
      <c r="B1457" s="23" t="s">
        <v>5260</v>
      </c>
      <c r="C1457" s="23" t="s">
        <v>3806</v>
      </c>
      <c r="D1457" s="23" t="s">
        <v>23</v>
      </c>
    </row>
    <row r="1458">
      <c r="A1458" s="41">
        <v>45073.0</v>
      </c>
      <c r="B1458" s="23" t="s">
        <v>5261</v>
      </c>
      <c r="C1458" s="23" t="s">
        <v>3806</v>
      </c>
      <c r="D1458" s="23" t="s">
        <v>23</v>
      </c>
    </row>
    <row r="1459">
      <c r="A1459" s="41">
        <v>45073.0</v>
      </c>
      <c r="B1459" s="23" t="s">
        <v>5262</v>
      </c>
      <c r="C1459" s="23" t="s">
        <v>3806</v>
      </c>
      <c r="D1459" s="23" t="s">
        <v>23</v>
      </c>
    </row>
    <row r="1460">
      <c r="A1460" s="41">
        <v>45073.0</v>
      </c>
      <c r="B1460" s="23" t="s">
        <v>5263</v>
      </c>
      <c r="C1460" s="23" t="s">
        <v>3806</v>
      </c>
      <c r="D1460" s="23" t="s">
        <v>23</v>
      </c>
    </row>
    <row r="1461">
      <c r="A1461" s="41">
        <v>45073.0</v>
      </c>
      <c r="B1461" s="23" t="s">
        <v>5264</v>
      </c>
      <c r="C1461" s="23" t="s">
        <v>3806</v>
      </c>
      <c r="D1461" s="23" t="s">
        <v>23</v>
      </c>
    </row>
    <row r="1462">
      <c r="A1462" s="41">
        <v>45073.0</v>
      </c>
      <c r="B1462" s="23" t="s">
        <v>5265</v>
      </c>
      <c r="C1462" s="23" t="s">
        <v>3806</v>
      </c>
      <c r="D1462" s="23" t="s">
        <v>23</v>
      </c>
    </row>
    <row r="1463">
      <c r="A1463" s="41">
        <v>45073.0</v>
      </c>
      <c r="B1463" s="23" t="s">
        <v>5266</v>
      </c>
      <c r="C1463" s="23" t="s">
        <v>3806</v>
      </c>
      <c r="D1463" s="23" t="s">
        <v>23</v>
      </c>
    </row>
    <row r="1464">
      <c r="A1464" s="41">
        <v>45073.0</v>
      </c>
      <c r="B1464" s="23" t="s">
        <v>5267</v>
      </c>
      <c r="C1464" s="23" t="s">
        <v>3806</v>
      </c>
      <c r="D1464" s="23" t="s">
        <v>23</v>
      </c>
    </row>
    <row r="1465">
      <c r="A1465" s="41">
        <v>45073.0</v>
      </c>
      <c r="B1465" s="23" t="s">
        <v>5268</v>
      </c>
      <c r="C1465" s="23" t="s">
        <v>3806</v>
      </c>
      <c r="D1465" s="23" t="s">
        <v>23</v>
      </c>
    </row>
    <row r="1466">
      <c r="A1466" s="41">
        <v>45073.0</v>
      </c>
      <c r="B1466" s="23" t="s">
        <v>5269</v>
      </c>
      <c r="C1466" s="23" t="s">
        <v>3806</v>
      </c>
      <c r="D1466" s="23" t="s">
        <v>23</v>
      </c>
    </row>
    <row r="1467">
      <c r="A1467" s="41">
        <v>45073.0</v>
      </c>
      <c r="B1467" s="23" t="s">
        <v>5270</v>
      </c>
      <c r="C1467" s="23" t="s">
        <v>3806</v>
      </c>
      <c r="D1467" s="23" t="s">
        <v>23</v>
      </c>
    </row>
    <row r="1468">
      <c r="A1468" s="41">
        <v>45073.0</v>
      </c>
      <c r="B1468" s="23" t="s">
        <v>5271</v>
      </c>
      <c r="C1468" s="23" t="s">
        <v>3806</v>
      </c>
      <c r="D1468" s="23" t="s">
        <v>23</v>
      </c>
    </row>
    <row r="1469">
      <c r="A1469" s="41">
        <v>45073.0</v>
      </c>
      <c r="B1469" s="23" t="s">
        <v>5272</v>
      </c>
      <c r="C1469" s="23" t="s">
        <v>3806</v>
      </c>
      <c r="D1469" s="23" t="s">
        <v>23</v>
      </c>
    </row>
    <row r="1470">
      <c r="A1470" s="41">
        <v>45073.0</v>
      </c>
      <c r="B1470" s="23" t="s">
        <v>5273</v>
      </c>
      <c r="C1470" s="23" t="s">
        <v>3806</v>
      </c>
      <c r="D1470" s="23" t="s">
        <v>23</v>
      </c>
    </row>
    <row r="1471">
      <c r="A1471" s="41">
        <v>45073.0</v>
      </c>
      <c r="B1471" s="23" t="s">
        <v>5274</v>
      </c>
      <c r="C1471" s="23" t="s">
        <v>3806</v>
      </c>
      <c r="D1471" s="23" t="s">
        <v>23</v>
      </c>
    </row>
    <row r="1472">
      <c r="A1472" s="41">
        <v>45073.0</v>
      </c>
      <c r="B1472" s="23" t="s">
        <v>5275</v>
      </c>
      <c r="C1472" s="23" t="s">
        <v>3806</v>
      </c>
      <c r="D1472" s="23" t="s">
        <v>27</v>
      </c>
    </row>
    <row r="1473">
      <c r="A1473" s="41">
        <v>45073.0</v>
      </c>
      <c r="B1473" s="23" t="s">
        <v>5276</v>
      </c>
      <c r="C1473" s="23" t="s">
        <v>3806</v>
      </c>
      <c r="D1473" s="23" t="s">
        <v>23</v>
      </c>
    </row>
    <row r="1474">
      <c r="A1474" s="41">
        <v>45073.0</v>
      </c>
      <c r="B1474" s="23" t="s">
        <v>5277</v>
      </c>
      <c r="C1474" s="23" t="s">
        <v>3806</v>
      </c>
      <c r="D1474" s="23" t="s">
        <v>23</v>
      </c>
    </row>
    <row r="1475">
      <c r="A1475" s="41">
        <v>45073.0</v>
      </c>
      <c r="B1475" s="23" t="s">
        <v>5278</v>
      </c>
      <c r="C1475" s="23" t="s">
        <v>3806</v>
      </c>
      <c r="D1475" s="23" t="s">
        <v>23</v>
      </c>
    </row>
    <row r="1476">
      <c r="A1476" s="41">
        <v>45073.0</v>
      </c>
      <c r="B1476" s="23" t="s">
        <v>5279</v>
      </c>
      <c r="C1476" s="23" t="s">
        <v>3806</v>
      </c>
      <c r="D1476" s="23" t="s">
        <v>23</v>
      </c>
    </row>
    <row r="1477">
      <c r="A1477" s="41">
        <v>45073.0</v>
      </c>
      <c r="B1477" s="23" t="s">
        <v>5280</v>
      </c>
      <c r="C1477" s="23" t="s">
        <v>3806</v>
      </c>
      <c r="D1477" s="23" t="s">
        <v>23</v>
      </c>
    </row>
    <row r="1478">
      <c r="A1478" s="41">
        <v>45073.0</v>
      </c>
      <c r="B1478" s="23" t="s">
        <v>5281</v>
      </c>
      <c r="C1478" s="23" t="s">
        <v>3806</v>
      </c>
      <c r="D1478" s="23" t="s">
        <v>23</v>
      </c>
    </row>
    <row r="1479">
      <c r="A1479" s="41">
        <v>45073.0</v>
      </c>
      <c r="B1479" s="23" t="s">
        <v>5282</v>
      </c>
      <c r="C1479" s="23" t="s">
        <v>3806</v>
      </c>
      <c r="D1479" s="23" t="s">
        <v>23</v>
      </c>
    </row>
    <row r="1480">
      <c r="A1480" s="41">
        <v>45073.0</v>
      </c>
      <c r="B1480" s="23" t="s">
        <v>5283</v>
      </c>
      <c r="C1480" s="23" t="s">
        <v>3806</v>
      </c>
      <c r="D1480" s="23" t="s">
        <v>23</v>
      </c>
    </row>
    <row r="1481">
      <c r="A1481" s="41">
        <v>45073.0</v>
      </c>
      <c r="B1481" s="23" t="s">
        <v>5284</v>
      </c>
      <c r="C1481" s="23" t="s">
        <v>3806</v>
      </c>
      <c r="D1481" s="23" t="s">
        <v>23</v>
      </c>
    </row>
    <row r="1482">
      <c r="A1482" s="41">
        <v>45073.0</v>
      </c>
      <c r="B1482" s="23" t="s">
        <v>5285</v>
      </c>
      <c r="C1482" s="23" t="s">
        <v>3806</v>
      </c>
      <c r="D1482" s="23" t="s">
        <v>23</v>
      </c>
    </row>
    <row r="1483">
      <c r="A1483" s="41">
        <v>45073.0</v>
      </c>
      <c r="B1483" s="23" t="s">
        <v>5286</v>
      </c>
      <c r="C1483" s="23" t="s">
        <v>3806</v>
      </c>
      <c r="D1483" s="23" t="s">
        <v>23</v>
      </c>
    </row>
    <row r="1484">
      <c r="A1484" s="41">
        <v>45073.0</v>
      </c>
      <c r="B1484" s="23" t="s">
        <v>5287</v>
      </c>
      <c r="C1484" s="23" t="s">
        <v>3806</v>
      </c>
      <c r="D1484" s="23" t="s">
        <v>23</v>
      </c>
    </row>
    <row r="1485">
      <c r="A1485" s="41">
        <v>45073.0</v>
      </c>
      <c r="B1485" s="23" t="s">
        <v>5288</v>
      </c>
      <c r="C1485" s="23" t="s">
        <v>3806</v>
      </c>
      <c r="D1485" s="23" t="s">
        <v>23</v>
      </c>
    </row>
    <row r="1486">
      <c r="A1486" s="41">
        <v>45073.0</v>
      </c>
      <c r="B1486" s="23" t="s">
        <v>5289</v>
      </c>
      <c r="C1486" s="23" t="s">
        <v>3806</v>
      </c>
      <c r="D1486" s="23" t="s">
        <v>23</v>
      </c>
    </row>
    <row r="1487">
      <c r="A1487" s="41">
        <v>45073.0</v>
      </c>
      <c r="B1487" s="23" t="s">
        <v>5290</v>
      </c>
      <c r="C1487" s="23" t="s">
        <v>3806</v>
      </c>
      <c r="D1487" s="23" t="s">
        <v>23</v>
      </c>
    </row>
    <row r="1488">
      <c r="A1488" s="41">
        <v>45073.0</v>
      </c>
      <c r="B1488" s="23" t="s">
        <v>5291</v>
      </c>
      <c r="C1488" s="23" t="s">
        <v>3806</v>
      </c>
      <c r="D1488" s="23" t="s">
        <v>23</v>
      </c>
    </row>
    <row r="1489">
      <c r="A1489" s="41">
        <v>45073.0</v>
      </c>
      <c r="B1489" s="23" t="s">
        <v>5292</v>
      </c>
      <c r="C1489" s="23" t="s">
        <v>3806</v>
      </c>
      <c r="D1489" s="23" t="s">
        <v>23</v>
      </c>
    </row>
    <row r="1490">
      <c r="A1490" s="41">
        <v>45073.0</v>
      </c>
      <c r="B1490" s="23" t="s">
        <v>5293</v>
      </c>
      <c r="C1490" s="23" t="s">
        <v>3806</v>
      </c>
      <c r="D1490" s="23" t="s">
        <v>23</v>
      </c>
    </row>
    <row r="1491">
      <c r="A1491" s="41">
        <v>45073.0</v>
      </c>
      <c r="B1491" s="23" t="s">
        <v>5294</v>
      </c>
      <c r="C1491" s="23" t="s">
        <v>3806</v>
      </c>
      <c r="D1491" s="23" t="s">
        <v>23</v>
      </c>
    </row>
    <row r="1492">
      <c r="A1492" s="41">
        <v>45073.0</v>
      </c>
      <c r="B1492" s="23" t="s">
        <v>5295</v>
      </c>
      <c r="C1492" s="23" t="s">
        <v>3806</v>
      </c>
      <c r="D1492" s="23" t="s">
        <v>23</v>
      </c>
    </row>
    <row r="1493">
      <c r="A1493" s="41">
        <v>45073.0</v>
      </c>
      <c r="B1493" s="23" t="s">
        <v>5296</v>
      </c>
      <c r="C1493" s="23" t="s">
        <v>3806</v>
      </c>
      <c r="D1493" s="23" t="s">
        <v>23</v>
      </c>
    </row>
    <row r="1494">
      <c r="A1494" s="41">
        <v>45073.0</v>
      </c>
      <c r="B1494" s="23" t="s">
        <v>5297</v>
      </c>
      <c r="C1494" s="23" t="s">
        <v>3806</v>
      </c>
      <c r="D1494" s="23" t="s">
        <v>23</v>
      </c>
    </row>
    <row r="1495">
      <c r="A1495" s="41">
        <v>45073.0</v>
      </c>
      <c r="B1495" s="23" t="s">
        <v>5298</v>
      </c>
      <c r="C1495" s="23" t="s">
        <v>3806</v>
      </c>
      <c r="D1495" s="23" t="s">
        <v>23</v>
      </c>
    </row>
    <row r="1496">
      <c r="A1496" s="41">
        <v>45073.0</v>
      </c>
      <c r="B1496" s="23" t="s">
        <v>5299</v>
      </c>
      <c r="C1496" s="23" t="s">
        <v>3806</v>
      </c>
      <c r="D1496" s="23" t="s">
        <v>23</v>
      </c>
    </row>
    <row r="1497">
      <c r="A1497" s="41">
        <v>45073.0</v>
      </c>
      <c r="B1497" s="23" t="s">
        <v>5300</v>
      </c>
      <c r="C1497" s="23" t="s">
        <v>3806</v>
      </c>
      <c r="D1497" s="23" t="s">
        <v>23</v>
      </c>
    </row>
    <row r="1498">
      <c r="A1498" s="41">
        <v>45073.0</v>
      </c>
      <c r="B1498" s="23" t="s">
        <v>5301</v>
      </c>
      <c r="C1498" s="23" t="s">
        <v>3806</v>
      </c>
      <c r="D1498" s="23" t="s">
        <v>23</v>
      </c>
    </row>
    <row r="1499">
      <c r="A1499" s="41">
        <v>45073.0</v>
      </c>
      <c r="B1499" s="23" t="s">
        <v>5302</v>
      </c>
      <c r="C1499" s="23" t="s">
        <v>3806</v>
      </c>
      <c r="D1499" s="23" t="s">
        <v>23</v>
      </c>
    </row>
    <row r="1500">
      <c r="A1500" s="41">
        <v>45073.0</v>
      </c>
      <c r="B1500" s="23" t="s">
        <v>5303</v>
      </c>
      <c r="C1500" s="23" t="s">
        <v>3806</v>
      </c>
      <c r="D1500" s="23" t="s">
        <v>23</v>
      </c>
    </row>
    <row r="1501">
      <c r="A1501" s="41">
        <v>45073.0</v>
      </c>
      <c r="B1501" s="23" t="s">
        <v>5304</v>
      </c>
      <c r="C1501" s="23" t="s">
        <v>3806</v>
      </c>
      <c r="D1501" s="23" t="s">
        <v>23</v>
      </c>
    </row>
    <row r="1502">
      <c r="A1502" s="41">
        <v>45076.0</v>
      </c>
      <c r="B1502" s="23" t="s">
        <v>5305</v>
      </c>
      <c r="C1502" s="23" t="s">
        <v>3806</v>
      </c>
      <c r="D1502" s="23" t="s">
        <v>23</v>
      </c>
    </row>
    <row r="1503">
      <c r="A1503" s="41">
        <v>45076.0</v>
      </c>
      <c r="B1503" s="23" t="s">
        <v>5306</v>
      </c>
      <c r="C1503" s="23" t="s">
        <v>3806</v>
      </c>
      <c r="D1503" s="23" t="s">
        <v>23</v>
      </c>
    </row>
    <row r="1504">
      <c r="A1504" s="41">
        <v>45076.0</v>
      </c>
      <c r="B1504" s="23" t="s">
        <v>5307</v>
      </c>
      <c r="C1504" s="23" t="s">
        <v>3806</v>
      </c>
      <c r="D1504" s="23" t="s">
        <v>23</v>
      </c>
    </row>
    <row r="1505">
      <c r="A1505" s="41">
        <v>45076.0</v>
      </c>
      <c r="B1505" s="23" t="s">
        <v>5308</v>
      </c>
      <c r="C1505" s="23" t="s">
        <v>3806</v>
      </c>
      <c r="D1505" s="23" t="s">
        <v>23</v>
      </c>
    </row>
    <row r="1506">
      <c r="A1506" s="41">
        <v>45076.0</v>
      </c>
      <c r="B1506" s="23" t="s">
        <v>5309</v>
      </c>
      <c r="C1506" s="23" t="s">
        <v>3806</v>
      </c>
      <c r="D1506" s="23" t="s">
        <v>23</v>
      </c>
    </row>
    <row r="1507">
      <c r="A1507" s="41">
        <v>45076.0</v>
      </c>
      <c r="B1507" s="23" t="s">
        <v>5310</v>
      </c>
      <c r="C1507" s="23" t="s">
        <v>3806</v>
      </c>
      <c r="D1507" s="23" t="s">
        <v>23</v>
      </c>
    </row>
    <row r="1508">
      <c r="A1508" s="41">
        <v>45076.0</v>
      </c>
      <c r="B1508" s="23" t="s">
        <v>5311</v>
      </c>
      <c r="C1508" s="23" t="s">
        <v>3806</v>
      </c>
      <c r="D1508" s="23" t="s">
        <v>23</v>
      </c>
    </row>
    <row r="1509">
      <c r="A1509" s="43">
        <v>45076.0</v>
      </c>
      <c r="B1509" s="44" t="s">
        <v>5312</v>
      </c>
      <c r="C1509" s="44" t="s">
        <v>3806</v>
      </c>
      <c r="D1509" s="44" t="s">
        <v>23</v>
      </c>
      <c r="E1509" s="23"/>
    </row>
    <row r="1510">
      <c r="A1510" s="41">
        <v>45076.0</v>
      </c>
      <c r="B1510" s="23" t="s">
        <v>5313</v>
      </c>
      <c r="C1510" s="23" t="s">
        <v>3804</v>
      </c>
      <c r="D1510" s="23" t="s">
        <v>23</v>
      </c>
    </row>
    <row r="1511">
      <c r="A1511" s="41">
        <v>45076.0</v>
      </c>
      <c r="B1511" s="23" t="s">
        <v>5314</v>
      </c>
      <c r="C1511" s="23" t="s">
        <v>3804</v>
      </c>
      <c r="D1511" s="23" t="s">
        <v>23</v>
      </c>
    </row>
    <row r="1512">
      <c r="A1512" s="41">
        <v>45076.0</v>
      </c>
      <c r="B1512" s="23" t="s">
        <v>5315</v>
      </c>
      <c r="C1512" s="23" t="s">
        <v>3804</v>
      </c>
      <c r="D1512" s="23" t="s">
        <v>23</v>
      </c>
    </row>
    <row r="1513">
      <c r="A1513" s="41">
        <v>45076.0</v>
      </c>
      <c r="B1513" s="23" t="s">
        <v>5316</v>
      </c>
      <c r="C1513" s="23" t="s">
        <v>3804</v>
      </c>
      <c r="D1513" s="23" t="s">
        <v>23</v>
      </c>
    </row>
    <row r="1514">
      <c r="A1514" s="41">
        <v>45076.0</v>
      </c>
      <c r="B1514" s="23" t="s">
        <v>5317</v>
      </c>
      <c r="C1514" s="23" t="s">
        <v>3804</v>
      </c>
      <c r="D1514" s="23" t="s">
        <v>23</v>
      </c>
    </row>
    <row r="1515">
      <c r="A1515" s="41">
        <v>45076.0</v>
      </c>
      <c r="B1515" s="23" t="s">
        <v>5318</v>
      </c>
      <c r="C1515" s="23" t="s">
        <v>3804</v>
      </c>
      <c r="D1515" s="23" t="s">
        <v>23</v>
      </c>
    </row>
    <row r="1516">
      <c r="A1516" s="41">
        <v>45076.0</v>
      </c>
      <c r="B1516" s="23" t="s">
        <v>5319</v>
      </c>
      <c r="C1516" s="23" t="s">
        <v>3804</v>
      </c>
      <c r="D1516" s="23" t="s">
        <v>23</v>
      </c>
    </row>
    <row r="1517">
      <c r="A1517" s="41">
        <v>45076.0</v>
      </c>
      <c r="B1517" s="23" t="s">
        <v>5320</v>
      </c>
      <c r="C1517" s="23" t="s">
        <v>3804</v>
      </c>
      <c r="D1517" s="23" t="s">
        <v>23</v>
      </c>
    </row>
    <row r="1518">
      <c r="A1518" s="41">
        <v>45076.0</v>
      </c>
      <c r="B1518" s="23" t="s">
        <v>5321</v>
      </c>
      <c r="C1518" s="23" t="s">
        <v>3804</v>
      </c>
      <c r="D1518" s="23" t="s">
        <v>26</v>
      </c>
    </row>
    <row r="1519">
      <c r="A1519" s="41">
        <v>45076.0</v>
      </c>
      <c r="B1519" s="23" t="s">
        <v>5322</v>
      </c>
      <c r="C1519" s="23" t="s">
        <v>3804</v>
      </c>
      <c r="D1519" s="23" t="s">
        <v>23</v>
      </c>
    </row>
    <row r="1520">
      <c r="A1520" s="41">
        <v>45076.0</v>
      </c>
      <c r="B1520" s="23" t="s">
        <v>5323</v>
      </c>
      <c r="C1520" s="23" t="s">
        <v>3804</v>
      </c>
      <c r="D1520" s="23" t="s">
        <v>23</v>
      </c>
    </row>
    <row r="1521">
      <c r="A1521" s="41">
        <v>45076.0</v>
      </c>
      <c r="B1521" s="23" t="s">
        <v>5324</v>
      </c>
      <c r="C1521" s="23" t="s">
        <v>3804</v>
      </c>
      <c r="D1521" s="23" t="s">
        <v>23</v>
      </c>
    </row>
    <row r="1522">
      <c r="A1522" s="41">
        <v>45076.0</v>
      </c>
      <c r="B1522" s="23" t="s">
        <v>5325</v>
      </c>
      <c r="C1522" s="23" t="s">
        <v>3804</v>
      </c>
      <c r="D1522" s="23" t="s">
        <v>23</v>
      </c>
    </row>
    <row r="1523">
      <c r="A1523" s="41">
        <v>45076.0</v>
      </c>
      <c r="B1523" s="23" t="s">
        <v>5326</v>
      </c>
      <c r="C1523" s="23" t="s">
        <v>3804</v>
      </c>
      <c r="D1523" s="23" t="s">
        <v>23</v>
      </c>
    </row>
    <row r="1524">
      <c r="A1524" s="41">
        <v>45076.0</v>
      </c>
      <c r="B1524" s="23" t="s">
        <v>5327</v>
      </c>
      <c r="C1524" s="23" t="s">
        <v>3804</v>
      </c>
      <c r="D1524" s="23" t="s">
        <v>23</v>
      </c>
    </row>
    <row r="1525">
      <c r="A1525" s="41">
        <v>45076.0</v>
      </c>
      <c r="B1525" s="23" t="s">
        <v>5328</v>
      </c>
      <c r="C1525" s="23" t="s">
        <v>3804</v>
      </c>
      <c r="D1525" s="23" t="s">
        <v>23</v>
      </c>
    </row>
    <row r="1526">
      <c r="A1526" s="41">
        <v>45076.0</v>
      </c>
      <c r="B1526" s="23" t="s">
        <v>5329</v>
      </c>
      <c r="C1526" s="23" t="s">
        <v>3804</v>
      </c>
      <c r="D1526" s="23" t="s">
        <v>23</v>
      </c>
    </row>
    <row r="1527">
      <c r="A1527" s="41">
        <v>45076.0</v>
      </c>
      <c r="B1527" s="23" t="s">
        <v>5330</v>
      </c>
      <c r="C1527" s="23" t="s">
        <v>3804</v>
      </c>
      <c r="D1527" s="23" t="s">
        <v>23</v>
      </c>
    </row>
    <row r="1528">
      <c r="A1528" s="41">
        <v>45076.0</v>
      </c>
      <c r="B1528" s="23" t="s">
        <v>5331</v>
      </c>
      <c r="C1528" s="23" t="s">
        <v>3804</v>
      </c>
      <c r="D1528" s="23" t="s">
        <v>23</v>
      </c>
    </row>
    <row r="1529">
      <c r="A1529" s="41">
        <v>45076.0</v>
      </c>
      <c r="B1529" s="23" t="s">
        <v>5332</v>
      </c>
      <c r="C1529" s="23" t="s">
        <v>3804</v>
      </c>
      <c r="D1529" s="23" t="s">
        <v>23</v>
      </c>
    </row>
    <row r="1530">
      <c r="A1530" s="41">
        <v>45076.0</v>
      </c>
      <c r="B1530" s="23" t="s">
        <v>5333</v>
      </c>
      <c r="C1530" s="23" t="s">
        <v>3804</v>
      </c>
      <c r="D1530" s="23" t="s">
        <v>23</v>
      </c>
    </row>
    <row r="1531">
      <c r="A1531" s="41">
        <v>45076.0</v>
      </c>
      <c r="B1531" s="23" t="s">
        <v>5334</v>
      </c>
      <c r="C1531" s="23" t="s">
        <v>3804</v>
      </c>
      <c r="D1531" s="23" t="s">
        <v>23</v>
      </c>
    </row>
    <row r="1532">
      <c r="A1532" s="41">
        <v>45076.0</v>
      </c>
      <c r="B1532" s="23" t="s">
        <v>5335</v>
      </c>
      <c r="C1532" s="23" t="s">
        <v>3804</v>
      </c>
      <c r="D1532" s="23" t="s">
        <v>23</v>
      </c>
    </row>
    <row r="1533">
      <c r="A1533" s="41">
        <v>45076.0</v>
      </c>
      <c r="B1533" s="23" t="s">
        <v>5336</v>
      </c>
      <c r="C1533" s="23" t="s">
        <v>3804</v>
      </c>
      <c r="D1533" s="23" t="s">
        <v>23</v>
      </c>
    </row>
    <row r="1534">
      <c r="A1534" s="41">
        <v>45076.0</v>
      </c>
      <c r="B1534" s="23" t="s">
        <v>5337</v>
      </c>
      <c r="C1534" s="23" t="s">
        <v>3804</v>
      </c>
      <c r="D1534" s="23" t="s">
        <v>23</v>
      </c>
    </row>
    <row r="1535">
      <c r="A1535" s="41">
        <v>45076.0</v>
      </c>
      <c r="B1535" s="23" t="s">
        <v>5338</v>
      </c>
      <c r="C1535" s="23" t="s">
        <v>3804</v>
      </c>
      <c r="D1535" s="23" t="s">
        <v>23</v>
      </c>
    </row>
    <row r="1536">
      <c r="A1536" s="41">
        <v>45076.0</v>
      </c>
      <c r="B1536" s="23" t="s">
        <v>5339</v>
      </c>
      <c r="C1536" s="23" t="s">
        <v>3804</v>
      </c>
      <c r="D1536" s="23" t="s">
        <v>23</v>
      </c>
    </row>
    <row r="1537">
      <c r="A1537" s="41">
        <v>45076.0</v>
      </c>
      <c r="B1537" s="23" t="s">
        <v>5340</v>
      </c>
      <c r="C1537" s="23" t="s">
        <v>3804</v>
      </c>
      <c r="D1537" s="23" t="s">
        <v>23</v>
      </c>
    </row>
    <row r="1538">
      <c r="A1538" s="41">
        <v>45076.0</v>
      </c>
      <c r="B1538" s="23" t="s">
        <v>5341</v>
      </c>
      <c r="C1538" s="23" t="s">
        <v>3804</v>
      </c>
      <c r="D1538" s="23" t="s">
        <v>23</v>
      </c>
    </row>
    <row r="1539">
      <c r="A1539" s="41">
        <v>45076.0</v>
      </c>
      <c r="B1539" s="23" t="s">
        <v>5342</v>
      </c>
      <c r="C1539" s="23" t="s">
        <v>3804</v>
      </c>
      <c r="D1539" s="23" t="s">
        <v>23</v>
      </c>
    </row>
    <row r="1540">
      <c r="A1540" s="41">
        <v>45076.0</v>
      </c>
      <c r="B1540" s="23" t="s">
        <v>5343</v>
      </c>
      <c r="C1540" s="23" t="s">
        <v>3804</v>
      </c>
      <c r="D1540" s="23" t="s">
        <v>23</v>
      </c>
    </row>
    <row r="1541">
      <c r="A1541" s="41">
        <v>45076.0</v>
      </c>
      <c r="B1541" s="23" t="s">
        <v>5344</v>
      </c>
      <c r="C1541" s="23" t="s">
        <v>3804</v>
      </c>
      <c r="D1541" s="23" t="s">
        <v>27</v>
      </c>
    </row>
    <row r="1542">
      <c r="A1542" s="41">
        <v>45076.0</v>
      </c>
      <c r="B1542" s="23" t="s">
        <v>5345</v>
      </c>
      <c r="C1542" s="23" t="s">
        <v>3804</v>
      </c>
      <c r="D1542" s="23" t="s">
        <v>23</v>
      </c>
    </row>
    <row r="1543">
      <c r="A1543" s="41">
        <v>45076.0</v>
      </c>
      <c r="B1543" s="23" t="s">
        <v>5346</v>
      </c>
      <c r="C1543" s="23" t="s">
        <v>3804</v>
      </c>
      <c r="D1543" s="23" t="s">
        <v>23</v>
      </c>
    </row>
    <row r="1544">
      <c r="A1544" s="41">
        <v>45076.0</v>
      </c>
      <c r="B1544" s="23" t="s">
        <v>5347</v>
      </c>
      <c r="C1544" s="23" t="s">
        <v>3804</v>
      </c>
      <c r="D1544" s="23" t="s">
        <v>23</v>
      </c>
    </row>
    <row r="1545">
      <c r="A1545" s="41">
        <v>45076.0</v>
      </c>
      <c r="B1545" s="23" t="s">
        <v>5348</v>
      </c>
      <c r="C1545" s="23" t="s">
        <v>3804</v>
      </c>
      <c r="D1545" s="23" t="s">
        <v>23</v>
      </c>
    </row>
    <row r="1546">
      <c r="A1546" s="41">
        <v>45076.0</v>
      </c>
      <c r="B1546" s="23" t="s">
        <v>5349</v>
      </c>
      <c r="C1546" s="23" t="s">
        <v>3804</v>
      </c>
      <c r="D1546" s="23" t="s">
        <v>23</v>
      </c>
    </row>
    <row r="1547">
      <c r="A1547" s="41">
        <v>45076.0</v>
      </c>
      <c r="B1547" s="23" t="s">
        <v>5350</v>
      </c>
      <c r="C1547" s="23" t="s">
        <v>3804</v>
      </c>
      <c r="D1547" s="23" t="s">
        <v>23</v>
      </c>
    </row>
    <row r="1548">
      <c r="A1548" s="41">
        <v>45076.0</v>
      </c>
      <c r="B1548" s="23" t="s">
        <v>5351</v>
      </c>
      <c r="C1548" s="23" t="s">
        <v>3804</v>
      </c>
      <c r="D1548" s="23" t="s">
        <v>23</v>
      </c>
    </row>
    <row r="1549">
      <c r="A1549" s="41">
        <v>45076.0</v>
      </c>
      <c r="B1549" s="23" t="s">
        <v>5352</v>
      </c>
      <c r="C1549" s="23" t="s">
        <v>3804</v>
      </c>
      <c r="D1549" s="23" t="s">
        <v>23</v>
      </c>
    </row>
    <row r="1550">
      <c r="A1550" s="41">
        <v>45076.0</v>
      </c>
      <c r="B1550" s="23" t="s">
        <v>5353</v>
      </c>
      <c r="C1550" s="23" t="s">
        <v>3804</v>
      </c>
      <c r="D1550" s="23" t="s">
        <v>23</v>
      </c>
    </row>
    <row r="1551">
      <c r="A1551" s="41">
        <v>45076.0</v>
      </c>
      <c r="B1551" s="23" t="s">
        <v>5354</v>
      </c>
      <c r="C1551" s="23" t="s">
        <v>3804</v>
      </c>
      <c r="D1551" s="23" t="s">
        <v>23</v>
      </c>
    </row>
    <row r="1552">
      <c r="A1552" s="41">
        <v>45076.0</v>
      </c>
      <c r="B1552" s="23" t="s">
        <v>5355</v>
      </c>
      <c r="C1552" s="23" t="s">
        <v>3804</v>
      </c>
      <c r="D1552" s="23" t="s">
        <v>23</v>
      </c>
    </row>
    <row r="1553">
      <c r="A1553" s="41">
        <v>45076.0</v>
      </c>
      <c r="B1553" s="23" t="s">
        <v>5356</v>
      </c>
      <c r="C1553" s="23" t="s">
        <v>3804</v>
      </c>
      <c r="D1553" s="23" t="s">
        <v>23</v>
      </c>
    </row>
    <row r="1554">
      <c r="A1554" s="41">
        <v>45076.0</v>
      </c>
      <c r="B1554" s="23" t="s">
        <v>5357</v>
      </c>
      <c r="C1554" s="23" t="s">
        <v>3804</v>
      </c>
      <c r="D1554" s="23" t="s">
        <v>23</v>
      </c>
    </row>
    <row r="1555">
      <c r="A1555" s="41">
        <v>45076.0</v>
      </c>
      <c r="B1555" s="23" t="s">
        <v>5358</v>
      </c>
      <c r="C1555" s="23" t="s">
        <v>3804</v>
      </c>
      <c r="D1555" s="23" t="s">
        <v>23</v>
      </c>
    </row>
    <row r="1556">
      <c r="A1556" s="41">
        <v>45076.0</v>
      </c>
      <c r="B1556" s="23" t="s">
        <v>5359</v>
      </c>
      <c r="C1556" s="23" t="s">
        <v>3804</v>
      </c>
      <c r="D1556" s="23" t="s">
        <v>23</v>
      </c>
    </row>
    <row r="1557">
      <c r="A1557" s="41">
        <v>45076.0</v>
      </c>
      <c r="B1557" s="23" t="s">
        <v>5360</v>
      </c>
      <c r="C1557" s="23" t="s">
        <v>3804</v>
      </c>
      <c r="D1557" s="23" t="s">
        <v>23</v>
      </c>
    </row>
    <row r="1558">
      <c r="A1558" s="41">
        <v>45076.0</v>
      </c>
      <c r="B1558" s="23" t="s">
        <v>5361</v>
      </c>
      <c r="C1558" s="23" t="s">
        <v>3804</v>
      </c>
      <c r="D1558" s="23" t="s">
        <v>23</v>
      </c>
    </row>
    <row r="1559">
      <c r="A1559" s="41">
        <v>45076.0</v>
      </c>
      <c r="B1559" s="23" t="s">
        <v>5362</v>
      </c>
      <c r="C1559" s="23" t="s">
        <v>3804</v>
      </c>
      <c r="D1559" s="23" t="s">
        <v>23</v>
      </c>
    </row>
    <row r="1560">
      <c r="A1560" s="41">
        <v>45076.0</v>
      </c>
      <c r="B1560" s="23" t="s">
        <v>5363</v>
      </c>
      <c r="C1560" s="23" t="s">
        <v>3804</v>
      </c>
      <c r="D1560" s="23" t="s">
        <v>27</v>
      </c>
    </row>
    <row r="1561">
      <c r="A1561" s="41">
        <v>45076.0</v>
      </c>
      <c r="B1561" s="23" t="s">
        <v>5364</v>
      </c>
      <c r="C1561" s="23" t="s">
        <v>3804</v>
      </c>
      <c r="D1561" s="23" t="s">
        <v>26</v>
      </c>
    </row>
    <row r="1562">
      <c r="A1562" s="41">
        <v>45076.0</v>
      </c>
      <c r="B1562" s="23" t="s">
        <v>5365</v>
      </c>
      <c r="C1562" s="23" t="s">
        <v>3804</v>
      </c>
      <c r="D1562" s="23" t="s">
        <v>23</v>
      </c>
    </row>
    <row r="1563">
      <c r="A1563" s="41">
        <v>45076.0</v>
      </c>
      <c r="B1563" s="23" t="s">
        <v>5366</v>
      </c>
      <c r="C1563" s="23" t="s">
        <v>3804</v>
      </c>
      <c r="D1563" s="23" t="s">
        <v>23</v>
      </c>
    </row>
    <row r="1564">
      <c r="A1564" s="41">
        <v>45076.0</v>
      </c>
      <c r="B1564" s="23" t="s">
        <v>5367</v>
      </c>
      <c r="C1564" s="23" t="s">
        <v>3804</v>
      </c>
      <c r="D1564" s="23" t="s">
        <v>23</v>
      </c>
    </row>
    <row r="1565">
      <c r="A1565" s="41">
        <v>45076.0</v>
      </c>
      <c r="B1565" s="23" t="s">
        <v>5368</v>
      </c>
      <c r="C1565" s="23" t="s">
        <v>3804</v>
      </c>
      <c r="D1565" s="23" t="s">
        <v>23</v>
      </c>
    </row>
    <row r="1566">
      <c r="A1566" s="41">
        <v>45076.0</v>
      </c>
      <c r="B1566" s="23" t="s">
        <v>5369</v>
      </c>
      <c r="C1566" s="23" t="s">
        <v>3804</v>
      </c>
      <c r="D1566" s="23" t="s">
        <v>23</v>
      </c>
    </row>
    <row r="1567">
      <c r="A1567" s="41">
        <v>45076.0</v>
      </c>
      <c r="B1567" s="23" t="s">
        <v>5370</v>
      </c>
      <c r="C1567" s="23" t="s">
        <v>3804</v>
      </c>
      <c r="D1567" s="23" t="s">
        <v>23</v>
      </c>
    </row>
    <row r="1568">
      <c r="A1568" s="41">
        <v>45076.0</v>
      </c>
      <c r="B1568" s="23" t="s">
        <v>5371</v>
      </c>
      <c r="C1568" s="23" t="s">
        <v>3804</v>
      </c>
      <c r="D1568" s="23" t="s">
        <v>23</v>
      </c>
    </row>
    <row r="1569">
      <c r="A1569" s="41">
        <v>45076.0</v>
      </c>
      <c r="B1569" s="23" t="s">
        <v>5372</v>
      </c>
      <c r="C1569" s="23" t="s">
        <v>3804</v>
      </c>
      <c r="D1569" s="23" t="s">
        <v>23</v>
      </c>
    </row>
    <row r="1570">
      <c r="A1570" s="41">
        <v>45076.0</v>
      </c>
      <c r="B1570" s="23" t="s">
        <v>5373</v>
      </c>
      <c r="C1570" s="23" t="s">
        <v>3804</v>
      </c>
      <c r="D1570" s="23" t="s">
        <v>23</v>
      </c>
    </row>
    <row r="1571">
      <c r="A1571" s="41">
        <v>45076.0</v>
      </c>
      <c r="B1571" s="23" t="s">
        <v>5374</v>
      </c>
      <c r="C1571" s="23" t="s">
        <v>3804</v>
      </c>
      <c r="D1571" s="23" t="s">
        <v>23</v>
      </c>
    </row>
    <row r="1572">
      <c r="A1572" s="41">
        <v>45076.0</v>
      </c>
      <c r="B1572" s="23" t="s">
        <v>5375</v>
      </c>
      <c r="C1572" s="23" t="s">
        <v>3804</v>
      </c>
      <c r="D1572" s="23" t="s">
        <v>26</v>
      </c>
    </row>
    <row r="1573">
      <c r="A1573" s="41">
        <v>45076.0</v>
      </c>
      <c r="B1573" s="23" t="s">
        <v>5376</v>
      </c>
      <c r="C1573" s="23" t="s">
        <v>3804</v>
      </c>
      <c r="D1573" s="23" t="s">
        <v>23</v>
      </c>
    </row>
    <row r="1574">
      <c r="A1574" s="41">
        <v>45076.0</v>
      </c>
      <c r="B1574" s="23" t="s">
        <v>5377</v>
      </c>
      <c r="C1574" s="23" t="s">
        <v>3804</v>
      </c>
      <c r="D1574" s="23" t="s">
        <v>23</v>
      </c>
    </row>
    <row r="1575">
      <c r="A1575" s="41">
        <v>45076.0</v>
      </c>
      <c r="B1575" s="23" t="s">
        <v>5378</v>
      </c>
      <c r="C1575" s="23" t="s">
        <v>3804</v>
      </c>
      <c r="D1575" s="23" t="s">
        <v>23</v>
      </c>
    </row>
    <row r="1576">
      <c r="A1576" s="41">
        <v>45076.0</v>
      </c>
      <c r="B1576" s="23" t="s">
        <v>5379</v>
      </c>
      <c r="C1576" s="23" t="s">
        <v>3804</v>
      </c>
      <c r="D1576" s="23" t="s">
        <v>23</v>
      </c>
    </row>
    <row r="1577">
      <c r="A1577" s="41">
        <v>45076.0</v>
      </c>
      <c r="B1577" s="23" t="s">
        <v>5380</v>
      </c>
      <c r="C1577" s="23" t="s">
        <v>3804</v>
      </c>
      <c r="D1577" s="23" t="s">
        <v>27</v>
      </c>
    </row>
    <row r="1578">
      <c r="A1578" s="41">
        <v>45076.0</v>
      </c>
      <c r="B1578" s="23" t="s">
        <v>5381</v>
      </c>
      <c r="C1578" s="23" t="s">
        <v>3804</v>
      </c>
      <c r="D1578" s="23" t="s">
        <v>23</v>
      </c>
    </row>
    <row r="1579">
      <c r="A1579" s="41">
        <v>45076.0</v>
      </c>
      <c r="B1579" s="23" t="s">
        <v>5382</v>
      </c>
      <c r="C1579" s="23" t="s">
        <v>3804</v>
      </c>
      <c r="D1579" s="23" t="s">
        <v>23</v>
      </c>
    </row>
    <row r="1580">
      <c r="A1580" s="41">
        <v>45076.0</v>
      </c>
      <c r="B1580" s="23" t="s">
        <v>5383</v>
      </c>
      <c r="C1580" s="23" t="s">
        <v>3804</v>
      </c>
      <c r="D1580" s="23" t="s">
        <v>23</v>
      </c>
    </row>
    <row r="1581">
      <c r="A1581" s="41">
        <v>45076.0</v>
      </c>
      <c r="B1581" s="23" t="s">
        <v>5384</v>
      </c>
      <c r="C1581" s="23" t="s">
        <v>3804</v>
      </c>
      <c r="D1581" s="23" t="s">
        <v>23</v>
      </c>
    </row>
    <row r="1582">
      <c r="A1582" s="41">
        <v>45076.0</v>
      </c>
      <c r="B1582" s="23" t="s">
        <v>5385</v>
      </c>
      <c r="C1582" s="23" t="s">
        <v>3804</v>
      </c>
      <c r="D1582" s="23" t="s">
        <v>23</v>
      </c>
    </row>
    <row r="1583">
      <c r="A1583" s="41">
        <v>45076.0</v>
      </c>
      <c r="B1583" s="23" t="s">
        <v>5386</v>
      </c>
      <c r="C1583" s="23" t="s">
        <v>3804</v>
      </c>
      <c r="D1583" s="23" t="s">
        <v>23</v>
      </c>
    </row>
    <row r="1584">
      <c r="A1584" s="41">
        <v>45076.0</v>
      </c>
      <c r="B1584" s="23" t="s">
        <v>5387</v>
      </c>
      <c r="C1584" s="23" t="s">
        <v>3804</v>
      </c>
      <c r="D1584" s="23" t="s">
        <v>23</v>
      </c>
    </row>
    <row r="1585">
      <c r="A1585" s="41">
        <v>45076.0</v>
      </c>
      <c r="B1585" s="23" t="s">
        <v>5388</v>
      </c>
      <c r="C1585" s="23" t="s">
        <v>3804</v>
      </c>
      <c r="D1585" s="23" t="s">
        <v>23</v>
      </c>
    </row>
    <row r="1586">
      <c r="A1586" s="41">
        <v>45076.0</v>
      </c>
      <c r="B1586" s="23" t="s">
        <v>5389</v>
      </c>
      <c r="C1586" s="23" t="s">
        <v>3804</v>
      </c>
      <c r="D1586" s="23" t="s">
        <v>23</v>
      </c>
    </row>
    <row r="1587">
      <c r="A1587" s="41">
        <v>45076.0</v>
      </c>
      <c r="B1587" s="23" t="s">
        <v>5390</v>
      </c>
      <c r="C1587" s="23" t="s">
        <v>3804</v>
      </c>
      <c r="D1587" s="23" t="s">
        <v>23</v>
      </c>
    </row>
    <row r="1588">
      <c r="A1588" s="41">
        <v>45076.0</v>
      </c>
      <c r="B1588" s="23" t="s">
        <v>5391</v>
      </c>
      <c r="C1588" s="23" t="s">
        <v>3804</v>
      </c>
      <c r="D1588" s="23" t="s">
        <v>23</v>
      </c>
    </row>
    <row r="1589">
      <c r="A1589" s="41">
        <v>45076.0</v>
      </c>
      <c r="B1589" s="23" t="s">
        <v>5392</v>
      </c>
      <c r="C1589" s="23" t="s">
        <v>3804</v>
      </c>
      <c r="D1589" s="23" t="s">
        <v>23</v>
      </c>
    </row>
    <row r="1590">
      <c r="A1590" s="41">
        <v>45076.0</v>
      </c>
      <c r="B1590" s="23" t="s">
        <v>5393</v>
      </c>
      <c r="C1590" s="23" t="s">
        <v>3804</v>
      </c>
      <c r="D1590" s="23" t="s">
        <v>23</v>
      </c>
    </row>
    <row r="1591">
      <c r="A1591" s="41">
        <v>45076.0</v>
      </c>
      <c r="B1591" s="23" t="s">
        <v>5394</v>
      </c>
      <c r="C1591" s="23" t="s">
        <v>3804</v>
      </c>
      <c r="D1591" s="23" t="s">
        <v>23</v>
      </c>
    </row>
    <row r="1592">
      <c r="A1592" s="41">
        <v>45076.0</v>
      </c>
      <c r="B1592" s="23" t="s">
        <v>5395</v>
      </c>
      <c r="C1592" s="23" t="s">
        <v>3804</v>
      </c>
      <c r="D1592" s="23" t="s">
        <v>23</v>
      </c>
    </row>
    <row r="1593">
      <c r="A1593" s="41">
        <v>45076.0</v>
      </c>
      <c r="B1593" s="23" t="s">
        <v>5396</v>
      </c>
      <c r="C1593" s="23" t="s">
        <v>3804</v>
      </c>
      <c r="D1593" s="23" t="s">
        <v>23</v>
      </c>
    </row>
    <row r="1594">
      <c r="A1594" s="41">
        <v>45076.0</v>
      </c>
      <c r="B1594" s="23" t="s">
        <v>5397</v>
      </c>
      <c r="C1594" s="23" t="s">
        <v>3804</v>
      </c>
      <c r="D1594" s="23" t="s">
        <v>23</v>
      </c>
    </row>
    <row r="1595">
      <c r="A1595" s="41">
        <v>45076.0</v>
      </c>
      <c r="B1595" s="23" t="s">
        <v>5398</v>
      </c>
      <c r="C1595" s="23" t="s">
        <v>3804</v>
      </c>
      <c r="D1595" s="23" t="s">
        <v>23</v>
      </c>
    </row>
    <row r="1596">
      <c r="A1596" s="41">
        <v>45076.0</v>
      </c>
      <c r="B1596" s="23" t="s">
        <v>5399</v>
      </c>
      <c r="C1596" s="23" t="s">
        <v>3804</v>
      </c>
      <c r="D1596" s="23" t="s">
        <v>23</v>
      </c>
    </row>
    <row r="1597">
      <c r="A1597" s="41">
        <v>45076.0</v>
      </c>
      <c r="B1597" s="23" t="s">
        <v>5400</v>
      </c>
      <c r="C1597" s="23" t="s">
        <v>3804</v>
      </c>
      <c r="D1597" s="23" t="s">
        <v>23</v>
      </c>
    </row>
    <row r="1598">
      <c r="A1598" s="41">
        <v>45076.0</v>
      </c>
      <c r="B1598" s="23" t="s">
        <v>5401</v>
      </c>
      <c r="C1598" s="23" t="s">
        <v>3804</v>
      </c>
      <c r="D1598" s="23" t="s">
        <v>27</v>
      </c>
    </row>
    <row r="1599">
      <c r="A1599" s="41">
        <v>45076.0</v>
      </c>
      <c r="B1599" s="23" t="s">
        <v>5402</v>
      </c>
      <c r="C1599" s="23" t="s">
        <v>3804</v>
      </c>
      <c r="D1599" s="23" t="s">
        <v>23</v>
      </c>
    </row>
    <row r="1600">
      <c r="A1600" s="41">
        <v>45076.0</v>
      </c>
      <c r="B1600" s="23" t="s">
        <v>5403</v>
      </c>
      <c r="C1600" s="23" t="s">
        <v>3804</v>
      </c>
      <c r="D1600" s="23" t="s">
        <v>23</v>
      </c>
    </row>
    <row r="1601">
      <c r="A1601" s="41">
        <v>45076.0</v>
      </c>
      <c r="B1601" s="23" t="s">
        <v>5404</v>
      </c>
      <c r="C1601" s="23" t="s">
        <v>3804</v>
      </c>
      <c r="D1601" s="23" t="s">
        <v>23</v>
      </c>
    </row>
    <row r="1602">
      <c r="A1602" s="41">
        <v>45076.0</v>
      </c>
      <c r="B1602" s="23" t="s">
        <v>5405</v>
      </c>
      <c r="C1602" s="23" t="s">
        <v>3804</v>
      </c>
      <c r="D1602" s="23" t="s">
        <v>23</v>
      </c>
    </row>
    <row r="1603">
      <c r="A1603" s="41">
        <v>45076.0</v>
      </c>
      <c r="B1603" s="23" t="s">
        <v>5406</v>
      </c>
      <c r="C1603" s="23" t="s">
        <v>3804</v>
      </c>
      <c r="D1603" s="23" t="s">
        <v>23</v>
      </c>
    </row>
    <row r="1604">
      <c r="A1604" s="41">
        <v>45076.0</v>
      </c>
      <c r="B1604" s="23" t="s">
        <v>5407</v>
      </c>
      <c r="C1604" s="23" t="s">
        <v>3804</v>
      </c>
      <c r="D1604" s="23" t="s">
        <v>23</v>
      </c>
    </row>
    <row r="1605">
      <c r="A1605" s="41">
        <v>45076.0</v>
      </c>
      <c r="B1605" s="23" t="s">
        <v>5408</v>
      </c>
      <c r="C1605" s="23" t="s">
        <v>3804</v>
      </c>
      <c r="D1605" s="23" t="s">
        <v>23</v>
      </c>
    </row>
    <row r="1606">
      <c r="A1606" s="41">
        <v>45076.0</v>
      </c>
      <c r="B1606" s="23" t="s">
        <v>5409</v>
      </c>
      <c r="C1606" s="23" t="s">
        <v>3804</v>
      </c>
      <c r="D1606" s="23" t="s">
        <v>23</v>
      </c>
    </row>
    <row r="1607">
      <c r="A1607" s="41">
        <v>45076.0</v>
      </c>
      <c r="B1607" s="23" t="s">
        <v>5410</v>
      </c>
      <c r="C1607" s="23" t="s">
        <v>3804</v>
      </c>
      <c r="D1607" s="23" t="s">
        <v>26</v>
      </c>
    </row>
    <row r="1608">
      <c r="A1608" s="41">
        <v>45076.0</v>
      </c>
      <c r="B1608" s="23" t="s">
        <v>5411</v>
      </c>
      <c r="C1608" s="23" t="s">
        <v>3804</v>
      </c>
      <c r="D1608" s="23" t="s">
        <v>23</v>
      </c>
    </row>
    <row r="1609">
      <c r="A1609" s="41">
        <v>45076.0</v>
      </c>
      <c r="B1609" s="23" t="s">
        <v>5412</v>
      </c>
      <c r="C1609" s="23" t="s">
        <v>3804</v>
      </c>
      <c r="D1609" s="23" t="s">
        <v>23</v>
      </c>
    </row>
    <row r="1610">
      <c r="A1610" s="41">
        <v>45076.0</v>
      </c>
      <c r="B1610" s="23" t="s">
        <v>5413</v>
      </c>
      <c r="C1610" s="23" t="s">
        <v>3804</v>
      </c>
      <c r="D1610" s="23" t="s">
        <v>23</v>
      </c>
    </row>
    <row r="1611">
      <c r="A1611" s="41">
        <v>45076.0</v>
      </c>
      <c r="B1611" s="23" t="s">
        <v>5414</v>
      </c>
      <c r="C1611" s="23" t="s">
        <v>3804</v>
      </c>
      <c r="D1611" s="23" t="s">
        <v>27</v>
      </c>
    </row>
    <row r="1612">
      <c r="A1612" s="41">
        <v>45076.0</v>
      </c>
      <c r="B1612" s="23" t="s">
        <v>5415</v>
      </c>
      <c r="C1612" s="23" t="s">
        <v>3804</v>
      </c>
      <c r="D1612" s="23" t="s">
        <v>23</v>
      </c>
    </row>
    <row r="1613">
      <c r="A1613" s="41">
        <v>45076.0</v>
      </c>
      <c r="B1613" s="23" t="s">
        <v>5416</v>
      </c>
      <c r="C1613" s="23" t="s">
        <v>3804</v>
      </c>
      <c r="D1613" s="23" t="s">
        <v>23</v>
      </c>
    </row>
    <row r="1614">
      <c r="A1614" s="41">
        <v>45076.0</v>
      </c>
      <c r="B1614" s="23" t="s">
        <v>5417</v>
      </c>
      <c r="C1614" s="23" t="s">
        <v>3804</v>
      </c>
      <c r="D1614" s="23" t="s">
        <v>23</v>
      </c>
    </row>
    <row r="1615">
      <c r="A1615" s="41">
        <v>45076.0</v>
      </c>
      <c r="B1615" s="23" t="s">
        <v>5418</v>
      </c>
      <c r="C1615" s="23" t="s">
        <v>3804</v>
      </c>
      <c r="D1615" s="23" t="s">
        <v>23</v>
      </c>
    </row>
    <row r="1616">
      <c r="A1616" s="41">
        <v>45076.0</v>
      </c>
      <c r="B1616" s="23" t="s">
        <v>5419</v>
      </c>
      <c r="C1616" s="23" t="s">
        <v>3804</v>
      </c>
      <c r="D1616" s="23" t="s">
        <v>23</v>
      </c>
    </row>
    <row r="1617">
      <c r="A1617" s="41">
        <v>45076.0</v>
      </c>
      <c r="B1617" s="23" t="s">
        <v>5420</v>
      </c>
      <c r="C1617" s="23" t="s">
        <v>3804</v>
      </c>
      <c r="D1617" s="23" t="s">
        <v>23</v>
      </c>
    </row>
    <row r="1618">
      <c r="A1618" s="41">
        <v>45076.0</v>
      </c>
      <c r="B1618" s="23" t="s">
        <v>5421</v>
      </c>
      <c r="C1618" s="23" t="s">
        <v>3804</v>
      </c>
      <c r="D1618" s="23" t="s">
        <v>23</v>
      </c>
    </row>
    <row r="1619">
      <c r="A1619" s="41">
        <v>45076.0</v>
      </c>
      <c r="B1619" s="23" t="s">
        <v>5422</v>
      </c>
      <c r="C1619" s="23" t="s">
        <v>3804</v>
      </c>
      <c r="D1619" s="23" t="s">
        <v>23</v>
      </c>
    </row>
    <row r="1620">
      <c r="A1620" s="41">
        <v>45076.0</v>
      </c>
      <c r="B1620" s="23" t="s">
        <v>5423</v>
      </c>
      <c r="C1620" s="23" t="s">
        <v>3804</v>
      </c>
      <c r="D1620" s="23" t="s">
        <v>23</v>
      </c>
    </row>
    <row r="1621">
      <c r="A1621" s="41">
        <v>45076.0</v>
      </c>
      <c r="B1621" s="23" t="s">
        <v>5424</v>
      </c>
      <c r="C1621" s="23" t="s">
        <v>3804</v>
      </c>
      <c r="D1621" s="23" t="s">
        <v>23</v>
      </c>
    </row>
    <row r="1622">
      <c r="A1622" s="41">
        <v>45076.0</v>
      </c>
      <c r="B1622" s="23" t="s">
        <v>5425</v>
      </c>
      <c r="C1622" s="23" t="s">
        <v>3804</v>
      </c>
      <c r="D1622" s="23" t="s">
        <v>23</v>
      </c>
    </row>
    <row r="1623">
      <c r="A1623" s="41">
        <v>45076.0</v>
      </c>
      <c r="B1623" s="23" t="s">
        <v>5426</v>
      </c>
      <c r="C1623" s="23" t="s">
        <v>3804</v>
      </c>
      <c r="D1623" s="23" t="s">
        <v>23</v>
      </c>
    </row>
    <row r="1624">
      <c r="A1624" s="41">
        <v>45076.0</v>
      </c>
      <c r="B1624" s="23" t="s">
        <v>5427</v>
      </c>
      <c r="C1624" s="23" t="s">
        <v>3804</v>
      </c>
      <c r="D1624" s="23" t="s">
        <v>23</v>
      </c>
    </row>
    <row r="1625">
      <c r="A1625" s="41">
        <v>45076.0</v>
      </c>
      <c r="B1625" s="23" t="s">
        <v>5428</v>
      </c>
      <c r="C1625" s="23" t="s">
        <v>3804</v>
      </c>
      <c r="D1625" s="23" t="s">
        <v>23</v>
      </c>
    </row>
    <row r="1626">
      <c r="A1626" s="41">
        <v>45076.0</v>
      </c>
      <c r="B1626" s="23" t="s">
        <v>5429</v>
      </c>
      <c r="C1626" s="23" t="s">
        <v>3804</v>
      </c>
      <c r="D1626" s="23" t="s">
        <v>23</v>
      </c>
    </row>
    <row r="1627">
      <c r="A1627" s="41">
        <v>45076.0</v>
      </c>
      <c r="B1627" s="23" t="s">
        <v>5430</v>
      </c>
      <c r="C1627" s="23" t="s">
        <v>3804</v>
      </c>
      <c r="D1627" s="23" t="s">
        <v>23</v>
      </c>
    </row>
    <row r="1628">
      <c r="A1628" s="41">
        <v>45076.0</v>
      </c>
      <c r="B1628" s="23" t="s">
        <v>5431</v>
      </c>
      <c r="C1628" s="23" t="s">
        <v>3804</v>
      </c>
      <c r="D1628" s="23" t="s">
        <v>27</v>
      </c>
    </row>
    <row r="1629">
      <c r="A1629" s="41">
        <v>45076.0</v>
      </c>
      <c r="B1629" s="23" t="s">
        <v>5432</v>
      </c>
      <c r="C1629" s="23" t="s">
        <v>3804</v>
      </c>
      <c r="D1629" s="23" t="s">
        <v>23</v>
      </c>
    </row>
    <row r="1630">
      <c r="A1630" s="41">
        <v>45076.0</v>
      </c>
      <c r="B1630" s="23" t="s">
        <v>5433</v>
      </c>
      <c r="C1630" s="23" t="s">
        <v>3804</v>
      </c>
      <c r="D1630" s="23" t="s">
        <v>27</v>
      </c>
    </row>
    <row r="1631">
      <c r="A1631" s="41">
        <v>45076.0</v>
      </c>
      <c r="B1631" s="23" t="s">
        <v>5434</v>
      </c>
      <c r="C1631" s="23" t="s">
        <v>3804</v>
      </c>
      <c r="D1631" s="23" t="s">
        <v>23</v>
      </c>
    </row>
    <row r="1632">
      <c r="A1632" s="41">
        <v>45076.0</v>
      </c>
      <c r="B1632" s="23" t="s">
        <v>5435</v>
      </c>
      <c r="C1632" s="23" t="s">
        <v>3804</v>
      </c>
      <c r="D1632" s="23" t="s">
        <v>27</v>
      </c>
    </row>
    <row r="1633">
      <c r="A1633" s="41">
        <v>45076.0</v>
      </c>
      <c r="B1633" s="23" t="s">
        <v>5436</v>
      </c>
      <c r="C1633" s="23" t="s">
        <v>3804</v>
      </c>
      <c r="D1633" s="23" t="s">
        <v>23</v>
      </c>
    </row>
    <row r="1634">
      <c r="A1634" s="41">
        <v>45076.0</v>
      </c>
      <c r="B1634" s="23" t="s">
        <v>5437</v>
      </c>
      <c r="C1634" s="23" t="s">
        <v>3804</v>
      </c>
      <c r="D1634" s="23" t="s">
        <v>27</v>
      </c>
    </row>
    <row r="1635">
      <c r="A1635" s="41">
        <v>45076.0</v>
      </c>
      <c r="B1635" s="23" t="s">
        <v>5438</v>
      </c>
      <c r="C1635" s="23" t="s">
        <v>3804</v>
      </c>
      <c r="D1635" s="23" t="s">
        <v>26</v>
      </c>
    </row>
    <row r="1636">
      <c r="A1636" s="41">
        <v>45076.0</v>
      </c>
      <c r="B1636" s="23" t="s">
        <v>5439</v>
      </c>
      <c r="C1636" s="23" t="s">
        <v>3804</v>
      </c>
      <c r="D1636" s="23" t="s">
        <v>23</v>
      </c>
    </row>
    <row r="1637">
      <c r="A1637" s="41">
        <v>45076.0</v>
      </c>
      <c r="B1637" s="23" t="s">
        <v>5440</v>
      </c>
      <c r="C1637" s="23" t="s">
        <v>3804</v>
      </c>
      <c r="D1637" s="23" t="s">
        <v>23</v>
      </c>
    </row>
    <row r="1638">
      <c r="A1638" s="41">
        <v>45076.0</v>
      </c>
      <c r="B1638" s="23" t="s">
        <v>5441</v>
      </c>
      <c r="C1638" s="23" t="s">
        <v>3804</v>
      </c>
      <c r="D1638" s="23" t="s">
        <v>23</v>
      </c>
    </row>
    <row r="1639">
      <c r="A1639" s="41">
        <v>45076.0</v>
      </c>
      <c r="B1639" s="23" t="s">
        <v>5442</v>
      </c>
      <c r="C1639" s="23" t="s">
        <v>3804</v>
      </c>
      <c r="D1639" s="23" t="s">
        <v>23</v>
      </c>
    </row>
    <row r="1640">
      <c r="A1640" s="41">
        <v>45076.0</v>
      </c>
      <c r="B1640" s="23" t="s">
        <v>5443</v>
      </c>
      <c r="C1640" s="23" t="s">
        <v>3804</v>
      </c>
      <c r="D1640" s="23" t="s">
        <v>23</v>
      </c>
    </row>
    <row r="1641">
      <c r="A1641" s="41">
        <v>45076.0</v>
      </c>
      <c r="B1641" s="23" t="s">
        <v>5444</v>
      </c>
      <c r="C1641" s="23" t="s">
        <v>3804</v>
      </c>
      <c r="D1641" s="23" t="s">
        <v>23</v>
      </c>
    </row>
    <row r="1642">
      <c r="A1642" s="41">
        <v>45076.0</v>
      </c>
      <c r="B1642" s="23" t="s">
        <v>5445</v>
      </c>
      <c r="C1642" s="23" t="s">
        <v>3804</v>
      </c>
      <c r="D1642" s="23" t="s">
        <v>23</v>
      </c>
    </row>
    <row r="1643">
      <c r="A1643" s="41">
        <v>45076.0</v>
      </c>
      <c r="B1643" s="23" t="s">
        <v>5446</v>
      </c>
      <c r="C1643" s="23" t="s">
        <v>3804</v>
      </c>
      <c r="D1643" s="23" t="s">
        <v>23</v>
      </c>
    </row>
    <row r="1644">
      <c r="A1644" s="41">
        <v>45076.0</v>
      </c>
      <c r="B1644" s="23" t="s">
        <v>5447</v>
      </c>
      <c r="C1644" s="23" t="s">
        <v>3804</v>
      </c>
      <c r="D1644" s="23" t="s">
        <v>23</v>
      </c>
    </row>
    <row r="1645">
      <c r="A1645" s="41">
        <v>45076.0</v>
      </c>
      <c r="B1645" s="23" t="s">
        <v>5448</v>
      </c>
      <c r="C1645" s="23" t="s">
        <v>3804</v>
      </c>
      <c r="D1645" s="23" t="s">
        <v>23</v>
      </c>
    </row>
    <row r="1646">
      <c r="A1646" s="41">
        <v>45076.0</v>
      </c>
      <c r="B1646" s="23" t="s">
        <v>5449</v>
      </c>
      <c r="C1646" s="23" t="s">
        <v>3804</v>
      </c>
      <c r="D1646" s="23" t="s">
        <v>23</v>
      </c>
    </row>
    <row r="1647">
      <c r="A1647" s="41">
        <v>45076.0</v>
      </c>
      <c r="B1647" s="23" t="s">
        <v>5450</v>
      </c>
      <c r="C1647" s="23" t="s">
        <v>3804</v>
      </c>
      <c r="D1647" s="23" t="s">
        <v>23</v>
      </c>
    </row>
    <row r="1648">
      <c r="A1648" s="41">
        <v>45076.0</v>
      </c>
      <c r="B1648" s="23" t="s">
        <v>5451</v>
      </c>
      <c r="C1648" s="23" t="s">
        <v>3804</v>
      </c>
      <c r="D1648" s="23" t="s">
        <v>23</v>
      </c>
    </row>
    <row r="1649">
      <c r="A1649" s="41">
        <v>45076.0</v>
      </c>
      <c r="B1649" s="23" t="s">
        <v>5452</v>
      </c>
      <c r="C1649" s="23" t="s">
        <v>3804</v>
      </c>
      <c r="D1649" s="23" t="s">
        <v>23</v>
      </c>
    </row>
    <row r="1650">
      <c r="A1650" s="41">
        <v>45076.0</v>
      </c>
      <c r="B1650" s="23" t="s">
        <v>5453</v>
      </c>
      <c r="C1650" s="23" t="s">
        <v>3804</v>
      </c>
      <c r="D1650" s="23" t="s">
        <v>23</v>
      </c>
    </row>
    <row r="1651">
      <c r="A1651" s="41">
        <v>45076.0</v>
      </c>
      <c r="B1651" s="23" t="s">
        <v>5454</v>
      </c>
      <c r="C1651" s="23" t="s">
        <v>3804</v>
      </c>
      <c r="D1651" s="23" t="s">
        <v>23</v>
      </c>
    </row>
    <row r="1652">
      <c r="A1652" s="41">
        <v>45076.0</v>
      </c>
      <c r="B1652" s="23" t="s">
        <v>5455</v>
      </c>
      <c r="C1652" s="23" t="s">
        <v>3804</v>
      </c>
      <c r="D1652" s="23" t="s">
        <v>27</v>
      </c>
    </row>
    <row r="1653">
      <c r="A1653" s="41">
        <v>45076.0</v>
      </c>
      <c r="B1653" s="23" t="s">
        <v>5456</v>
      </c>
      <c r="C1653" s="23" t="s">
        <v>3804</v>
      </c>
      <c r="D1653" s="23" t="s">
        <v>23</v>
      </c>
    </row>
    <row r="1654">
      <c r="A1654" s="41">
        <v>45076.0</v>
      </c>
      <c r="B1654" s="23" t="s">
        <v>5457</v>
      </c>
      <c r="C1654" s="23" t="s">
        <v>3804</v>
      </c>
      <c r="D1654" s="23" t="s">
        <v>23</v>
      </c>
    </row>
    <row r="1655">
      <c r="A1655" s="41">
        <v>45076.0</v>
      </c>
      <c r="B1655" s="23" t="s">
        <v>5458</v>
      </c>
      <c r="C1655" s="23" t="s">
        <v>3804</v>
      </c>
      <c r="D1655" s="23" t="s">
        <v>23</v>
      </c>
    </row>
    <row r="1656">
      <c r="A1656" s="41">
        <v>45076.0</v>
      </c>
      <c r="B1656" s="23" t="s">
        <v>5459</v>
      </c>
      <c r="C1656" s="23" t="s">
        <v>3804</v>
      </c>
      <c r="D1656" s="23" t="s">
        <v>27</v>
      </c>
    </row>
    <row r="1657">
      <c r="A1657" s="41">
        <v>45076.0</v>
      </c>
      <c r="B1657" s="23" t="s">
        <v>5460</v>
      </c>
      <c r="C1657" s="23" t="s">
        <v>3804</v>
      </c>
      <c r="D1657" s="23" t="s">
        <v>23</v>
      </c>
    </row>
    <row r="1658">
      <c r="A1658" s="41">
        <v>45076.0</v>
      </c>
      <c r="B1658" s="23" t="s">
        <v>5461</v>
      </c>
      <c r="C1658" s="23" t="s">
        <v>3804</v>
      </c>
      <c r="D1658" s="23" t="s">
        <v>23</v>
      </c>
    </row>
    <row r="1659">
      <c r="A1659" s="41">
        <v>45076.0</v>
      </c>
      <c r="B1659" s="23" t="s">
        <v>5462</v>
      </c>
      <c r="C1659" s="23" t="s">
        <v>3804</v>
      </c>
      <c r="D1659" s="23" t="s">
        <v>23</v>
      </c>
    </row>
    <row r="1660">
      <c r="A1660" s="41">
        <v>45076.0</v>
      </c>
      <c r="B1660" s="23" t="s">
        <v>5463</v>
      </c>
      <c r="C1660" s="23" t="s">
        <v>3804</v>
      </c>
      <c r="D1660" s="23" t="s">
        <v>26</v>
      </c>
    </row>
    <row r="1661">
      <c r="A1661" s="43">
        <v>45076.0</v>
      </c>
      <c r="B1661" s="44" t="s">
        <v>5464</v>
      </c>
      <c r="C1661" s="44" t="s">
        <v>3804</v>
      </c>
      <c r="D1661" s="44" t="s">
        <v>23</v>
      </c>
    </row>
    <row r="1662">
      <c r="A1662" s="41">
        <v>45076.0</v>
      </c>
      <c r="B1662" s="23" t="s">
        <v>5465</v>
      </c>
      <c r="C1662" s="23" t="s">
        <v>3806</v>
      </c>
      <c r="D1662" s="23" t="s">
        <v>23</v>
      </c>
    </row>
    <row r="1663">
      <c r="A1663" s="41">
        <v>45076.0</v>
      </c>
      <c r="B1663" s="23" t="s">
        <v>5466</v>
      </c>
      <c r="C1663" s="23" t="s">
        <v>3806</v>
      </c>
      <c r="D1663" s="23" t="s">
        <v>27</v>
      </c>
    </row>
    <row r="1664">
      <c r="A1664" s="41">
        <v>45076.0</v>
      </c>
      <c r="B1664" s="23" t="s">
        <v>5467</v>
      </c>
      <c r="C1664" s="23" t="s">
        <v>3806</v>
      </c>
      <c r="D1664" s="23" t="s">
        <v>23</v>
      </c>
    </row>
    <row r="1665">
      <c r="A1665" s="41">
        <v>45076.0</v>
      </c>
      <c r="B1665" s="23" t="s">
        <v>5468</v>
      </c>
      <c r="C1665" s="23" t="s">
        <v>3806</v>
      </c>
      <c r="D1665" s="23" t="s">
        <v>23</v>
      </c>
    </row>
    <row r="1666">
      <c r="A1666" s="41">
        <v>45076.0</v>
      </c>
      <c r="B1666" s="23" t="s">
        <v>5469</v>
      </c>
      <c r="C1666" s="23" t="s">
        <v>3806</v>
      </c>
      <c r="D1666" s="23" t="s">
        <v>23</v>
      </c>
    </row>
    <row r="1667">
      <c r="A1667" s="41">
        <v>45076.0</v>
      </c>
      <c r="B1667" s="23" t="s">
        <v>5470</v>
      </c>
      <c r="C1667" s="23" t="s">
        <v>3806</v>
      </c>
      <c r="D1667" s="23" t="s">
        <v>23</v>
      </c>
    </row>
    <row r="1668">
      <c r="A1668" s="41">
        <v>45076.0</v>
      </c>
      <c r="B1668" s="23" t="s">
        <v>5471</v>
      </c>
      <c r="C1668" s="23" t="s">
        <v>3806</v>
      </c>
      <c r="D1668" s="23" t="s">
        <v>27</v>
      </c>
    </row>
    <row r="1669">
      <c r="A1669" s="41">
        <v>45076.0</v>
      </c>
      <c r="B1669" s="23" t="s">
        <v>5472</v>
      </c>
      <c r="C1669" s="23" t="s">
        <v>3806</v>
      </c>
      <c r="D1669" s="23" t="s">
        <v>23</v>
      </c>
    </row>
    <row r="1670">
      <c r="A1670" s="41">
        <v>45076.0</v>
      </c>
      <c r="B1670" s="23" t="s">
        <v>5473</v>
      </c>
      <c r="C1670" s="23" t="s">
        <v>3806</v>
      </c>
      <c r="D1670" s="23" t="s">
        <v>23</v>
      </c>
    </row>
    <row r="1671">
      <c r="A1671" s="41">
        <v>45076.0</v>
      </c>
      <c r="B1671" s="23" t="s">
        <v>5474</v>
      </c>
      <c r="C1671" s="23" t="s">
        <v>3806</v>
      </c>
      <c r="D1671" s="23" t="s">
        <v>23</v>
      </c>
    </row>
    <row r="1672">
      <c r="A1672" s="41">
        <v>45076.0</v>
      </c>
      <c r="B1672" s="23" t="s">
        <v>5475</v>
      </c>
      <c r="C1672" s="23" t="s">
        <v>3806</v>
      </c>
      <c r="D1672" s="23" t="s">
        <v>23</v>
      </c>
    </row>
    <row r="1673">
      <c r="A1673" s="41">
        <v>45076.0</v>
      </c>
      <c r="B1673" s="23" t="s">
        <v>5476</v>
      </c>
      <c r="C1673" s="23" t="s">
        <v>3806</v>
      </c>
      <c r="D1673" s="23" t="s">
        <v>23</v>
      </c>
    </row>
    <row r="1674">
      <c r="A1674" s="41">
        <v>45076.0</v>
      </c>
      <c r="B1674" s="23" t="s">
        <v>5477</v>
      </c>
      <c r="C1674" s="23" t="s">
        <v>3806</v>
      </c>
      <c r="D1674" s="23" t="s">
        <v>23</v>
      </c>
    </row>
    <row r="1675">
      <c r="A1675" s="41">
        <v>45076.0</v>
      </c>
      <c r="B1675" s="23" t="s">
        <v>5478</v>
      </c>
      <c r="C1675" s="23" t="s">
        <v>3806</v>
      </c>
      <c r="D1675" s="23" t="s">
        <v>23</v>
      </c>
    </row>
    <row r="1676">
      <c r="A1676" s="41">
        <v>45076.0</v>
      </c>
      <c r="B1676" s="23" t="s">
        <v>5479</v>
      </c>
      <c r="C1676" s="23" t="s">
        <v>3806</v>
      </c>
      <c r="D1676" s="23" t="s">
        <v>26</v>
      </c>
    </row>
    <row r="1677">
      <c r="A1677" s="41">
        <v>45076.0</v>
      </c>
      <c r="B1677" s="23" t="s">
        <v>5480</v>
      </c>
      <c r="C1677" s="23" t="s">
        <v>3806</v>
      </c>
      <c r="D1677" s="23" t="s">
        <v>23</v>
      </c>
    </row>
    <row r="1678">
      <c r="A1678" s="41">
        <v>45076.0</v>
      </c>
      <c r="B1678" s="23" t="s">
        <v>5481</v>
      </c>
      <c r="C1678" s="23" t="s">
        <v>3806</v>
      </c>
      <c r="D1678" s="23" t="s">
        <v>23</v>
      </c>
    </row>
    <row r="1679">
      <c r="A1679" s="41">
        <v>45076.0</v>
      </c>
      <c r="B1679" s="23" t="s">
        <v>5482</v>
      </c>
      <c r="C1679" s="23" t="s">
        <v>3806</v>
      </c>
      <c r="D1679" s="23" t="s">
        <v>23</v>
      </c>
    </row>
    <row r="1680">
      <c r="A1680" s="41">
        <v>45076.0</v>
      </c>
      <c r="B1680" s="23" t="s">
        <v>5483</v>
      </c>
      <c r="C1680" s="23" t="s">
        <v>3806</v>
      </c>
      <c r="D1680" s="23" t="s">
        <v>27</v>
      </c>
    </row>
    <row r="1681">
      <c r="A1681" s="41">
        <v>45076.0</v>
      </c>
      <c r="B1681" s="23" t="s">
        <v>5484</v>
      </c>
      <c r="C1681" s="23" t="s">
        <v>3806</v>
      </c>
      <c r="D1681" s="23" t="s">
        <v>23</v>
      </c>
    </row>
    <row r="1682">
      <c r="A1682" s="41">
        <v>45076.0</v>
      </c>
      <c r="B1682" s="23" t="s">
        <v>5485</v>
      </c>
      <c r="C1682" s="23" t="s">
        <v>3806</v>
      </c>
      <c r="D1682" s="23" t="s">
        <v>23</v>
      </c>
    </row>
    <row r="1683">
      <c r="A1683" s="41">
        <v>45076.0</v>
      </c>
      <c r="B1683" s="23" t="s">
        <v>5486</v>
      </c>
      <c r="C1683" s="23" t="s">
        <v>3806</v>
      </c>
      <c r="D1683" s="23" t="s">
        <v>23</v>
      </c>
    </row>
    <row r="1684">
      <c r="A1684" s="41">
        <v>45076.0</v>
      </c>
      <c r="B1684" s="23" t="s">
        <v>5487</v>
      </c>
      <c r="C1684" s="23" t="s">
        <v>3806</v>
      </c>
      <c r="D1684" s="23" t="s">
        <v>26</v>
      </c>
    </row>
    <row r="1685">
      <c r="A1685" s="41">
        <v>45076.0</v>
      </c>
      <c r="B1685" s="23" t="s">
        <v>5488</v>
      </c>
      <c r="C1685" s="23" t="s">
        <v>3806</v>
      </c>
      <c r="D1685" s="23" t="s">
        <v>23</v>
      </c>
    </row>
    <row r="1686">
      <c r="A1686" s="41">
        <v>45076.0</v>
      </c>
      <c r="B1686" s="23" t="s">
        <v>5489</v>
      </c>
      <c r="C1686" s="23" t="s">
        <v>3806</v>
      </c>
      <c r="D1686" s="23" t="s">
        <v>23</v>
      </c>
    </row>
    <row r="1687">
      <c r="A1687" s="41">
        <v>45076.0</v>
      </c>
      <c r="B1687" s="23" t="s">
        <v>5490</v>
      </c>
      <c r="C1687" s="23" t="s">
        <v>3806</v>
      </c>
      <c r="D1687" s="23" t="s">
        <v>23</v>
      </c>
    </row>
    <row r="1688">
      <c r="A1688" s="41">
        <v>45076.0</v>
      </c>
      <c r="B1688" s="23" t="s">
        <v>5491</v>
      </c>
      <c r="C1688" s="23" t="s">
        <v>3806</v>
      </c>
      <c r="D1688" s="23" t="s">
        <v>27</v>
      </c>
    </row>
    <row r="1689">
      <c r="A1689" s="41">
        <v>45076.0</v>
      </c>
      <c r="B1689" s="23" t="s">
        <v>5492</v>
      </c>
      <c r="C1689" s="23" t="s">
        <v>3806</v>
      </c>
      <c r="D1689" s="23" t="s">
        <v>23</v>
      </c>
    </row>
    <row r="1690">
      <c r="A1690" s="41">
        <v>45076.0</v>
      </c>
      <c r="B1690" s="23" t="s">
        <v>5493</v>
      </c>
      <c r="C1690" s="23" t="s">
        <v>3806</v>
      </c>
      <c r="D1690" s="23" t="s">
        <v>23</v>
      </c>
    </row>
    <row r="1691">
      <c r="A1691" s="41">
        <v>45076.0</v>
      </c>
      <c r="B1691" s="23" t="s">
        <v>5494</v>
      </c>
      <c r="C1691" s="23" t="s">
        <v>3806</v>
      </c>
      <c r="D1691" s="23" t="s">
        <v>23</v>
      </c>
    </row>
    <row r="1692">
      <c r="A1692" s="41">
        <v>45076.0</v>
      </c>
      <c r="B1692" s="23" t="s">
        <v>5495</v>
      </c>
      <c r="C1692" s="23" t="s">
        <v>3806</v>
      </c>
      <c r="D1692" s="23" t="s">
        <v>26</v>
      </c>
    </row>
    <row r="1693">
      <c r="A1693" s="41">
        <v>45076.0</v>
      </c>
      <c r="B1693" s="23" t="s">
        <v>5496</v>
      </c>
      <c r="C1693" s="23" t="s">
        <v>3806</v>
      </c>
      <c r="D1693" s="23" t="s">
        <v>23</v>
      </c>
    </row>
    <row r="1694">
      <c r="A1694" s="41">
        <v>45076.0</v>
      </c>
      <c r="B1694" s="23" t="s">
        <v>5497</v>
      </c>
      <c r="C1694" s="23" t="s">
        <v>3806</v>
      </c>
      <c r="D1694" s="23" t="s">
        <v>26</v>
      </c>
    </row>
    <row r="1695">
      <c r="A1695" s="41">
        <v>45076.0</v>
      </c>
      <c r="B1695" s="23" t="s">
        <v>5498</v>
      </c>
      <c r="C1695" s="23" t="s">
        <v>3806</v>
      </c>
      <c r="D1695" s="23" t="s">
        <v>23</v>
      </c>
    </row>
    <row r="1696">
      <c r="A1696" s="41">
        <v>45076.0</v>
      </c>
      <c r="B1696" s="23" t="s">
        <v>5499</v>
      </c>
      <c r="C1696" s="23" t="s">
        <v>3806</v>
      </c>
      <c r="D1696" s="23" t="s">
        <v>23</v>
      </c>
    </row>
    <row r="1697">
      <c r="A1697" s="41">
        <v>45076.0</v>
      </c>
      <c r="B1697" s="23" t="s">
        <v>5500</v>
      </c>
      <c r="C1697" s="23" t="s">
        <v>3806</v>
      </c>
      <c r="D1697" s="23" t="s">
        <v>23</v>
      </c>
    </row>
    <row r="1698">
      <c r="A1698" s="41">
        <v>45076.0</v>
      </c>
      <c r="B1698" s="23" t="s">
        <v>5501</v>
      </c>
      <c r="C1698" s="23" t="s">
        <v>3806</v>
      </c>
      <c r="D1698" s="23" t="s">
        <v>23</v>
      </c>
    </row>
    <row r="1699">
      <c r="A1699" s="41">
        <v>45076.0</v>
      </c>
      <c r="B1699" s="23" t="s">
        <v>5502</v>
      </c>
      <c r="C1699" s="23" t="s">
        <v>3806</v>
      </c>
      <c r="D1699" s="23" t="s">
        <v>23</v>
      </c>
    </row>
    <row r="1700">
      <c r="A1700" s="41">
        <v>45076.0</v>
      </c>
      <c r="B1700" s="23" t="s">
        <v>5503</v>
      </c>
      <c r="C1700" s="23" t="s">
        <v>3806</v>
      </c>
      <c r="D1700" s="23" t="s">
        <v>23</v>
      </c>
    </row>
    <row r="1701">
      <c r="A1701" s="41">
        <v>45076.0</v>
      </c>
      <c r="B1701" s="23" t="s">
        <v>5504</v>
      </c>
      <c r="C1701" s="23" t="s">
        <v>3806</v>
      </c>
      <c r="D1701" s="23" t="s">
        <v>23</v>
      </c>
    </row>
    <row r="1702">
      <c r="A1702" s="41">
        <v>45076.0</v>
      </c>
      <c r="B1702" s="23" t="s">
        <v>5505</v>
      </c>
      <c r="C1702" s="23" t="s">
        <v>3806</v>
      </c>
      <c r="D1702" s="23" t="s">
        <v>23</v>
      </c>
    </row>
    <row r="1703">
      <c r="A1703" s="41">
        <v>45076.0</v>
      </c>
      <c r="B1703" s="23" t="s">
        <v>5506</v>
      </c>
      <c r="C1703" s="23" t="s">
        <v>3806</v>
      </c>
      <c r="D1703" s="23" t="s">
        <v>23</v>
      </c>
    </row>
    <row r="1704">
      <c r="A1704" s="41">
        <v>45076.0</v>
      </c>
      <c r="B1704" s="23" t="s">
        <v>5507</v>
      </c>
      <c r="C1704" s="23" t="s">
        <v>3806</v>
      </c>
      <c r="D1704" s="23" t="s">
        <v>23</v>
      </c>
    </row>
    <row r="1705">
      <c r="A1705" s="41">
        <v>45076.0</v>
      </c>
      <c r="B1705" s="23" t="s">
        <v>5508</v>
      </c>
      <c r="C1705" s="23" t="s">
        <v>3806</v>
      </c>
      <c r="D1705" s="23" t="s">
        <v>23</v>
      </c>
    </row>
    <row r="1706">
      <c r="A1706" s="41">
        <v>45076.0</v>
      </c>
      <c r="B1706" s="23" t="s">
        <v>5509</v>
      </c>
      <c r="C1706" s="23" t="s">
        <v>3806</v>
      </c>
      <c r="D1706" s="23" t="s">
        <v>23</v>
      </c>
    </row>
    <row r="1707">
      <c r="A1707" s="41">
        <v>45076.0</v>
      </c>
      <c r="B1707" s="23" t="s">
        <v>5510</v>
      </c>
      <c r="C1707" s="23" t="s">
        <v>3806</v>
      </c>
      <c r="D1707" s="23" t="s">
        <v>23</v>
      </c>
    </row>
    <row r="1708">
      <c r="A1708" s="41">
        <v>45076.0</v>
      </c>
      <c r="B1708" s="23" t="s">
        <v>5511</v>
      </c>
      <c r="C1708" s="23" t="s">
        <v>3806</v>
      </c>
      <c r="D1708" s="23" t="s">
        <v>23</v>
      </c>
    </row>
    <row r="1709">
      <c r="A1709" s="41">
        <v>45076.0</v>
      </c>
      <c r="B1709" s="23" t="s">
        <v>5512</v>
      </c>
      <c r="C1709" s="23" t="s">
        <v>3806</v>
      </c>
      <c r="D1709" s="23" t="s">
        <v>23</v>
      </c>
    </row>
    <row r="1710">
      <c r="A1710" s="41">
        <v>45076.0</v>
      </c>
      <c r="B1710" s="23" t="s">
        <v>5513</v>
      </c>
      <c r="C1710" s="23" t="s">
        <v>3806</v>
      </c>
      <c r="D1710" s="23" t="s">
        <v>23</v>
      </c>
    </row>
    <row r="1711">
      <c r="A1711" s="41">
        <v>45076.0</v>
      </c>
      <c r="B1711" s="23" t="s">
        <v>5514</v>
      </c>
      <c r="C1711" s="23" t="s">
        <v>3806</v>
      </c>
      <c r="D1711" s="23" t="s">
        <v>23</v>
      </c>
    </row>
    <row r="1712">
      <c r="A1712" s="41">
        <v>45077.0</v>
      </c>
      <c r="B1712" s="23" t="s">
        <v>5515</v>
      </c>
      <c r="C1712" s="23" t="s">
        <v>3806</v>
      </c>
      <c r="D1712" s="23" t="s">
        <v>23</v>
      </c>
    </row>
    <row r="1713">
      <c r="A1713" s="41">
        <v>45077.0</v>
      </c>
      <c r="B1713" s="23" t="s">
        <v>5516</v>
      </c>
      <c r="C1713" s="23" t="s">
        <v>3806</v>
      </c>
      <c r="D1713" s="23" t="s">
        <v>23</v>
      </c>
    </row>
    <row r="1714">
      <c r="A1714" s="41">
        <v>45077.0</v>
      </c>
      <c r="B1714" s="23" t="s">
        <v>5517</v>
      </c>
      <c r="C1714" s="23" t="s">
        <v>3806</v>
      </c>
      <c r="D1714" s="23" t="s">
        <v>23</v>
      </c>
    </row>
    <row r="1715">
      <c r="A1715" s="41">
        <v>45077.0</v>
      </c>
      <c r="B1715" s="23" t="s">
        <v>5518</v>
      </c>
      <c r="C1715" s="23" t="s">
        <v>3806</v>
      </c>
      <c r="D1715" s="23" t="s">
        <v>23</v>
      </c>
    </row>
    <row r="1716">
      <c r="A1716" s="41">
        <v>45077.0</v>
      </c>
      <c r="B1716" s="23" t="s">
        <v>5519</v>
      </c>
      <c r="C1716" s="23" t="s">
        <v>3806</v>
      </c>
      <c r="D1716" s="23" t="s">
        <v>27</v>
      </c>
    </row>
    <row r="1717">
      <c r="A1717" s="41">
        <v>45077.0</v>
      </c>
      <c r="B1717" s="23" t="s">
        <v>5520</v>
      </c>
      <c r="C1717" s="23" t="s">
        <v>3806</v>
      </c>
      <c r="D1717" s="23" t="s">
        <v>23</v>
      </c>
    </row>
    <row r="1718">
      <c r="A1718" s="41">
        <v>45077.0</v>
      </c>
      <c r="B1718" s="23" t="s">
        <v>5521</v>
      </c>
      <c r="C1718" s="23" t="s">
        <v>3806</v>
      </c>
      <c r="D1718" s="23" t="s">
        <v>26</v>
      </c>
    </row>
    <row r="1719">
      <c r="A1719" s="41">
        <v>45077.0</v>
      </c>
      <c r="B1719" s="23" t="s">
        <v>5522</v>
      </c>
      <c r="C1719" s="23" t="s">
        <v>3806</v>
      </c>
      <c r="D1719" s="23" t="s">
        <v>23</v>
      </c>
    </row>
    <row r="1720">
      <c r="A1720" s="41">
        <v>45077.0</v>
      </c>
      <c r="B1720" s="23" t="s">
        <v>5523</v>
      </c>
      <c r="C1720" s="23" t="s">
        <v>3806</v>
      </c>
      <c r="D1720" s="23" t="s">
        <v>23</v>
      </c>
    </row>
    <row r="1721">
      <c r="A1721" s="41">
        <v>45077.0</v>
      </c>
      <c r="B1721" s="23" t="s">
        <v>5524</v>
      </c>
      <c r="C1721" s="23" t="s">
        <v>3806</v>
      </c>
      <c r="D1721" s="23" t="s">
        <v>23</v>
      </c>
    </row>
    <row r="1722">
      <c r="A1722" s="41">
        <v>45077.0</v>
      </c>
      <c r="B1722" s="23" t="s">
        <v>5525</v>
      </c>
      <c r="C1722" s="23" t="s">
        <v>3806</v>
      </c>
      <c r="D1722" s="23" t="s">
        <v>23</v>
      </c>
    </row>
    <row r="1723">
      <c r="A1723" s="41">
        <v>45077.0</v>
      </c>
      <c r="B1723" s="23" t="s">
        <v>5526</v>
      </c>
      <c r="C1723" s="23" t="s">
        <v>3806</v>
      </c>
      <c r="D1723" s="23" t="s">
        <v>23</v>
      </c>
    </row>
    <row r="1724">
      <c r="A1724" s="41">
        <v>45077.0</v>
      </c>
      <c r="B1724" s="23" t="s">
        <v>5527</v>
      </c>
      <c r="C1724" s="23" t="s">
        <v>3806</v>
      </c>
      <c r="D1724" s="23" t="s">
        <v>26</v>
      </c>
    </row>
    <row r="1725">
      <c r="A1725" s="41">
        <v>45077.0</v>
      </c>
      <c r="B1725" s="23" t="s">
        <v>5528</v>
      </c>
      <c r="C1725" s="23" t="s">
        <v>3806</v>
      </c>
      <c r="D1725" s="23" t="s">
        <v>23</v>
      </c>
    </row>
    <row r="1726">
      <c r="A1726" s="41">
        <v>45077.0</v>
      </c>
      <c r="B1726" s="23" t="s">
        <v>5529</v>
      </c>
      <c r="C1726" s="23" t="s">
        <v>3806</v>
      </c>
      <c r="D1726" s="23" t="s">
        <v>23</v>
      </c>
    </row>
    <row r="1727">
      <c r="A1727" s="41">
        <v>45077.0</v>
      </c>
      <c r="B1727" s="23" t="s">
        <v>5530</v>
      </c>
      <c r="C1727" s="23" t="s">
        <v>3806</v>
      </c>
      <c r="D1727" s="23" t="s">
        <v>23</v>
      </c>
    </row>
    <row r="1728">
      <c r="A1728" s="41">
        <v>45077.0</v>
      </c>
      <c r="B1728" s="23" t="s">
        <v>5531</v>
      </c>
      <c r="C1728" s="23" t="s">
        <v>3806</v>
      </c>
      <c r="D1728" s="23" t="s">
        <v>23</v>
      </c>
    </row>
    <row r="1729">
      <c r="A1729" s="41">
        <v>45077.0</v>
      </c>
      <c r="B1729" s="23" t="s">
        <v>5532</v>
      </c>
      <c r="C1729" s="23" t="s">
        <v>3806</v>
      </c>
      <c r="D1729" s="23" t="s">
        <v>23</v>
      </c>
    </row>
    <row r="1730">
      <c r="A1730" s="41">
        <v>45077.0</v>
      </c>
      <c r="B1730" s="23" t="s">
        <v>5533</v>
      </c>
      <c r="C1730" s="23" t="s">
        <v>3806</v>
      </c>
      <c r="D1730" s="23" t="s">
        <v>23</v>
      </c>
    </row>
    <row r="1731">
      <c r="A1731" s="41">
        <v>45077.0</v>
      </c>
      <c r="B1731" s="23" t="s">
        <v>5534</v>
      </c>
      <c r="C1731" s="23" t="s">
        <v>3806</v>
      </c>
      <c r="D1731" s="23" t="s">
        <v>23</v>
      </c>
    </row>
    <row r="1732">
      <c r="A1732" s="41">
        <v>45077.0</v>
      </c>
      <c r="B1732" s="23" t="s">
        <v>5535</v>
      </c>
      <c r="C1732" s="23" t="s">
        <v>3806</v>
      </c>
      <c r="D1732" s="23" t="s">
        <v>23</v>
      </c>
    </row>
    <row r="1733">
      <c r="A1733" s="41">
        <v>45077.0</v>
      </c>
      <c r="B1733" s="23" t="s">
        <v>5536</v>
      </c>
      <c r="C1733" s="23" t="s">
        <v>3806</v>
      </c>
      <c r="D1733" s="23" t="s">
        <v>23</v>
      </c>
    </row>
    <row r="1734">
      <c r="A1734" s="41">
        <v>45077.0</v>
      </c>
      <c r="B1734" s="23" t="s">
        <v>5537</v>
      </c>
      <c r="C1734" s="23" t="s">
        <v>3806</v>
      </c>
      <c r="D1734" s="23" t="s">
        <v>27</v>
      </c>
    </row>
    <row r="1735">
      <c r="A1735" s="41">
        <v>45077.0</v>
      </c>
      <c r="B1735" s="23" t="s">
        <v>5538</v>
      </c>
      <c r="C1735" s="23" t="s">
        <v>3806</v>
      </c>
      <c r="D1735" s="23" t="s">
        <v>23</v>
      </c>
    </row>
    <row r="1736">
      <c r="A1736" s="41">
        <v>45077.0</v>
      </c>
      <c r="B1736" s="23" t="s">
        <v>5539</v>
      </c>
      <c r="C1736" s="23" t="s">
        <v>3806</v>
      </c>
      <c r="D1736" s="23" t="s">
        <v>23</v>
      </c>
    </row>
    <row r="1737">
      <c r="A1737" s="41">
        <v>45077.0</v>
      </c>
      <c r="B1737" s="23" t="s">
        <v>5540</v>
      </c>
      <c r="C1737" s="23" t="s">
        <v>3806</v>
      </c>
      <c r="D1737" s="23" t="s">
        <v>23</v>
      </c>
    </row>
    <row r="1738">
      <c r="A1738" s="41">
        <v>45077.0</v>
      </c>
      <c r="B1738" s="23" t="s">
        <v>5541</v>
      </c>
      <c r="C1738" s="23" t="s">
        <v>3806</v>
      </c>
      <c r="D1738" s="23" t="s">
        <v>23</v>
      </c>
    </row>
    <row r="1739">
      <c r="A1739" s="41">
        <v>45077.0</v>
      </c>
      <c r="B1739" s="23" t="s">
        <v>5542</v>
      </c>
      <c r="C1739" s="23" t="s">
        <v>3806</v>
      </c>
      <c r="D1739" s="23" t="s">
        <v>23</v>
      </c>
    </row>
    <row r="1740">
      <c r="A1740" s="41">
        <v>45077.0</v>
      </c>
      <c r="B1740" s="23" t="s">
        <v>5543</v>
      </c>
      <c r="C1740" s="23" t="s">
        <v>3806</v>
      </c>
      <c r="D1740" s="23" t="s">
        <v>23</v>
      </c>
    </row>
    <row r="1741">
      <c r="A1741" s="41">
        <v>45077.0</v>
      </c>
      <c r="B1741" s="23" t="s">
        <v>5544</v>
      </c>
      <c r="C1741" s="23" t="s">
        <v>3806</v>
      </c>
      <c r="D1741" s="23" t="s">
        <v>23</v>
      </c>
    </row>
    <row r="1742">
      <c r="A1742" s="41">
        <v>45077.0</v>
      </c>
      <c r="B1742" s="23" t="s">
        <v>5545</v>
      </c>
      <c r="C1742" s="23" t="s">
        <v>3806</v>
      </c>
      <c r="D1742" s="23" t="s">
        <v>23</v>
      </c>
    </row>
    <row r="1743">
      <c r="A1743" s="41">
        <v>45077.0</v>
      </c>
      <c r="B1743" s="23" t="s">
        <v>5546</v>
      </c>
      <c r="C1743" s="23" t="s">
        <v>3806</v>
      </c>
      <c r="D1743" s="23" t="s">
        <v>23</v>
      </c>
    </row>
    <row r="1744">
      <c r="A1744" s="41">
        <v>45077.0</v>
      </c>
      <c r="B1744" s="23" t="s">
        <v>5547</v>
      </c>
      <c r="C1744" s="23" t="s">
        <v>3806</v>
      </c>
      <c r="D1744" s="23" t="s">
        <v>23</v>
      </c>
    </row>
    <row r="1745">
      <c r="A1745" s="41">
        <v>45077.0</v>
      </c>
      <c r="B1745" s="23" t="s">
        <v>5548</v>
      </c>
      <c r="C1745" s="23" t="s">
        <v>3806</v>
      </c>
      <c r="D1745" s="23" t="s">
        <v>23</v>
      </c>
    </row>
    <row r="1746">
      <c r="A1746" s="41">
        <v>45077.0</v>
      </c>
      <c r="B1746" s="23" t="s">
        <v>5549</v>
      </c>
      <c r="C1746" s="23" t="s">
        <v>3806</v>
      </c>
      <c r="D1746" s="23" t="s">
        <v>23</v>
      </c>
    </row>
    <row r="1747">
      <c r="A1747" s="41">
        <v>45077.0</v>
      </c>
      <c r="B1747" s="23" t="s">
        <v>5550</v>
      </c>
      <c r="C1747" s="23" t="s">
        <v>3806</v>
      </c>
      <c r="D1747" s="23" t="s">
        <v>23</v>
      </c>
    </row>
    <row r="1748">
      <c r="A1748" s="41">
        <v>45077.0</v>
      </c>
      <c r="B1748" s="23" t="s">
        <v>5551</v>
      </c>
      <c r="C1748" s="23" t="s">
        <v>3806</v>
      </c>
      <c r="D1748" s="23" t="s">
        <v>23</v>
      </c>
    </row>
    <row r="1749">
      <c r="A1749" s="41">
        <v>45077.0</v>
      </c>
      <c r="B1749" s="23" t="s">
        <v>5552</v>
      </c>
      <c r="C1749" s="23" t="s">
        <v>3806</v>
      </c>
      <c r="D1749" s="23" t="s">
        <v>23</v>
      </c>
    </row>
    <row r="1750">
      <c r="A1750" s="41">
        <v>45077.0</v>
      </c>
      <c r="B1750" s="23" t="s">
        <v>5553</v>
      </c>
      <c r="C1750" s="23" t="s">
        <v>3806</v>
      </c>
      <c r="D1750" s="23" t="s">
        <v>23</v>
      </c>
    </row>
    <row r="1751">
      <c r="A1751" s="41">
        <v>45077.0</v>
      </c>
      <c r="B1751" s="23" t="s">
        <v>5554</v>
      </c>
      <c r="C1751" s="23" t="s">
        <v>3806</v>
      </c>
      <c r="D1751" s="23" t="s">
        <v>23</v>
      </c>
    </row>
    <row r="1752">
      <c r="A1752" s="41">
        <v>45077.0</v>
      </c>
      <c r="B1752" s="23" t="s">
        <v>5555</v>
      </c>
      <c r="C1752" s="23" t="s">
        <v>3806</v>
      </c>
      <c r="D1752" s="23" t="s">
        <v>23</v>
      </c>
    </row>
    <row r="1753">
      <c r="A1753" s="41">
        <v>45077.0</v>
      </c>
      <c r="B1753" s="23" t="s">
        <v>5556</v>
      </c>
      <c r="C1753" s="23" t="s">
        <v>3806</v>
      </c>
      <c r="D1753" s="23" t="s">
        <v>23</v>
      </c>
    </row>
    <row r="1754">
      <c r="A1754" s="41">
        <v>45077.0</v>
      </c>
      <c r="B1754" s="23" t="s">
        <v>5557</v>
      </c>
      <c r="C1754" s="23" t="s">
        <v>3806</v>
      </c>
      <c r="D1754" s="23" t="s">
        <v>23</v>
      </c>
    </row>
    <row r="1755">
      <c r="A1755" s="41">
        <v>45077.0</v>
      </c>
      <c r="B1755" s="23" t="s">
        <v>5558</v>
      </c>
      <c r="C1755" s="23" t="s">
        <v>3806</v>
      </c>
      <c r="D1755" s="23" t="s">
        <v>23</v>
      </c>
    </row>
    <row r="1756">
      <c r="A1756" s="41">
        <v>45077.0</v>
      </c>
      <c r="B1756" s="23" t="s">
        <v>5559</v>
      </c>
      <c r="C1756" s="23" t="s">
        <v>3806</v>
      </c>
      <c r="D1756" s="23" t="s">
        <v>23</v>
      </c>
    </row>
    <row r="1757">
      <c r="A1757" s="41">
        <v>45077.0</v>
      </c>
      <c r="B1757" s="23" t="s">
        <v>5560</v>
      </c>
      <c r="C1757" s="23" t="s">
        <v>3806</v>
      </c>
      <c r="D1757" s="23" t="s">
        <v>23</v>
      </c>
    </row>
    <row r="1758">
      <c r="A1758" s="41">
        <v>45077.0</v>
      </c>
      <c r="B1758" s="23" t="s">
        <v>5561</v>
      </c>
      <c r="C1758" s="23" t="s">
        <v>3806</v>
      </c>
      <c r="D1758" s="23" t="s">
        <v>23</v>
      </c>
    </row>
    <row r="1759">
      <c r="A1759" s="41">
        <v>45077.0</v>
      </c>
      <c r="B1759" s="23" t="s">
        <v>5562</v>
      </c>
      <c r="C1759" s="23" t="s">
        <v>3806</v>
      </c>
      <c r="D1759" s="23" t="s">
        <v>23</v>
      </c>
    </row>
    <row r="1760">
      <c r="A1760" s="41">
        <v>45077.0</v>
      </c>
      <c r="B1760" s="23" t="s">
        <v>5563</v>
      </c>
      <c r="C1760" s="23" t="s">
        <v>3806</v>
      </c>
      <c r="D1760" s="23" t="s">
        <v>23</v>
      </c>
    </row>
    <row r="1761">
      <c r="A1761" s="41">
        <v>45077.0</v>
      </c>
      <c r="B1761" s="23" t="s">
        <v>5564</v>
      </c>
      <c r="C1761" s="23" t="s">
        <v>3806</v>
      </c>
      <c r="D1761" s="23" t="s">
        <v>23</v>
      </c>
    </row>
    <row r="1762">
      <c r="A1762" s="41">
        <v>45077.0</v>
      </c>
      <c r="B1762" s="23" t="s">
        <v>5565</v>
      </c>
      <c r="C1762" s="23" t="s">
        <v>3806</v>
      </c>
      <c r="D1762" s="23" t="s">
        <v>23</v>
      </c>
    </row>
    <row r="1763">
      <c r="A1763" s="41">
        <v>45077.0</v>
      </c>
      <c r="B1763" s="23" t="s">
        <v>5566</v>
      </c>
      <c r="C1763" s="23" t="s">
        <v>3806</v>
      </c>
      <c r="D1763" s="23" t="s">
        <v>23</v>
      </c>
    </row>
    <row r="1764">
      <c r="A1764" s="41">
        <v>45077.0</v>
      </c>
      <c r="B1764" s="23" t="s">
        <v>5567</v>
      </c>
      <c r="C1764" s="23" t="s">
        <v>3806</v>
      </c>
      <c r="D1764" s="23" t="s">
        <v>23</v>
      </c>
    </row>
    <row r="1765">
      <c r="A1765" s="41">
        <v>45077.0</v>
      </c>
      <c r="B1765" s="23" t="s">
        <v>5568</v>
      </c>
      <c r="C1765" s="23" t="s">
        <v>3806</v>
      </c>
      <c r="D1765" s="23" t="s">
        <v>26</v>
      </c>
    </row>
    <row r="1766">
      <c r="A1766" s="41">
        <v>45077.0</v>
      </c>
      <c r="B1766" s="23" t="s">
        <v>5569</v>
      </c>
      <c r="C1766" s="23" t="s">
        <v>3806</v>
      </c>
      <c r="D1766" s="23" t="s">
        <v>23</v>
      </c>
    </row>
    <row r="1767">
      <c r="A1767" s="41">
        <v>45077.0</v>
      </c>
      <c r="B1767" s="23" t="s">
        <v>5569</v>
      </c>
      <c r="C1767" s="23" t="s">
        <v>3806</v>
      </c>
      <c r="D1767" s="23" t="s">
        <v>23</v>
      </c>
    </row>
    <row r="1768">
      <c r="A1768" s="41">
        <v>45077.0</v>
      </c>
      <c r="B1768" s="23" t="s">
        <v>5570</v>
      </c>
      <c r="C1768" s="23" t="s">
        <v>3806</v>
      </c>
      <c r="D1768" s="23" t="s">
        <v>23</v>
      </c>
    </row>
    <row r="1769">
      <c r="A1769" s="41">
        <v>45077.0</v>
      </c>
      <c r="B1769" s="23" t="s">
        <v>5571</v>
      </c>
      <c r="C1769" s="23" t="s">
        <v>3806</v>
      </c>
      <c r="D1769" s="23" t="s">
        <v>23</v>
      </c>
    </row>
    <row r="1770">
      <c r="A1770" s="41">
        <v>45077.0</v>
      </c>
      <c r="B1770" s="23" t="s">
        <v>5572</v>
      </c>
      <c r="C1770" s="23" t="s">
        <v>3806</v>
      </c>
      <c r="D1770" s="23" t="s">
        <v>23</v>
      </c>
    </row>
    <row r="1771">
      <c r="A1771" s="41">
        <v>45077.0</v>
      </c>
      <c r="B1771" s="23" t="s">
        <v>5573</v>
      </c>
      <c r="C1771" s="23" t="s">
        <v>3806</v>
      </c>
      <c r="D1771" s="23" t="s">
        <v>23</v>
      </c>
    </row>
    <row r="1772">
      <c r="A1772" s="41">
        <v>45077.0</v>
      </c>
      <c r="B1772" s="23" t="s">
        <v>5574</v>
      </c>
      <c r="C1772" s="23" t="s">
        <v>3806</v>
      </c>
      <c r="D1772" s="23" t="s">
        <v>23</v>
      </c>
    </row>
    <row r="1773">
      <c r="A1773" s="41">
        <v>45077.0</v>
      </c>
      <c r="B1773" s="23" t="s">
        <v>5575</v>
      </c>
      <c r="C1773" s="23" t="s">
        <v>3806</v>
      </c>
      <c r="D1773" s="23" t="s">
        <v>23</v>
      </c>
    </row>
    <row r="1774">
      <c r="A1774" s="41">
        <v>45077.0</v>
      </c>
      <c r="B1774" s="23" t="s">
        <v>5576</v>
      </c>
      <c r="C1774" s="23" t="s">
        <v>3806</v>
      </c>
      <c r="D1774" s="23" t="s">
        <v>23</v>
      </c>
    </row>
    <row r="1775">
      <c r="A1775" s="41">
        <v>45077.0</v>
      </c>
      <c r="B1775" s="23" t="s">
        <v>5577</v>
      </c>
      <c r="C1775" s="23" t="s">
        <v>3806</v>
      </c>
      <c r="D1775" s="23" t="s">
        <v>23</v>
      </c>
    </row>
    <row r="1776">
      <c r="A1776" s="41">
        <v>45077.0</v>
      </c>
      <c r="B1776" s="23" t="s">
        <v>5578</v>
      </c>
      <c r="C1776" s="23" t="s">
        <v>3806</v>
      </c>
      <c r="D1776" s="23" t="s">
        <v>23</v>
      </c>
    </row>
    <row r="1777">
      <c r="A1777" s="41">
        <v>45077.0</v>
      </c>
      <c r="B1777" s="23" t="s">
        <v>5579</v>
      </c>
      <c r="C1777" s="23" t="s">
        <v>3806</v>
      </c>
      <c r="D1777" s="23" t="s">
        <v>23</v>
      </c>
    </row>
    <row r="1778">
      <c r="A1778" s="41">
        <v>45077.0</v>
      </c>
      <c r="B1778" s="23" t="s">
        <v>5580</v>
      </c>
      <c r="C1778" s="23" t="s">
        <v>3806</v>
      </c>
      <c r="D1778" s="23" t="s">
        <v>23</v>
      </c>
    </row>
    <row r="1779">
      <c r="A1779" s="41">
        <v>45077.0</v>
      </c>
      <c r="B1779" s="23" t="s">
        <v>5581</v>
      </c>
      <c r="C1779" s="23" t="s">
        <v>3806</v>
      </c>
      <c r="D1779" s="23" t="s">
        <v>23</v>
      </c>
    </row>
    <row r="1780">
      <c r="A1780" s="41">
        <v>45077.0</v>
      </c>
      <c r="B1780" s="23" t="s">
        <v>5582</v>
      </c>
      <c r="C1780" s="23" t="s">
        <v>3806</v>
      </c>
      <c r="D1780" s="23" t="s">
        <v>23</v>
      </c>
    </row>
    <row r="1781">
      <c r="A1781" s="41">
        <v>45077.0</v>
      </c>
      <c r="B1781" s="23" t="s">
        <v>5583</v>
      </c>
      <c r="C1781" s="23" t="s">
        <v>3806</v>
      </c>
      <c r="D1781" s="23" t="s">
        <v>27</v>
      </c>
    </row>
    <row r="1782">
      <c r="A1782" s="41">
        <v>45077.0</v>
      </c>
      <c r="B1782" s="23" t="s">
        <v>5584</v>
      </c>
      <c r="C1782" s="23" t="s">
        <v>3806</v>
      </c>
      <c r="D1782" s="23" t="s">
        <v>23</v>
      </c>
    </row>
    <row r="1783">
      <c r="A1783" s="41">
        <v>45077.0</v>
      </c>
      <c r="B1783" s="23" t="s">
        <v>5585</v>
      </c>
      <c r="C1783" s="23" t="s">
        <v>3806</v>
      </c>
      <c r="D1783" s="23" t="s">
        <v>23</v>
      </c>
    </row>
    <row r="1784">
      <c r="A1784" s="41">
        <v>45077.0</v>
      </c>
      <c r="B1784" s="23" t="s">
        <v>5586</v>
      </c>
      <c r="C1784" s="23" t="s">
        <v>3806</v>
      </c>
      <c r="D1784" s="23" t="s">
        <v>23</v>
      </c>
    </row>
    <row r="1785">
      <c r="A1785" s="41">
        <v>45077.0</v>
      </c>
      <c r="B1785" s="23" t="s">
        <v>5587</v>
      </c>
      <c r="C1785" s="23" t="s">
        <v>3806</v>
      </c>
      <c r="D1785" s="23" t="s">
        <v>23</v>
      </c>
    </row>
    <row r="1786">
      <c r="A1786" s="41">
        <v>45077.0</v>
      </c>
      <c r="B1786" s="23" t="s">
        <v>5588</v>
      </c>
      <c r="C1786" s="23" t="s">
        <v>3806</v>
      </c>
      <c r="D1786" s="23" t="s">
        <v>23</v>
      </c>
    </row>
    <row r="1787">
      <c r="A1787" s="41">
        <v>45077.0</v>
      </c>
      <c r="B1787" s="23" t="s">
        <v>5589</v>
      </c>
      <c r="C1787" s="23" t="s">
        <v>3806</v>
      </c>
      <c r="D1787" s="23" t="s">
        <v>27</v>
      </c>
    </row>
    <row r="1788">
      <c r="A1788" s="41">
        <v>45077.0</v>
      </c>
      <c r="B1788" s="23" t="s">
        <v>5590</v>
      </c>
      <c r="C1788" s="23" t="s">
        <v>3806</v>
      </c>
      <c r="D1788" s="23" t="s">
        <v>26</v>
      </c>
    </row>
    <row r="1789">
      <c r="A1789" s="41">
        <v>45077.0</v>
      </c>
      <c r="B1789" s="23" t="s">
        <v>5591</v>
      </c>
      <c r="C1789" s="23" t="s">
        <v>3806</v>
      </c>
      <c r="D1789" s="23" t="s">
        <v>23</v>
      </c>
    </row>
    <row r="1790">
      <c r="A1790" s="41">
        <v>45077.0</v>
      </c>
      <c r="B1790" s="23" t="s">
        <v>5592</v>
      </c>
      <c r="C1790" s="23" t="s">
        <v>3806</v>
      </c>
      <c r="D1790" s="23" t="s">
        <v>23</v>
      </c>
    </row>
    <row r="1791">
      <c r="A1791" s="41">
        <v>45077.0</v>
      </c>
      <c r="B1791" s="23" t="s">
        <v>5593</v>
      </c>
      <c r="C1791" s="23" t="s">
        <v>3806</v>
      </c>
      <c r="D1791" s="23" t="s">
        <v>23</v>
      </c>
    </row>
    <row r="1792">
      <c r="A1792" s="41">
        <v>45077.0</v>
      </c>
      <c r="B1792" s="23" t="s">
        <v>5594</v>
      </c>
      <c r="C1792" s="23" t="s">
        <v>3806</v>
      </c>
      <c r="D1792" s="23" t="s">
        <v>23</v>
      </c>
    </row>
    <row r="1793">
      <c r="A1793" s="41">
        <v>45077.0</v>
      </c>
      <c r="B1793" s="23" t="s">
        <v>5595</v>
      </c>
      <c r="C1793" s="23" t="s">
        <v>3806</v>
      </c>
      <c r="D1793" s="23" t="s">
        <v>23</v>
      </c>
    </row>
    <row r="1794">
      <c r="A1794" s="41">
        <v>45077.0</v>
      </c>
      <c r="B1794" s="23" t="s">
        <v>5596</v>
      </c>
      <c r="C1794" s="23" t="s">
        <v>3806</v>
      </c>
      <c r="D1794" s="23" t="s">
        <v>27</v>
      </c>
    </row>
    <row r="1795">
      <c r="A1795" s="41">
        <v>45077.0</v>
      </c>
      <c r="B1795" s="23" t="s">
        <v>5597</v>
      </c>
      <c r="C1795" s="23" t="s">
        <v>3806</v>
      </c>
      <c r="D1795" s="23" t="s">
        <v>23</v>
      </c>
    </row>
    <row r="1796">
      <c r="A1796" s="41">
        <v>45077.0</v>
      </c>
      <c r="B1796" s="23" t="s">
        <v>5598</v>
      </c>
      <c r="C1796" s="23" t="s">
        <v>3806</v>
      </c>
      <c r="D1796" s="23" t="s">
        <v>27</v>
      </c>
    </row>
    <row r="1797">
      <c r="A1797" s="41">
        <v>45077.0</v>
      </c>
      <c r="B1797" s="23" t="s">
        <v>5599</v>
      </c>
      <c r="C1797" s="23" t="s">
        <v>3806</v>
      </c>
      <c r="D1797" s="23" t="s">
        <v>23</v>
      </c>
    </row>
    <row r="1798">
      <c r="A1798" s="41">
        <v>45077.0</v>
      </c>
      <c r="B1798" s="23" t="s">
        <v>5600</v>
      </c>
      <c r="C1798" s="23" t="s">
        <v>3806</v>
      </c>
      <c r="D1798" s="23" t="s">
        <v>23</v>
      </c>
    </row>
    <row r="1799">
      <c r="A1799" s="41">
        <v>45077.0</v>
      </c>
      <c r="B1799" s="23" t="s">
        <v>5601</v>
      </c>
      <c r="C1799" s="23" t="s">
        <v>3806</v>
      </c>
      <c r="D1799" s="23" t="s">
        <v>23</v>
      </c>
    </row>
    <row r="1800">
      <c r="A1800" s="41">
        <v>45077.0</v>
      </c>
      <c r="B1800" s="23" t="s">
        <v>5602</v>
      </c>
      <c r="C1800" s="23" t="s">
        <v>3806</v>
      </c>
      <c r="D1800" s="23" t="s">
        <v>23</v>
      </c>
    </row>
    <row r="1801">
      <c r="A1801" s="41">
        <v>45077.0</v>
      </c>
      <c r="B1801" s="23" t="s">
        <v>5603</v>
      </c>
      <c r="C1801" s="23" t="s">
        <v>3806</v>
      </c>
      <c r="D1801" s="23" t="s">
        <v>23</v>
      </c>
    </row>
    <row r="1802">
      <c r="A1802" s="41">
        <v>45077.0</v>
      </c>
      <c r="B1802" s="23" t="s">
        <v>5604</v>
      </c>
      <c r="C1802" s="23" t="s">
        <v>3806</v>
      </c>
      <c r="D1802" s="23" t="s">
        <v>23</v>
      </c>
    </row>
    <row r="1803">
      <c r="A1803" s="41">
        <v>45077.0</v>
      </c>
      <c r="B1803" s="23" t="s">
        <v>5605</v>
      </c>
      <c r="C1803" s="23" t="s">
        <v>3806</v>
      </c>
      <c r="D1803" s="23" t="s">
        <v>23</v>
      </c>
    </row>
    <row r="1804">
      <c r="A1804" s="41">
        <v>45077.0</v>
      </c>
      <c r="B1804" s="23" t="s">
        <v>5606</v>
      </c>
      <c r="C1804" s="23" t="s">
        <v>3806</v>
      </c>
      <c r="D1804" s="23" t="s">
        <v>23</v>
      </c>
    </row>
    <row r="1805">
      <c r="A1805" s="41">
        <v>45077.0</v>
      </c>
      <c r="B1805" s="23" t="s">
        <v>5607</v>
      </c>
      <c r="C1805" s="23" t="s">
        <v>3806</v>
      </c>
      <c r="D1805" s="23" t="s">
        <v>23</v>
      </c>
    </row>
    <row r="1806">
      <c r="A1806" s="41">
        <v>45077.0</v>
      </c>
      <c r="B1806" s="23" t="s">
        <v>5608</v>
      </c>
      <c r="C1806" s="23" t="s">
        <v>3806</v>
      </c>
      <c r="D1806" s="23" t="s">
        <v>23</v>
      </c>
    </row>
    <row r="1807">
      <c r="A1807" s="41">
        <v>45077.0</v>
      </c>
      <c r="B1807" s="23" t="s">
        <v>5609</v>
      </c>
      <c r="C1807" s="23" t="s">
        <v>3806</v>
      </c>
      <c r="D1807" s="23" t="s">
        <v>23</v>
      </c>
    </row>
    <row r="1808">
      <c r="A1808" s="41">
        <v>45077.0</v>
      </c>
      <c r="B1808" s="23" t="s">
        <v>5610</v>
      </c>
      <c r="C1808" s="23" t="s">
        <v>3806</v>
      </c>
      <c r="D1808" s="23" t="s">
        <v>23</v>
      </c>
    </row>
    <row r="1809">
      <c r="A1809" s="41">
        <v>45077.0</v>
      </c>
      <c r="B1809" s="23" t="s">
        <v>5611</v>
      </c>
      <c r="C1809" s="23" t="s">
        <v>3806</v>
      </c>
      <c r="D1809" s="23" t="s">
        <v>23</v>
      </c>
    </row>
    <row r="1810">
      <c r="A1810" s="41">
        <v>45077.0</v>
      </c>
      <c r="B1810" s="23" t="s">
        <v>5612</v>
      </c>
      <c r="C1810" s="23" t="s">
        <v>3806</v>
      </c>
      <c r="D1810" s="23" t="s">
        <v>26</v>
      </c>
    </row>
    <row r="1811">
      <c r="A1811" s="41">
        <v>45077.0</v>
      </c>
      <c r="B1811" s="23" t="s">
        <v>5613</v>
      </c>
      <c r="C1811" s="23" t="s">
        <v>3806</v>
      </c>
      <c r="D1811" s="23" t="s">
        <v>26</v>
      </c>
    </row>
    <row r="1812">
      <c r="A1812" s="41">
        <v>45077.0</v>
      </c>
      <c r="B1812" s="23" t="s">
        <v>5614</v>
      </c>
      <c r="C1812" s="23" t="s">
        <v>3806</v>
      </c>
      <c r="D1812" s="23" t="s">
        <v>23</v>
      </c>
    </row>
    <row r="1813">
      <c r="A1813" s="41">
        <v>45077.0</v>
      </c>
      <c r="B1813" s="23" t="s">
        <v>5615</v>
      </c>
      <c r="C1813" s="23" t="s">
        <v>3806</v>
      </c>
      <c r="D1813" s="23" t="s">
        <v>26</v>
      </c>
    </row>
    <row r="1814">
      <c r="A1814" s="41">
        <v>45077.0</v>
      </c>
      <c r="B1814" s="23" t="s">
        <v>5616</v>
      </c>
      <c r="C1814" s="23" t="s">
        <v>3806</v>
      </c>
      <c r="D1814" s="23" t="s">
        <v>23</v>
      </c>
    </row>
    <row r="1815">
      <c r="A1815" s="41">
        <v>45077.0</v>
      </c>
      <c r="B1815" s="23" t="s">
        <v>5617</v>
      </c>
      <c r="C1815" s="23" t="s">
        <v>3806</v>
      </c>
      <c r="D1815" s="23" t="s">
        <v>23</v>
      </c>
    </row>
    <row r="1816">
      <c r="A1816" s="41">
        <v>45077.0</v>
      </c>
      <c r="B1816" s="23" t="s">
        <v>5618</v>
      </c>
      <c r="C1816" s="23" t="s">
        <v>3806</v>
      </c>
      <c r="D1816" s="23" t="s">
        <v>23</v>
      </c>
    </row>
    <row r="1817">
      <c r="A1817" s="41">
        <v>45077.0</v>
      </c>
      <c r="B1817" s="23" t="s">
        <v>5619</v>
      </c>
      <c r="C1817" s="23" t="s">
        <v>3806</v>
      </c>
      <c r="D1817" s="23" t="s">
        <v>23</v>
      </c>
    </row>
    <row r="1818">
      <c r="A1818" s="41">
        <v>45077.0</v>
      </c>
      <c r="B1818" s="23" t="s">
        <v>5620</v>
      </c>
      <c r="C1818" s="23" t="s">
        <v>3806</v>
      </c>
      <c r="D1818" s="23" t="s">
        <v>23</v>
      </c>
    </row>
    <row r="1819">
      <c r="A1819" s="41">
        <v>45077.0</v>
      </c>
      <c r="B1819" s="23" t="s">
        <v>5621</v>
      </c>
      <c r="C1819" s="23" t="s">
        <v>3806</v>
      </c>
      <c r="D1819" s="23" t="s">
        <v>23</v>
      </c>
    </row>
    <row r="1820">
      <c r="A1820" s="41">
        <v>45077.0</v>
      </c>
      <c r="B1820" s="23" t="s">
        <v>5622</v>
      </c>
      <c r="C1820" s="23" t="s">
        <v>3806</v>
      </c>
      <c r="D1820" s="23" t="s">
        <v>23</v>
      </c>
    </row>
    <row r="1821">
      <c r="A1821" s="41">
        <v>45077.0</v>
      </c>
      <c r="B1821" s="23" t="s">
        <v>5623</v>
      </c>
      <c r="C1821" s="23" t="s">
        <v>3806</v>
      </c>
      <c r="D1821" s="23" t="s">
        <v>23</v>
      </c>
    </row>
    <row r="1822">
      <c r="A1822" s="41">
        <v>45077.0</v>
      </c>
      <c r="B1822" s="23" t="s">
        <v>5624</v>
      </c>
      <c r="C1822" s="23" t="s">
        <v>3806</v>
      </c>
      <c r="D1822" s="23" t="s">
        <v>23</v>
      </c>
    </row>
    <row r="1823">
      <c r="A1823" s="41">
        <v>45077.0</v>
      </c>
      <c r="B1823" s="23" t="s">
        <v>5625</v>
      </c>
      <c r="C1823" s="23" t="s">
        <v>3806</v>
      </c>
      <c r="D1823" s="23" t="s">
        <v>26</v>
      </c>
    </row>
    <row r="1824">
      <c r="A1824" s="41">
        <v>45077.0</v>
      </c>
      <c r="B1824" s="23" t="s">
        <v>5626</v>
      </c>
      <c r="C1824" s="23" t="s">
        <v>3806</v>
      </c>
      <c r="D1824" s="23" t="s">
        <v>26</v>
      </c>
    </row>
    <row r="1825">
      <c r="A1825" s="41">
        <v>45077.0</v>
      </c>
      <c r="B1825" s="23" t="s">
        <v>5627</v>
      </c>
      <c r="C1825" s="23" t="s">
        <v>3806</v>
      </c>
      <c r="D1825" s="23" t="s">
        <v>23</v>
      </c>
    </row>
    <row r="1826">
      <c r="A1826" s="41">
        <v>45077.0</v>
      </c>
      <c r="B1826" s="23" t="s">
        <v>5628</v>
      </c>
      <c r="C1826" s="23" t="s">
        <v>3806</v>
      </c>
      <c r="D1826" s="23" t="s">
        <v>23</v>
      </c>
    </row>
    <row r="1827">
      <c r="A1827" s="41">
        <v>45077.0</v>
      </c>
      <c r="B1827" s="23" t="s">
        <v>5629</v>
      </c>
      <c r="C1827" s="23" t="s">
        <v>3806</v>
      </c>
      <c r="D1827" s="23" t="s">
        <v>23</v>
      </c>
    </row>
    <row r="1828">
      <c r="A1828" s="41">
        <v>45077.0</v>
      </c>
      <c r="B1828" s="23" t="s">
        <v>5630</v>
      </c>
      <c r="C1828" s="23" t="s">
        <v>3806</v>
      </c>
      <c r="D1828" s="23" t="s">
        <v>23</v>
      </c>
    </row>
    <row r="1829">
      <c r="A1829" s="41">
        <v>45077.0</v>
      </c>
      <c r="B1829" s="23" t="s">
        <v>5631</v>
      </c>
      <c r="C1829" s="23" t="s">
        <v>3806</v>
      </c>
      <c r="D1829" s="23" t="s">
        <v>23</v>
      </c>
    </row>
    <row r="1830">
      <c r="A1830" s="41">
        <v>45077.0</v>
      </c>
      <c r="B1830" s="23" t="s">
        <v>5632</v>
      </c>
      <c r="C1830" s="23" t="s">
        <v>3806</v>
      </c>
      <c r="D1830" s="23" t="s">
        <v>23</v>
      </c>
    </row>
    <row r="1831">
      <c r="A1831" s="41">
        <v>45077.0</v>
      </c>
      <c r="B1831" s="23" t="s">
        <v>5633</v>
      </c>
      <c r="C1831" s="23" t="s">
        <v>3806</v>
      </c>
      <c r="D1831" s="23" t="s">
        <v>23</v>
      </c>
    </row>
    <row r="1832">
      <c r="A1832" s="41">
        <v>45077.0</v>
      </c>
      <c r="B1832" s="23" t="s">
        <v>5634</v>
      </c>
      <c r="C1832" s="23" t="s">
        <v>3806</v>
      </c>
      <c r="D1832" s="23" t="s">
        <v>23</v>
      </c>
    </row>
    <row r="1833">
      <c r="A1833" s="41">
        <v>45077.0</v>
      </c>
      <c r="B1833" s="23" t="s">
        <v>5635</v>
      </c>
      <c r="C1833" s="23" t="s">
        <v>3806</v>
      </c>
      <c r="D1833" s="23" t="s">
        <v>23</v>
      </c>
    </row>
    <row r="1834">
      <c r="A1834" s="41">
        <v>45077.0</v>
      </c>
      <c r="B1834" s="23" t="s">
        <v>5636</v>
      </c>
      <c r="C1834" s="23" t="s">
        <v>3806</v>
      </c>
      <c r="D1834" s="23" t="s">
        <v>23</v>
      </c>
    </row>
    <row r="1835">
      <c r="A1835" s="41">
        <v>45077.0</v>
      </c>
      <c r="B1835" s="23" t="s">
        <v>5637</v>
      </c>
      <c r="C1835" s="23" t="s">
        <v>3806</v>
      </c>
      <c r="D1835" s="23" t="s">
        <v>23</v>
      </c>
    </row>
    <row r="1836">
      <c r="A1836" s="41">
        <v>45077.0</v>
      </c>
      <c r="B1836" s="23" t="s">
        <v>5638</v>
      </c>
      <c r="C1836" s="23" t="s">
        <v>3806</v>
      </c>
      <c r="D1836" s="23" t="s">
        <v>26</v>
      </c>
    </row>
    <row r="1837">
      <c r="A1837" s="41">
        <v>45077.0</v>
      </c>
      <c r="B1837" s="23" t="s">
        <v>5639</v>
      </c>
      <c r="C1837" s="23" t="s">
        <v>3806</v>
      </c>
      <c r="D1837" s="23" t="s">
        <v>23</v>
      </c>
    </row>
    <row r="1838">
      <c r="A1838" s="41">
        <v>45077.0</v>
      </c>
      <c r="B1838" s="23" t="s">
        <v>5640</v>
      </c>
      <c r="C1838" s="23" t="s">
        <v>3806</v>
      </c>
      <c r="D1838" s="23" t="s">
        <v>23</v>
      </c>
    </row>
    <row r="1839">
      <c r="A1839" s="41">
        <v>45077.0</v>
      </c>
      <c r="B1839" s="23" t="s">
        <v>5641</v>
      </c>
      <c r="C1839" s="23" t="s">
        <v>3806</v>
      </c>
      <c r="D1839" s="23" t="s">
        <v>23</v>
      </c>
    </row>
    <row r="1840">
      <c r="A1840" s="41">
        <v>45077.0</v>
      </c>
      <c r="B1840" s="23" t="s">
        <v>5642</v>
      </c>
      <c r="C1840" s="23" t="s">
        <v>3806</v>
      </c>
      <c r="D1840" s="23" t="s">
        <v>23</v>
      </c>
    </row>
    <row r="1841">
      <c r="A1841" s="41">
        <v>45077.0</v>
      </c>
      <c r="B1841" s="23" t="s">
        <v>5643</v>
      </c>
      <c r="C1841" s="23" t="s">
        <v>3806</v>
      </c>
      <c r="D1841" s="23" t="s">
        <v>23</v>
      </c>
    </row>
    <row r="1842">
      <c r="A1842" s="41">
        <v>45077.0</v>
      </c>
      <c r="B1842" s="23" t="s">
        <v>5644</v>
      </c>
      <c r="C1842" s="23" t="s">
        <v>3806</v>
      </c>
      <c r="D1842" s="23" t="s">
        <v>23</v>
      </c>
    </row>
    <row r="1843">
      <c r="A1843" s="41">
        <v>45077.0</v>
      </c>
      <c r="B1843" s="23" t="s">
        <v>5645</v>
      </c>
      <c r="C1843" s="23" t="s">
        <v>3806</v>
      </c>
      <c r="D1843" s="23" t="s">
        <v>23</v>
      </c>
    </row>
    <row r="1844">
      <c r="A1844" s="41">
        <v>45077.0</v>
      </c>
      <c r="B1844" s="23" t="s">
        <v>5646</v>
      </c>
      <c r="C1844" s="23" t="s">
        <v>3806</v>
      </c>
      <c r="D1844" s="23" t="s">
        <v>23</v>
      </c>
    </row>
    <row r="1845">
      <c r="A1845" s="41">
        <v>45077.0</v>
      </c>
      <c r="B1845" s="23" t="s">
        <v>5647</v>
      </c>
      <c r="C1845" s="23" t="s">
        <v>3806</v>
      </c>
      <c r="D1845" s="23" t="s">
        <v>23</v>
      </c>
    </row>
    <row r="1846">
      <c r="A1846" s="41">
        <v>45077.0</v>
      </c>
      <c r="B1846" s="23" t="s">
        <v>5648</v>
      </c>
      <c r="C1846" s="23" t="s">
        <v>3806</v>
      </c>
      <c r="D1846" s="23" t="s">
        <v>23</v>
      </c>
    </row>
    <row r="1847">
      <c r="A1847" s="41">
        <v>45077.0</v>
      </c>
      <c r="B1847" s="23" t="s">
        <v>5649</v>
      </c>
      <c r="C1847" s="23" t="s">
        <v>3806</v>
      </c>
      <c r="D1847" s="23" t="s">
        <v>23</v>
      </c>
    </row>
    <row r="1848">
      <c r="A1848" s="41">
        <v>45077.0</v>
      </c>
      <c r="B1848" s="23" t="s">
        <v>5650</v>
      </c>
      <c r="C1848" s="23" t="s">
        <v>3806</v>
      </c>
      <c r="D1848" s="23" t="s">
        <v>23</v>
      </c>
    </row>
    <row r="1849">
      <c r="A1849" s="41">
        <v>45077.0</v>
      </c>
      <c r="B1849" s="23" t="s">
        <v>5651</v>
      </c>
      <c r="C1849" s="23" t="s">
        <v>3806</v>
      </c>
      <c r="D1849" s="23" t="s">
        <v>23</v>
      </c>
    </row>
    <row r="1850">
      <c r="A1850" s="41">
        <v>45077.0</v>
      </c>
      <c r="B1850" s="23" t="s">
        <v>5652</v>
      </c>
      <c r="C1850" s="23" t="s">
        <v>3806</v>
      </c>
      <c r="D1850" s="23" t="s">
        <v>23</v>
      </c>
    </row>
    <row r="1851">
      <c r="A1851" s="41">
        <v>45077.0</v>
      </c>
      <c r="B1851" s="23" t="s">
        <v>5653</v>
      </c>
      <c r="C1851" s="23" t="s">
        <v>3806</v>
      </c>
      <c r="D1851" s="23" t="s">
        <v>23</v>
      </c>
    </row>
    <row r="1852">
      <c r="A1852" s="41">
        <v>45077.0</v>
      </c>
      <c r="B1852" s="23" t="s">
        <v>5654</v>
      </c>
      <c r="C1852" s="23" t="s">
        <v>3806</v>
      </c>
      <c r="D1852" s="23" t="s">
        <v>23</v>
      </c>
    </row>
    <row r="1853">
      <c r="A1853" s="41">
        <v>45077.0</v>
      </c>
      <c r="B1853" s="23" t="s">
        <v>5655</v>
      </c>
      <c r="C1853" s="23" t="s">
        <v>3806</v>
      </c>
      <c r="D1853" s="23" t="s">
        <v>23</v>
      </c>
    </row>
    <row r="1854">
      <c r="A1854" s="41">
        <v>45077.0</v>
      </c>
      <c r="B1854" s="23" t="s">
        <v>5656</v>
      </c>
      <c r="C1854" s="23" t="s">
        <v>3806</v>
      </c>
      <c r="D1854" s="23" t="s">
        <v>23</v>
      </c>
    </row>
    <row r="1855">
      <c r="A1855" s="41">
        <v>45077.0</v>
      </c>
      <c r="B1855" s="23" t="s">
        <v>5657</v>
      </c>
      <c r="C1855" s="23" t="s">
        <v>3806</v>
      </c>
      <c r="D1855" s="23" t="s">
        <v>23</v>
      </c>
    </row>
    <row r="1856">
      <c r="A1856" s="41">
        <v>45077.0</v>
      </c>
      <c r="B1856" s="23" t="s">
        <v>5658</v>
      </c>
      <c r="C1856" s="23" t="s">
        <v>3806</v>
      </c>
      <c r="D1856" s="23" t="s">
        <v>23</v>
      </c>
    </row>
    <row r="1857">
      <c r="A1857" s="41">
        <v>45077.0</v>
      </c>
      <c r="B1857" s="23" t="s">
        <v>5659</v>
      </c>
      <c r="C1857" s="23" t="s">
        <v>3806</v>
      </c>
      <c r="D1857" s="23" t="s">
        <v>23</v>
      </c>
    </row>
    <row r="1858">
      <c r="A1858" s="41">
        <v>45077.0</v>
      </c>
      <c r="B1858" s="23" t="s">
        <v>5660</v>
      </c>
      <c r="C1858" s="23" t="s">
        <v>3806</v>
      </c>
      <c r="D1858" s="23" t="s">
        <v>23</v>
      </c>
    </row>
    <row r="1859">
      <c r="A1859" s="41">
        <v>45077.0</v>
      </c>
      <c r="B1859" s="23" t="s">
        <v>5661</v>
      </c>
      <c r="C1859" s="23" t="s">
        <v>3806</v>
      </c>
      <c r="D1859" s="23" t="s">
        <v>23</v>
      </c>
    </row>
    <row r="1860">
      <c r="A1860" s="41">
        <v>45077.0</v>
      </c>
      <c r="B1860" s="23" t="s">
        <v>5662</v>
      </c>
      <c r="C1860" s="23" t="s">
        <v>3806</v>
      </c>
      <c r="D1860" s="23" t="s">
        <v>27</v>
      </c>
    </row>
    <row r="1861">
      <c r="A1861" s="41">
        <v>45077.0</v>
      </c>
      <c r="B1861" s="23" t="s">
        <v>5663</v>
      </c>
      <c r="C1861" s="23" t="s">
        <v>3806</v>
      </c>
      <c r="D1861" s="23" t="s">
        <v>23</v>
      </c>
    </row>
    <row r="1862">
      <c r="A1862" s="41">
        <v>45077.0</v>
      </c>
      <c r="B1862" s="23" t="s">
        <v>5664</v>
      </c>
      <c r="C1862" s="23" t="s">
        <v>3806</v>
      </c>
      <c r="D1862" s="23" t="s">
        <v>23</v>
      </c>
    </row>
    <row r="1863">
      <c r="A1863" s="41">
        <v>45077.0</v>
      </c>
      <c r="B1863" s="23" t="s">
        <v>5665</v>
      </c>
      <c r="C1863" s="23" t="s">
        <v>3806</v>
      </c>
      <c r="D1863" s="23" t="s">
        <v>23</v>
      </c>
    </row>
    <row r="1864">
      <c r="A1864" s="41">
        <v>45077.0</v>
      </c>
      <c r="B1864" s="23" t="s">
        <v>5666</v>
      </c>
      <c r="C1864" s="23" t="s">
        <v>3806</v>
      </c>
      <c r="D1864" s="23" t="s">
        <v>23</v>
      </c>
    </row>
    <row r="1865">
      <c r="A1865" s="41">
        <v>45077.0</v>
      </c>
      <c r="B1865" s="23" t="s">
        <v>5667</v>
      </c>
      <c r="C1865" s="23" t="s">
        <v>3806</v>
      </c>
      <c r="D1865" s="23" t="s">
        <v>23</v>
      </c>
    </row>
    <row r="1866">
      <c r="A1866" s="41">
        <v>45077.0</v>
      </c>
      <c r="B1866" s="23" t="s">
        <v>5668</v>
      </c>
      <c r="C1866" s="23" t="s">
        <v>3806</v>
      </c>
      <c r="D1866" s="23" t="s">
        <v>23</v>
      </c>
    </row>
    <row r="1867">
      <c r="A1867" s="41">
        <v>45077.0</v>
      </c>
      <c r="B1867" s="23" t="s">
        <v>5669</v>
      </c>
      <c r="C1867" s="23" t="s">
        <v>3806</v>
      </c>
      <c r="D1867" s="23" t="s">
        <v>27</v>
      </c>
    </row>
    <row r="1868">
      <c r="A1868" s="41">
        <v>45077.0</v>
      </c>
      <c r="B1868" s="23" t="s">
        <v>5670</v>
      </c>
      <c r="C1868" s="23" t="s">
        <v>3806</v>
      </c>
      <c r="D1868" s="23" t="s">
        <v>23</v>
      </c>
    </row>
    <row r="1869">
      <c r="A1869" s="41">
        <v>45077.0</v>
      </c>
      <c r="B1869" s="23" t="s">
        <v>5671</v>
      </c>
      <c r="C1869" s="23" t="s">
        <v>3806</v>
      </c>
      <c r="D1869" s="23" t="s">
        <v>23</v>
      </c>
    </row>
    <row r="1870">
      <c r="A1870" s="41">
        <v>45077.0</v>
      </c>
      <c r="B1870" s="23" t="s">
        <v>5672</v>
      </c>
      <c r="C1870" s="23" t="s">
        <v>3806</v>
      </c>
      <c r="D1870" s="23" t="s">
        <v>23</v>
      </c>
    </row>
    <row r="1871">
      <c r="A1871" s="41">
        <v>45077.0</v>
      </c>
      <c r="B1871" s="23" t="s">
        <v>5673</v>
      </c>
      <c r="C1871" s="23" t="s">
        <v>3806</v>
      </c>
      <c r="D1871" s="23" t="s">
        <v>23</v>
      </c>
    </row>
    <row r="1872">
      <c r="A1872" s="41">
        <v>45077.0</v>
      </c>
      <c r="B1872" s="23" t="s">
        <v>5674</v>
      </c>
      <c r="C1872" s="23" t="s">
        <v>3806</v>
      </c>
      <c r="D1872" s="23" t="s">
        <v>23</v>
      </c>
    </row>
    <row r="1873">
      <c r="A1873" s="41">
        <v>45077.0</v>
      </c>
      <c r="B1873" s="23" t="s">
        <v>5675</v>
      </c>
      <c r="C1873" s="23" t="s">
        <v>3806</v>
      </c>
      <c r="D1873" s="23" t="s">
        <v>23</v>
      </c>
    </row>
    <row r="1874">
      <c r="A1874" s="41">
        <v>45077.0</v>
      </c>
      <c r="B1874" s="23" t="s">
        <v>5676</v>
      </c>
      <c r="C1874" s="23" t="s">
        <v>3806</v>
      </c>
      <c r="D1874" s="23" t="s">
        <v>23</v>
      </c>
    </row>
    <row r="1875">
      <c r="A1875" s="41">
        <v>45077.0</v>
      </c>
      <c r="B1875" s="23" t="s">
        <v>5677</v>
      </c>
      <c r="C1875" s="23" t="s">
        <v>3806</v>
      </c>
      <c r="D1875" s="23" t="s">
        <v>23</v>
      </c>
    </row>
    <row r="1876">
      <c r="A1876" s="41">
        <v>45077.0</v>
      </c>
      <c r="B1876" s="23" t="s">
        <v>5678</v>
      </c>
      <c r="C1876" s="23" t="s">
        <v>3806</v>
      </c>
      <c r="D1876" s="23" t="s">
        <v>23</v>
      </c>
    </row>
    <row r="1877">
      <c r="A1877" s="41">
        <v>45077.0</v>
      </c>
      <c r="B1877" s="23" t="s">
        <v>5679</v>
      </c>
      <c r="C1877" s="23" t="s">
        <v>3806</v>
      </c>
      <c r="D1877" s="23" t="s">
        <v>23</v>
      </c>
    </row>
    <row r="1878">
      <c r="A1878" s="41">
        <v>45077.0</v>
      </c>
      <c r="B1878" s="23" t="s">
        <v>5680</v>
      </c>
      <c r="C1878" s="23" t="s">
        <v>3806</v>
      </c>
      <c r="D1878" s="23" t="s">
        <v>23</v>
      </c>
    </row>
    <row r="1879">
      <c r="A1879" s="41">
        <v>45077.0</v>
      </c>
      <c r="B1879" s="23" t="s">
        <v>5681</v>
      </c>
      <c r="C1879" s="23" t="s">
        <v>3806</v>
      </c>
      <c r="D1879" s="23" t="s">
        <v>23</v>
      </c>
    </row>
    <row r="1880">
      <c r="A1880" s="41">
        <v>45077.0</v>
      </c>
      <c r="B1880" s="23" t="s">
        <v>5682</v>
      </c>
      <c r="C1880" s="23" t="s">
        <v>3806</v>
      </c>
      <c r="D1880" s="23" t="s">
        <v>23</v>
      </c>
    </row>
    <row r="1881">
      <c r="A1881" s="41">
        <v>45077.0</v>
      </c>
      <c r="B1881" s="23" t="s">
        <v>5683</v>
      </c>
      <c r="C1881" s="23" t="s">
        <v>3806</v>
      </c>
      <c r="D1881" s="23" t="s">
        <v>23</v>
      </c>
    </row>
    <row r="1882">
      <c r="A1882" s="41">
        <v>45077.0</v>
      </c>
      <c r="B1882" s="23" t="s">
        <v>5684</v>
      </c>
      <c r="C1882" s="23" t="s">
        <v>3806</v>
      </c>
      <c r="D1882" s="23" t="s">
        <v>23</v>
      </c>
    </row>
    <row r="1883">
      <c r="A1883" s="41">
        <v>45077.0</v>
      </c>
      <c r="B1883" s="23" t="s">
        <v>5685</v>
      </c>
      <c r="C1883" s="23" t="s">
        <v>3806</v>
      </c>
      <c r="D1883" s="23" t="s">
        <v>23</v>
      </c>
    </row>
    <row r="1884">
      <c r="A1884" s="41">
        <v>45077.0</v>
      </c>
      <c r="B1884" s="23" t="s">
        <v>5686</v>
      </c>
      <c r="C1884" s="23" t="s">
        <v>3806</v>
      </c>
      <c r="D1884" s="23" t="s">
        <v>23</v>
      </c>
    </row>
    <row r="1885">
      <c r="A1885" s="41">
        <v>45077.0</v>
      </c>
      <c r="B1885" s="23" t="s">
        <v>5687</v>
      </c>
      <c r="C1885" s="23" t="s">
        <v>3806</v>
      </c>
      <c r="D1885" s="23" t="s">
        <v>23</v>
      </c>
    </row>
    <row r="1886">
      <c r="A1886" s="41">
        <v>45077.0</v>
      </c>
      <c r="B1886" s="23" t="s">
        <v>5688</v>
      </c>
      <c r="C1886" s="23" t="s">
        <v>3806</v>
      </c>
      <c r="D1886" s="23" t="s">
        <v>27</v>
      </c>
    </row>
    <row r="1887">
      <c r="A1887" s="41">
        <v>45077.0</v>
      </c>
      <c r="B1887" s="23" t="s">
        <v>5689</v>
      </c>
      <c r="C1887" s="23" t="s">
        <v>3806</v>
      </c>
      <c r="D1887" s="23" t="s">
        <v>23</v>
      </c>
    </row>
    <row r="1888">
      <c r="A1888" s="41">
        <v>45077.0</v>
      </c>
      <c r="B1888" s="23" t="s">
        <v>5690</v>
      </c>
      <c r="C1888" s="23" t="s">
        <v>3806</v>
      </c>
      <c r="D1888" s="23" t="s">
        <v>23</v>
      </c>
    </row>
    <row r="1889">
      <c r="A1889" s="41">
        <v>45077.0</v>
      </c>
      <c r="B1889" s="23" t="s">
        <v>5691</v>
      </c>
      <c r="C1889" s="23" t="s">
        <v>3806</v>
      </c>
      <c r="D1889" s="23" t="s">
        <v>23</v>
      </c>
    </row>
    <row r="1890">
      <c r="A1890" s="41">
        <v>45077.0</v>
      </c>
      <c r="B1890" s="23" t="s">
        <v>5692</v>
      </c>
      <c r="C1890" s="23" t="s">
        <v>3806</v>
      </c>
      <c r="D1890" s="23" t="s">
        <v>23</v>
      </c>
    </row>
    <row r="1891">
      <c r="A1891" s="41">
        <v>45077.0</v>
      </c>
      <c r="B1891" s="23" t="s">
        <v>5693</v>
      </c>
      <c r="C1891" s="23" t="s">
        <v>3806</v>
      </c>
      <c r="D1891" s="23" t="s">
        <v>27</v>
      </c>
    </row>
    <row r="1892">
      <c r="A1892" s="41">
        <v>45077.0</v>
      </c>
      <c r="B1892" s="23" t="s">
        <v>5694</v>
      </c>
      <c r="C1892" s="23" t="s">
        <v>3806</v>
      </c>
      <c r="D1892" s="23" t="s">
        <v>23</v>
      </c>
    </row>
    <row r="1893">
      <c r="A1893" s="41">
        <v>45077.0</v>
      </c>
      <c r="B1893" s="23" t="s">
        <v>5695</v>
      </c>
      <c r="C1893" s="23" t="s">
        <v>3806</v>
      </c>
      <c r="D1893" s="23" t="s">
        <v>23</v>
      </c>
    </row>
    <row r="1894">
      <c r="A1894" s="41">
        <v>45077.0</v>
      </c>
      <c r="B1894" s="23" t="s">
        <v>5696</v>
      </c>
      <c r="C1894" s="23" t="s">
        <v>3806</v>
      </c>
      <c r="D1894" s="23" t="s">
        <v>23</v>
      </c>
    </row>
    <row r="1895">
      <c r="A1895" s="41">
        <v>45077.0</v>
      </c>
      <c r="B1895" s="23" t="s">
        <v>5697</v>
      </c>
      <c r="C1895" s="23" t="s">
        <v>3806</v>
      </c>
      <c r="D1895" s="23" t="s">
        <v>23</v>
      </c>
    </row>
    <row r="1896">
      <c r="A1896" s="41">
        <v>45077.0</v>
      </c>
      <c r="B1896" s="23" t="s">
        <v>5698</v>
      </c>
      <c r="C1896" s="23" t="s">
        <v>3806</v>
      </c>
      <c r="D1896" s="23" t="s">
        <v>23</v>
      </c>
    </row>
    <row r="1897">
      <c r="A1897" s="41">
        <v>45077.0</v>
      </c>
      <c r="B1897" s="23" t="s">
        <v>5699</v>
      </c>
      <c r="C1897" s="23" t="s">
        <v>3806</v>
      </c>
      <c r="D1897" s="23" t="s">
        <v>23</v>
      </c>
    </row>
    <row r="1898">
      <c r="A1898" s="41">
        <v>45077.0</v>
      </c>
      <c r="B1898" s="23" t="s">
        <v>5700</v>
      </c>
      <c r="C1898" s="23" t="s">
        <v>3806</v>
      </c>
      <c r="D1898" s="23" t="s">
        <v>26</v>
      </c>
    </row>
    <row r="1899">
      <c r="A1899" s="41">
        <v>45077.0</v>
      </c>
      <c r="B1899" s="23" t="s">
        <v>5701</v>
      </c>
      <c r="C1899" s="23" t="s">
        <v>3806</v>
      </c>
      <c r="D1899" s="23" t="s">
        <v>23</v>
      </c>
    </row>
    <row r="1900">
      <c r="A1900" s="41">
        <v>45077.0</v>
      </c>
      <c r="B1900" s="23" t="s">
        <v>5702</v>
      </c>
      <c r="C1900" s="23" t="s">
        <v>3806</v>
      </c>
      <c r="D1900" s="23" t="s">
        <v>23</v>
      </c>
    </row>
    <row r="1901">
      <c r="A1901" s="41">
        <v>45077.0</v>
      </c>
      <c r="B1901" s="23" t="s">
        <v>5703</v>
      </c>
      <c r="C1901" s="23" t="s">
        <v>3806</v>
      </c>
      <c r="D1901" s="23" t="s">
        <v>23</v>
      </c>
    </row>
    <row r="1902">
      <c r="A1902" s="41">
        <v>45077.0</v>
      </c>
      <c r="B1902" s="23" t="s">
        <v>5704</v>
      </c>
      <c r="C1902" s="23" t="s">
        <v>3806</v>
      </c>
      <c r="D1902" s="23" t="s">
        <v>23</v>
      </c>
    </row>
    <row r="1903">
      <c r="A1903" s="41">
        <v>45077.0</v>
      </c>
      <c r="B1903" s="23" t="s">
        <v>5705</v>
      </c>
      <c r="C1903" s="23" t="s">
        <v>3806</v>
      </c>
      <c r="D1903" s="23" t="s">
        <v>23</v>
      </c>
    </row>
    <row r="1904">
      <c r="A1904" s="41">
        <v>45077.0</v>
      </c>
      <c r="B1904" s="23" t="s">
        <v>5706</v>
      </c>
      <c r="C1904" s="23" t="s">
        <v>3806</v>
      </c>
      <c r="D1904" s="23" t="s">
        <v>23</v>
      </c>
    </row>
    <row r="1905">
      <c r="A1905" s="41">
        <v>45077.0</v>
      </c>
      <c r="B1905" s="23" t="s">
        <v>5707</v>
      </c>
      <c r="C1905" s="23" t="s">
        <v>3806</v>
      </c>
      <c r="D1905" s="23" t="s">
        <v>23</v>
      </c>
    </row>
    <row r="1906">
      <c r="A1906" s="41">
        <v>45077.0</v>
      </c>
      <c r="B1906" s="23" t="s">
        <v>5708</v>
      </c>
      <c r="C1906" s="23" t="s">
        <v>3806</v>
      </c>
      <c r="D1906" s="23" t="s">
        <v>23</v>
      </c>
    </row>
    <row r="1907">
      <c r="A1907" s="41">
        <v>45077.0</v>
      </c>
      <c r="B1907" s="23" t="s">
        <v>5709</v>
      </c>
      <c r="C1907" s="23" t="s">
        <v>3806</v>
      </c>
      <c r="D1907" s="23" t="s">
        <v>23</v>
      </c>
    </row>
    <row r="1908">
      <c r="A1908" s="41">
        <v>45077.0</v>
      </c>
      <c r="B1908" s="23" t="s">
        <v>5710</v>
      </c>
      <c r="C1908" s="23" t="s">
        <v>3806</v>
      </c>
      <c r="D1908" s="23" t="s">
        <v>23</v>
      </c>
    </row>
    <row r="1909">
      <c r="A1909" s="41">
        <v>45077.0</v>
      </c>
      <c r="B1909" s="23" t="s">
        <v>5711</v>
      </c>
      <c r="C1909" s="23" t="s">
        <v>3806</v>
      </c>
      <c r="D1909" s="23" t="s">
        <v>23</v>
      </c>
    </row>
    <row r="1910">
      <c r="A1910" s="41">
        <v>45077.0</v>
      </c>
      <c r="B1910" s="23" t="s">
        <v>5712</v>
      </c>
      <c r="C1910" s="23" t="s">
        <v>3806</v>
      </c>
      <c r="D1910" s="23" t="s">
        <v>23</v>
      </c>
    </row>
    <row r="1911">
      <c r="A1911" s="41">
        <v>45077.0</v>
      </c>
      <c r="B1911" s="23" t="s">
        <v>5713</v>
      </c>
      <c r="C1911" s="23" t="s">
        <v>3806</v>
      </c>
      <c r="D1911" s="23" t="s">
        <v>23</v>
      </c>
    </row>
    <row r="1912">
      <c r="A1912" s="41">
        <v>45077.0</v>
      </c>
      <c r="B1912" s="23" t="s">
        <v>5714</v>
      </c>
      <c r="C1912" s="23" t="s">
        <v>3806</v>
      </c>
      <c r="D1912" s="23" t="s">
        <v>23</v>
      </c>
    </row>
    <row r="1913">
      <c r="A1913" s="41">
        <v>45077.0</v>
      </c>
      <c r="B1913" s="23" t="s">
        <v>5715</v>
      </c>
      <c r="C1913" s="23" t="s">
        <v>3806</v>
      </c>
      <c r="D1913" s="23" t="s">
        <v>23</v>
      </c>
    </row>
    <row r="1914">
      <c r="A1914" s="41">
        <v>45077.0</v>
      </c>
      <c r="B1914" s="23" t="s">
        <v>5716</v>
      </c>
      <c r="C1914" s="23" t="s">
        <v>3806</v>
      </c>
      <c r="D1914" s="23" t="s">
        <v>23</v>
      </c>
    </row>
    <row r="1915">
      <c r="A1915" s="41">
        <v>45077.0</v>
      </c>
      <c r="B1915" s="23" t="s">
        <v>5717</v>
      </c>
      <c r="C1915" s="23" t="s">
        <v>3806</v>
      </c>
      <c r="D1915" s="23" t="s">
        <v>27</v>
      </c>
    </row>
    <row r="1916">
      <c r="A1916" s="41">
        <v>45077.0</v>
      </c>
      <c r="B1916" s="23" t="s">
        <v>5718</v>
      </c>
      <c r="C1916" s="23" t="s">
        <v>3806</v>
      </c>
      <c r="D1916" s="23" t="s">
        <v>23</v>
      </c>
    </row>
    <row r="1917">
      <c r="A1917" s="41">
        <v>45077.0</v>
      </c>
      <c r="B1917" s="23" t="s">
        <v>5719</v>
      </c>
      <c r="C1917" s="23" t="s">
        <v>3806</v>
      </c>
      <c r="D1917" s="23" t="s">
        <v>23</v>
      </c>
    </row>
    <row r="1918">
      <c r="A1918" s="41">
        <v>45077.0</v>
      </c>
      <c r="B1918" s="23" t="s">
        <v>5720</v>
      </c>
      <c r="C1918" s="23" t="s">
        <v>3806</v>
      </c>
      <c r="D1918" s="23" t="s">
        <v>27</v>
      </c>
    </row>
    <row r="1919">
      <c r="A1919" s="41">
        <v>45077.0</v>
      </c>
      <c r="B1919" s="23" t="s">
        <v>5721</v>
      </c>
      <c r="C1919" s="23" t="s">
        <v>3806</v>
      </c>
      <c r="D1919" s="23" t="s">
        <v>23</v>
      </c>
    </row>
    <row r="1920">
      <c r="A1920" s="41">
        <v>45077.0</v>
      </c>
      <c r="B1920" s="23" t="s">
        <v>5722</v>
      </c>
      <c r="C1920" s="23" t="s">
        <v>3806</v>
      </c>
      <c r="D1920" s="23" t="s">
        <v>23</v>
      </c>
    </row>
    <row r="1921">
      <c r="A1921" s="41">
        <v>45077.0</v>
      </c>
      <c r="B1921" s="23" t="s">
        <v>5723</v>
      </c>
      <c r="C1921" s="23" t="s">
        <v>3806</v>
      </c>
      <c r="D1921" s="23" t="s">
        <v>23</v>
      </c>
    </row>
    <row r="1922">
      <c r="A1922" s="41">
        <v>45077.0</v>
      </c>
      <c r="B1922" s="23" t="s">
        <v>5724</v>
      </c>
      <c r="C1922" s="23" t="s">
        <v>3806</v>
      </c>
      <c r="D1922" s="23" t="s">
        <v>23</v>
      </c>
    </row>
    <row r="1923">
      <c r="A1923" s="41">
        <v>45077.0</v>
      </c>
      <c r="B1923" s="23" t="s">
        <v>5725</v>
      </c>
      <c r="C1923" s="23" t="s">
        <v>3806</v>
      </c>
      <c r="D1923" s="23" t="s">
        <v>23</v>
      </c>
    </row>
    <row r="1924">
      <c r="A1924" s="41">
        <v>45077.0</v>
      </c>
      <c r="B1924" s="23" t="s">
        <v>5726</v>
      </c>
      <c r="C1924" s="23" t="s">
        <v>3806</v>
      </c>
      <c r="D1924" s="23" t="s">
        <v>23</v>
      </c>
    </row>
    <row r="1925">
      <c r="A1925" s="41">
        <v>45077.0</v>
      </c>
      <c r="B1925" s="23" t="s">
        <v>5727</v>
      </c>
      <c r="C1925" s="23" t="s">
        <v>3806</v>
      </c>
      <c r="D1925" s="23" t="s">
        <v>23</v>
      </c>
    </row>
    <row r="1926">
      <c r="A1926" s="41">
        <v>45077.0</v>
      </c>
      <c r="B1926" s="23" t="s">
        <v>5728</v>
      </c>
      <c r="C1926" s="23" t="s">
        <v>3806</v>
      </c>
      <c r="D1926" s="23" t="s">
        <v>24</v>
      </c>
    </row>
    <row r="1927">
      <c r="A1927" s="41">
        <v>45077.0</v>
      </c>
      <c r="B1927" s="23" t="s">
        <v>5729</v>
      </c>
      <c r="C1927" s="23" t="s">
        <v>3806</v>
      </c>
      <c r="D1927" s="23" t="s">
        <v>23</v>
      </c>
    </row>
    <row r="1928">
      <c r="A1928" s="41">
        <v>45077.0</v>
      </c>
      <c r="B1928" s="23" t="s">
        <v>5730</v>
      </c>
      <c r="C1928" s="23" t="s">
        <v>3806</v>
      </c>
      <c r="D1928" s="23" t="s">
        <v>23</v>
      </c>
    </row>
    <row r="1929">
      <c r="A1929" s="41">
        <v>45077.0</v>
      </c>
      <c r="B1929" s="23" t="s">
        <v>5731</v>
      </c>
      <c r="C1929" s="23" t="s">
        <v>3806</v>
      </c>
      <c r="D1929" s="23" t="s">
        <v>23</v>
      </c>
    </row>
    <row r="1930">
      <c r="A1930" s="41">
        <v>45077.0</v>
      </c>
      <c r="B1930" s="23" t="s">
        <v>5732</v>
      </c>
      <c r="C1930" s="23" t="s">
        <v>3806</v>
      </c>
      <c r="D1930" s="23" t="s">
        <v>23</v>
      </c>
    </row>
    <row r="1931">
      <c r="A1931" s="41">
        <v>45077.0</v>
      </c>
      <c r="B1931" s="23" t="s">
        <v>5733</v>
      </c>
      <c r="C1931" s="23" t="s">
        <v>3806</v>
      </c>
      <c r="D1931" s="23" t="s">
        <v>23</v>
      </c>
    </row>
    <row r="1932">
      <c r="A1932" s="41">
        <v>45077.0</v>
      </c>
      <c r="B1932" s="23" t="s">
        <v>5734</v>
      </c>
      <c r="C1932" s="23" t="s">
        <v>3806</v>
      </c>
      <c r="D1932" s="23" t="s">
        <v>23</v>
      </c>
    </row>
    <row r="1933">
      <c r="A1933" s="41">
        <v>45077.0</v>
      </c>
      <c r="B1933" s="23" t="s">
        <v>5735</v>
      </c>
      <c r="C1933" s="23" t="s">
        <v>3806</v>
      </c>
      <c r="D1933" s="23" t="s">
        <v>23</v>
      </c>
    </row>
    <row r="1934">
      <c r="A1934" s="41">
        <v>45077.0</v>
      </c>
      <c r="B1934" s="23" t="s">
        <v>5736</v>
      </c>
      <c r="C1934" s="23" t="s">
        <v>3806</v>
      </c>
      <c r="D1934" s="23" t="s">
        <v>23</v>
      </c>
    </row>
    <row r="1935">
      <c r="A1935" s="41">
        <v>45077.0</v>
      </c>
      <c r="B1935" s="23" t="s">
        <v>5737</v>
      </c>
      <c r="C1935" s="23" t="s">
        <v>3806</v>
      </c>
      <c r="D1935" s="23" t="s">
        <v>23</v>
      </c>
    </row>
    <row r="1936">
      <c r="A1936" s="41">
        <v>45077.0</v>
      </c>
      <c r="B1936" s="23" t="s">
        <v>5738</v>
      </c>
      <c r="C1936" s="23" t="s">
        <v>3806</v>
      </c>
      <c r="D1936" s="23" t="s">
        <v>23</v>
      </c>
    </row>
    <row r="1937">
      <c r="A1937" s="41">
        <v>45077.0</v>
      </c>
      <c r="B1937" s="23" t="s">
        <v>5739</v>
      </c>
      <c r="C1937" s="23" t="s">
        <v>3806</v>
      </c>
      <c r="D1937" s="23" t="s">
        <v>23</v>
      </c>
    </row>
    <row r="1938">
      <c r="A1938" s="41">
        <v>45077.0</v>
      </c>
      <c r="B1938" s="23" t="s">
        <v>5740</v>
      </c>
      <c r="C1938" s="23" t="s">
        <v>3806</v>
      </c>
      <c r="D1938" s="23" t="s">
        <v>23</v>
      </c>
    </row>
    <row r="1939">
      <c r="A1939" s="41">
        <v>45077.0</v>
      </c>
      <c r="B1939" s="23" t="s">
        <v>5741</v>
      </c>
      <c r="C1939" s="23" t="s">
        <v>3806</v>
      </c>
      <c r="D1939" s="23" t="s">
        <v>23</v>
      </c>
    </row>
    <row r="1940">
      <c r="A1940" s="41">
        <v>45077.0</v>
      </c>
      <c r="B1940" s="23" t="s">
        <v>5742</v>
      </c>
      <c r="C1940" s="23" t="s">
        <v>3806</v>
      </c>
      <c r="D1940" s="23" t="s">
        <v>27</v>
      </c>
    </row>
    <row r="1941">
      <c r="A1941" s="41">
        <v>45077.0</v>
      </c>
      <c r="B1941" s="23" t="s">
        <v>5743</v>
      </c>
      <c r="C1941" s="23" t="s">
        <v>3806</v>
      </c>
      <c r="D1941" s="23" t="s">
        <v>23</v>
      </c>
    </row>
    <row r="1942">
      <c r="A1942" s="41">
        <v>45077.0</v>
      </c>
      <c r="B1942" s="23" t="s">
        <v>5744</v>
      </c>
      <c r="C1942" s="23" t="s">
        <v>3806</v>
      </c>
      <c r="D1942" s="23" t="s">
        <v>23</v>
      </c>
    </row>
    <row r="1943">
      <c r="A1943" s="41">
        <v>45077.0</v>
      </c>
      <c r="B1943" s="23" t="s">
        <v>5745</v>
      </c>
      <c r="C1943" s="23" t="s">
        <v>3806</v>
      </c>
      <c r="D1943" s="23" t="s">
        <v>27</v>
      </c>
    </row>
    <row r="1944">
      <c r="A1944" s="41">
        <v>45077.0</v>
      </c>
      <c r="B1944" s="23" t="s">
        <v>5746</v>
      </c>
      <c r="C1944" s="23" t="s">
        <v>3806</v>
      </c>
      <c r="D1944" s="23" t="s">
        <v>23</v>
      </c>
    </row>
    <row r="1945">
      <c r="A1945" s="41">
        <v>45077.0</v>
      </c>
      <c r="B1945" s="23" t="s">
        <v>5747</v>
      </c>
      <c r="C1945" s="23" t="s">
        <v>3806</v>
      </c>
      <c r="D1945" s="23" t="s">
        <v>23</v>
      </c>
    </row>
    <row r="1946">
      <c r="A1946" s="41">
        <v>45077.0</v>
      </c>
      <c r="B1946" s="23" t="s">
        <v>5748</v>
      </c>
      <c r="C1946" s="23" t="s">
        <v>3806</v>
      </c>
      <c r="D1946" s="23" t="s">
        <v>23</v>
      </c>
    </row>
    <row r="1947">
      <c r="A1947" s="41">
        <v>45077.0</v>
      </c>
      <c r="B1947" s="23" t="s">
        <v>5749</v>
      </c>
      <c r="C1947" s="23" t="s">
        <v>3806</v>
      </c>
      <c r="D1947" s="23" t="s">
        <v>23</v>
      </c>
    </row>
    <row r="1948">
      <c r="A1948" s="41">
        <v>45077.0</v>
      </c>
      <c r="B1948" s="23" t="s">
        <v>5750</v>
      </c>
      <c r="C1948" s="23" t="s">
        <v>3806</v>
      </c>
      <c r="D1948" s="23" t="s">
        <v>23</v>
      </c>
    </row>
    <row r="1949">
      <c r="A1949" s="41">
        <v>45077.0</v>
      </c>
      <c r="B1949" s="23" t="s">
        <v>5751</v>
      </c>
      <c r="C1949" s="23" t="s">
        <v>3806</v>
      </c>
      <c r="D1949" s="23" t="s">
        <v>23</v>
      </c>
    </row>
    <row r="1950">
      <c r="A1950" s="41">
        <v>45077.0</v>
      </c>
      <c r="B1950" s="23" t="s">
        <v>5752</v>
      </c>
      <c r="C1950" s="23" t="s">
        <v>3806</v>
      </c>
      <c r="D1950" s="23" t="s">
        <v>27</v>
      </c>
    </row>
    <row r="1951">
      <c r="A1951" s="41">
        <v>45077.0</v>
      </c>
      <c r="B1951" s="23" t="s">
        <v>5753</v>
      </c>
      <c r="C1951" s="23" t="s">
        <v>3806</v>
      </c>
      <c r="D1951" s="23" t="s">
        <v>27</v>
      </c>
    </row>
    <row r="1952">
      <c r="A1952" s="41">
        <v>45077.0</v>
      </c>
      <c r="B1952" s="23" t="s">
        <v>5754</v>
      </c>
      <c r="C1952" s="23" t="s">
        <v>3806</v>
      </c>
      <c r="D1952" s="23" t="s">
        <v>23</v>
      </c>
    </row>
    <row r="1953">
      <c r="A1953" s="41">
        <v>45077.0</v>
      </c>
      <c r="B1953" s="23" t="s">
        <v>5755</v>
      </c>
      <c r="C1953" s="23" t="s">
        <v>3806</v>
      </c>
      <c r="D1953" s="23" t="s">
        <v>23</v>
      </c>
    </row>
    <row r="1954">
      <c r="A1954" s="41">
        <v>45077.0</v>
      </c>
      <c r="B1954" s="23" t="s">
        <v>5756</v>
      </c>
      <c r="C1954" s="23" t="s">
        <v>3806</v>
      </c>
      <c r="D1954" s="23" t="s">
        <v>23</v>
      </c>
    </row>
    <row r="1955">
      <c r="A1955" s="41">
        <v>45077.0</v>
      </c>
      <c r="B1955" s="23" t="s">
        <v>5757</v>
      </c>
      <c r="C1955" s="23" t="s">
        <v>3806</v>
      </c>
      <c r="D1955" s="23" t="s">
        <v>23</v>
      </c>
    </row>
    <row r="1956">
      <c r="A1956" s="41">
        <v>45077.0</v>
      </c>
      <c r="B1956" s="23" t="s">
        <v>5758</v>
      </c>
      <c r="C1956" s="23" t="s">
        <v>3806</v>
      </c>
      <c r="D1956" s="23" t="s">
        <v>23</v>
      </c>
    </row>
    <row r="1957">
      <c r="A1957" s="41">
        <v>45077.0</v>
      </c>
      <c r="B1957" s="23" t="s">
        <v>5759</v>
      </c>
      <c r="C1957" s="23" t="s">
        <v>3806</v>
      </c>
      <c r="D1957" s="23" t="s">
        <v>23</v>
      </c>
    </row>
    <row r="1958">
      <c r="A1958" s="41">
        <v>45077.0</v>
      </c>
      <c r="B1958" s="23" t="s">
        <v>5760</v>
      </c>
      <c r="C1958" s="23" t="s">
        <v>3806</v>
      </c>
      <c r="D1958" s="23" t="s">
        <v>23</v>
      </c>
    </row>
    <row r="1959">
      <c r="A1959" s="41">
        <v>45077.0</v>
      </c>
      <c r="B1959" s="23" t="s">
        <v>5761</v>
      </c>
      <c r="C1959" s="23" t="s">
        <v>3806</v>
      </c>
      <c r="D1959" s="23" t="s">
        <v>23</v>
      </c>
    </row>
    <row r="1960">
      <c r="A1960" s="41">
        <v>45077.0</v>
      </c>
      <c r="B1960" s="23" t="s">
        <v>5762</v>
      </c>
      <c r="C1960" s="23" t="s">
        <v>3806</v>
      </c>
      <c r="D1960" s="23" t="s">
        <v>23</v>
      </c>
    </row>
    <row r="1961">
      <c r="A1961" s="41">
        <v>45077.0</v>
      </c>
      <c r="B1961" s="23" t="s">
        <v>5763</v>
      </c>
      <c r="C1961" s="23" t="s">
        <v>3806</v>
      </c>
      <c r="D1961" s="23" t="s">
        <v>23</v>
      </c>
    </row>
    <row r="1962">
      <c r="A1962" s="41">
        <v>45077.0</v>
      </c>
      <c r="B1962" s="23" t="s">
        <v>5764</v>
      </c>
      <c r="C1962" s="23" t="s">
        <v>3806</v>
      </c>
      <c r="D1962" s="23" t="s">
        <v>23</v>
      </c>
    </row>
    <row r="1963">
      <c r="A1963" s="41">
        <v>45077.0</v>
      </c>
      <c r="B1963" s="23" t="s">
        <v>5765</v>
      </c>
      <c r="C1963" s="23" t="s">
        <v>3806</v>
      </c>
      <c r="D1963" s="23" t="s">
        <v>27</v>
      </c>
    </row>
    <row r="1964">
      <c r="A1964" s="41">
        <v>45077.0</v>
      </c>
      <c r="B1964" s="23" t="s">
        <v>5766</v>
      </c>
      <c r="C1964" s="23" t="s">
        <v>3806</v>
      </c>
      <c r="D1964" s="23" t="s">
        <v>23</v>
      </c>
    </row>
    <row r="1965">
      <c r="A1965" s="41">
        <v>45077.0</v>
      </c>
      <c r="B1965" s="23" t="s">
        <v>5767</v>
      </c>
      <c r="C1965" s="23" t="s">
        <v>3806</v>
      </c>
      <c r="D1965" s="23" t="s">
        <v>23</v>
      </c>
    </row>
    <row r="1966">
      <c r="A1966" s="41">
        <v>45077.0</v>
      </c>
      <c r="B1966" s="23" t="s">
        <v>5768</v>
      </c>
      <c r="C1966" s="23" t="s">
        <v>3806</v>
      </c>
      <c r="D1966" s="23" t="s">
        <v>23</v>
      </c>
    </row>
    <row r="1967">
      <c r="A1967" s="41">
        <v>45077.0</v>
      </c>
      <c r="B1967" s="23" t="s">
        <v>5769</v>
      </c>
      <c r="C1967" s="23" t="s">
        <v>3806</v>
      </c>
      <c r="D1967" s="23" t="s">
        <v>23</v>
      </c>
    </row>
    <row r="1968">
      <c r="A1968" s="41">
        <v>45077.0</v>
      </c>
      <c r="B1968" s="23" t="s">
        <v>5770</v>
      </c>
      <c r="C1968" s="23" t="s">
        <v>3806</v>
      </c>
      <c r="D1968" s="23" t="s">
        <v>27</v>
      </c>
    </row>
    <row r="1969">
      <c r="A1969" s="41">
        <v>45077.0</v>
      </c>
      <c r="B1969" s="23" t="s">
        <v>5771</v>
      </c>
      <c r="C1969" s="23" t="s">
        <v>3806</v>
      </c>
      <c r="D1969" s="23" t="s">
        <v>23</v>
      </c>
    </row>
    <row r="1970">
      <c r="A1970" s="41">
        <v>45077.0</v>
      </c>
      <c r="B1970" s="23" t="s">
        <v>5772</v>
      </c>
      <c r="C1970" s="23" t="s">
        <v>3806</v>
      </c>
      <c r="D1970" s="23" t="s">
        <v>23</v>
      </c>
    </row>
    <row r="1971">
      <c r="A1971" s="41">
        <v>45077.0</v>
      </c>
      <c r="B1971" s="23" t="s">
        <v>5773</v>
      </c>
      <c r="C1971" s="23" t="s">
        <v>3806</v>
      </c>
      <c r="D1971" s="23" t="s">
        <v>23</v>
      </c>
    </row>
    <row r="1972">
      <c r="A1972" s="41">
        <v>45077.0</v>
      </c>
      <c r="B1972" s="23" t="s">
        <v>5774</v>
      </c>
      <c r="C1972" s="23" t="s">
        <v>3806</v>
      </c>
      <c r="D1972" s="23" t="s">
        <v>23</v>
      </c>
    </row>
    <row r="1973">
      <c r="A1973" s="41">
        <v>45077.0</v>
      </c>
      <c r="B1973" s="23" t="s">
        <v>5775</v>
      </c>
      <c r="C1973" s="23" t="s">
        <v>3806</v>
      </c>
      <c r="D1973" s="23" t="s">
        <v>23</v>
      </c>
    </row>
    <row r="1974">
      <c r="A1974" s="41">
        <v>45077.0</v>
      </c>
      <c r="B1974" s="23" t="s">
        <v>5776</v>
      </c>
      <c r="C1974" s="23" t="s">
        <v>3806</v>
      </c>
      <c r="D1974" s="23" t="s">
        <v>23</v>
      </c>
    </row>
    <row r="1975">
      <c r="A1975" s="41">
        <v>45077.0</v>
      </c>
      <c r="B1975" s="23" t="s">
        <v>5777</v>
      </c>
      <c r="C1975" s="23" t="s">
        <v>3806</v>
      </c>
      <c r="D1975" s="23" t="s">
        <v>23</v>
      </c>
    </row>
    <row r="1976">
      <c r="A1976" s="41">
        <v>45077.0</v>
      </c>
      <c r="B1976" s="23" t="s">
        <v>5778</v>
      </c>
      <c r="C1976" s="23" t="s">
        <v>3806</v>
      </c>
      <c r="D1976" s="23" t="s">
        <v>23</v>
      </c>
    </row>
    <row r="1977">
      <c r="A1977" s="41">
        <v>45077.0</v>
      </c>
      <c r="B1977" s="23" t="s">
        <v>5779</v>
      </c>
      <c r="C1977" s="23" t="s">
        <v>3806</v>
      </c>
      <c r="D1977" s="23" t="s">
        <v>23</v>
      </c>
    </row>
    <row r="1978">
      <c r="A1978" s="41">
        <v>45077.0</v>
      </c>
      <c r="B1978" s="23" t="s">
        <v>5780</v>
      </c>
      <c r="C1978" s="23" t="s">
        <v>3806</v>
      </c>
      <c r="D1978" s="23" t="s">
        <v>23</v>
      </c>
    </row>
    <row r="1979">
      <c r="A1979" s="41">
        <v>45077.0</v>
      </c>
      <c r="B1979" s="23" t="s">
        <v>5781</v>
      </c>
      <c r="C1979" s="23" t="s">
        <v>3806</v>
      </c>
      <c r="D1979" s="23" t="s">
        <v>23</v>
      </c>
    </row>
    <row r="1980">
      <c r="A1980" s="41">
        <v>45077.0</v>
      </c>
      <c r="B1980" s="23" t="s">
        <v>5782</v>
      </c>
      <c r="C1980" s="23" t="s">
        <v>3806</v>
      </c>
      <c r="D1980" s="23" t="s">
        <v>23</v>
      </c>
    </row>
    <row r="1981">
      <c r="A1981" s="41">
        <v>45077.0</v>
      </c>
      <c r="B1981" s="23" t="s">
        <v>5783</v>
      </c>
      <c r="C1981" s="23" t="s">
        <v>3806</v>
      </c>
      <c r="D1981" s="23" t="s">
        <v>23</v>
      </c>
    </row>
    <row r="1982">
      <c r="A1982" s="41">
        <v>45077.0</v>
      </c>
      <c r="B1982" s="23" t="s">
        <v>5784</v>
      </c>
      <c r="C1982" s="23" t="s">
        <v>3806</v>
      </c>
      <c r="D1982" s="23" t="s">
        <v>23</v>
      </c>
    </row>
    <row r="1983">
      <c r="A1983" s="41">
        <v>45077.0</v>
      </c>
      <c r="B1983" s="23" t="s">
        <v>5785</v>
      </c>
      <c r="C1983" s="23" t="s">
        <v>3806</v>
      </c>
      <c r="D1983" s="23" t="s">
        <v>23</v>
      </c>
    </row>
    <row r="1984">
      <c r="A1984" s="41">
        <v>45077.0</v>
      </c>
      <c r="B1984" s="23" t="s">
        <v>5786</v>
      </c>
      <c r="C1984" s="23" t="s">
        <v>3806</v>
      </c>
      <c r="D1984" s="23" t="s">
        <v>23</v>
      </c>
    </row>
    <row r="1985">
      <c r="A1985" s="41">
        <v>45077.0</v>
      </c>
      <c r="B1985" s="23" t="s">
        <v>5787</v>
      </c>
      <c r="C1985" s="23" t="s">
        <v>3806</v>
      </c>
      <c r="D1985" s="23" t="s">
        <v>26</v>
      </c>
    </row>
    <row r="1986">
      <c r="A1986" s="41">
        <v>45077.0</v>
      </c>
      <c r="B1986" s="23" t="s">
        <v>5788</v>
      </c>
      <c r="C1986" s="23" t="s">
        <v>3806</v>
      </c>
      <c r="D1986" s="23" t="s">
        <v>23</v>
      </c>
    </row>
    <row r="1987">
      <c r="A1987" s="41">
        <v>45077.0</v>
      </c>
      <c r="B1987" s="23" t="s">
        <v>5789</v>
      </c>
      <c r="C1987" s="23" t="s">
        <v>3806</v>
      </c>
      <c r="D1987" s="23" t="s">
        <v>23</v>
      </c>
    </row>
    <row r="1988">
      <c r="A1988" s="41">
        <v>45077.0</v>
      </c>
      <c r="B1988" s="23" t="s">
        <v>5790</v>
      </c>
      <c r="C1988" s="23" t="s">
        <v>3806</v>
      </c>
      <c r="D1988" s="23" t="s">
        <v>23</v>
      </c>
    </row>
    <row r="1989">
      <c r="A1989" s="41">
        <v>45077.0</v>
      </c>
      <c r="B1989" s="23" t="s">
        <v>5791</v>
      </c>
      <c r="C1989" s="23" t="s">
        <v>3806</v>
      </c>
      <c r="D1989" s="23" t="s">
        <v>27</v>
      </c>
    </row>
    <row r="1990">
      <c r="A1990" s="41">
        <v>45077.0</v>
      </c>
      <c r="B1990" s="23" t="s">
        <v>5792</v>
      </c>
      <c r="C1990" s="23" t="s">
        <v>3806</v>
      </c>
      <c r="D1990" s="23" t="s">
        <v>23</v>
      </c>
    </row>
    <row r="1991">
      <c r="A1991" s="41">
        <v>45077.0</v>
      </c>
      <c r="B1991" s="23" t="s">
        <v>5793</v>
      </c>
      <c r="C1991" s="23" t="s">
        <v>3806</v>
      </c>
      <c r="D1991" s="23" t="s">
        <v>23</v>
      </c>
    </row>
    <row r="1992">
      <c r="A1992" s="41">
        <v>45077.0</v>
      </c>
      <c r="B1992" s="23" t="s">
        <v>5794</v>
      </c>
      <c r="C1992" s="23" t="s">
        <v>3806</v>
      </c>
      <c r="D1992" s="23" t="s">
        <v>23</v>
      </c>
    </row>
    <row r="1993">
      <c r="A1993" s="41">
        <v>45077.0</v>
      </c>
      <c r="B1993" s="23" t="s">
        <v>5795</v>
      </c>
      <c r="C1993" s="23" t="s">
        <v>3806</v>
      </c>
      <c r="D1993" s="23" t="s">
        <v>23</v>
      </c>
    </row>
    <row r="1994">
      <c r="A1994" s="41">
        <v>45077.0</v>
      </c>
      <c r="B1994" s="23" t="s">
        <v>5796</v>
      </c>
      <c r="C1994" s="23" t="s">
        <v>3806</v>
      </c>
      <c r="D1994" s="23" t="s">
        <v>23</v>
      </c>
    </row>
    <row r="1995">
      <c r="A1995" s="41">
        <v>45077.0</v>
      </c>
      <c r="B1995" s="23" t="s">
        <v>5797</v>
      </c>
      <c r="C1995" s="23" t="s">
        <v>3806</v>
      </c>
      <c r="D1995" s="23" t="s">
        <v>27</v>
      </c>
    </row>
    <row r="1996">
      <c r="A1996" s="41">
        <v>45077.0</v>
      </c>
      <c r="B1996" s="23" t="s">
        <v>5798</v>
      </c>
      <c r="C1996" s="23" t="s">
        <v>3806</v>
      </c>
      <c r="D1996" s="23" t="s">
        <v>23</v>
      </c>
    </row>
    <row r="1997">
      <c r="A1997" s="41">
        <v>45077.0</v>
      </c>
      <c r="B1997" s="23" t="s">
        <v>5799</v>
      </c>
      <c r="C1997" s="23" t="s">
        <v>3806</v>
      </c>
      <c r="D1997" s="23" t="s">
        <v>23</v>
      </c>
    </row>
    <row r="1998">
      <c r="A1998" s="41">
        <v>45077.0</v>
      </c>
      <c r="B1998" s="23" t="s">
        <v>5800</v>
      </c>
      <c r="C1998" s="23" t="s">
        <v>3806</v>
      </c>
      <c r="D1998" s="23" t="s">
        <v>23</v>
      </c>
    </row>
    <row r="1999">
      <c r="A1999" s="41">
        <v>45077.0</v>
      </c>
      <c r="B1999" s="23" t="s">
        <v>5801</v>
      </c>
      <c r="C1999" s="23" t="s">
        <v>3806</v>
      </c>
      <c r="D1999" s="23" t="s">
        <v>23</v>
      </c>
    </row>
    <row r="2000">
      <c r="A2000" s="41">
        <v>45077.0</v>
      </c>
      <c r="B2000" s="23" t="s">
        <v>5802</v>
      </c>
      <c r="C2000" s="23" t="s">
        <v>3806</v>
      </c>
      <c r="D2000" s="23" t="s">
        <v>23</v>
      </c>
    </row>
    <row r="2001">
      <c r="A2001" s="41">
        <v>45077.0</v>
      </c>
      <c r="B2001" s="23" t="s">
        <v>5803</v>
      </c>
      <c r="C2001" s="23" t="s">
        <v>3806</v>
      </c>
      <c r="D2001" s="23" t="s">
        <v>23</v>
      </c>
    </row>
    <row r="2002">
      <c r="A2002" s="41">
        <v>45077.0</v>
      </c>
      <c r="B2002" s="23" t="s">
        <v>5804</v>
      </c>
      <c r="C2002" s="23" t="s">
        <v>3806</v>
      </c>
      <c r="D2002" s="23" t="s">
        <v>23</v>
      </c>
    </row>
    <row r="2003">
      <c r="A2003" s="41">
        <v>45077.0</v>
      </c>
      <c r="B2003" s="23" t="s">
        <v>5805</v>
      </c>
      <c r="C2003" s="23" t="s">
        <v>3806</v>
      </c>
      <c r="D2003" s="23" t="s">
        <v>23</v>
      </c>
    </row>
    <row r="2004">
      <c r="A2004" s="41">
        <v>45077.0</v>
      </c>
      <c r="B2004" s="23" t="s">
        <v>5806</v>
      </c>
      <c r="C2004" s="23" t="s">
        <v>3806</v>
      </c>
      <c r="D2004" s="23" t="s">
        <v>23</v>
      </c>
    </row>
    <row r="2005">
      <c r="A2005" s="41">
        <v>45077.0</v>
      </c>
      <c r="B2005" s="23" t="s">
        <v>5807</v>
      </c>
      <c r="C2005" s="23" t="s">
        <v>3806</v>
      </c>
      <c r="D2005" s="23" t="s">
        <v>27</v>
      </c>
    </row>
    <row r="2006">
      <c r="A2006" s="41">
        <v>45077.0</v>
      </c>
      <c r="B2006" s="23" t="s">
        <v>5808</v>
      </c>
      <c r="C2006" s="23" t="s">
        <v>3806</v>
      </c>
      <c r="D2006" s="23" t="s">
        <v>23</v>
      </c>
    </row>
    <row r="2007">
      <c r="A2007" s="41">
        <v>45077.0</v>
      </c>
      <c r="B2007" s="23" t="s">
        <v>5809</v>
      </c>
      <c r="C2007" s="23" t="s">
        <v>3806</v>
      </c>
      <c r="D2007" s="23" t="s">
        <v>23</v>
      </c>
    </row>
    <row r="2008">
      <c r="A2008" s="41">
        <v>45077.0</v>
      </c>
      <c r="B2008" s="23" t="s">
        <v>5810</v>
      </c>
      <c r="C2008" s="23" t="s">
        <v>3806</v>
      </c>
      <c r="D2008" s="23" t="s">
        <v>23</v>
      </c>
    </row>
    <row r="2009">
      <c r="A2009" s="41">
        <v>45077.0</v>
      </c>
      <c r="B2009" s="23" t="s">
        <v>5811</v>
      </c>
      <c r="C2009" s="23" t="s">
        <v>3806</v>
      </c>
      <c r="D2009" s="23" t="s">
        <v>23</v>
      </c>
    </row>
    <row r="2010">
      <c r="A2010" s="41">
        <v>45077.0</v>
      </c>
      <c r="B2010" s="23" t="s">
        <v>5812</v>
      </c>
      <c r="C2010" s="23" t="s">
        <v>3806</v>
      </c>
      <c r="D2010" s="23" t="s">
        <v>23</v>
      </c>
    </row>
    <row r="2011">
      <c r="A2011" s="41">
        <v>45077.0</v>
      </c>
      <c r="B2011" s="23" t="s">
        <v>5813</v>
      </c>
      <c r="C2011" s="23" t="s">
        <v>3806</v>
      </c>
      <c r="D2011" s="23" t="s">
        <v>27</v>
      </c>
    </row>
    <row r="2012">
      <c r="A2012" s="41">
        <v>45077.0</v>
      </c>
      <c r="B2012" s="23" t="s">
        <v>5814</v>
      </c>
      <c r="C2012" s="23" t="s">
        <v>3806</v>
      </c>
      <c r="D2012" s="23" t="s">
        <v>23</v>
      </c>
    </row>
    <row r="2013">
      <c r="A2013" s="41">
        <v>45077.0</v>
      </c>
      <c r="B2013" s="23" t="s">
        <v>5815</v>
      </c>
      <c r="C2013" s="23" t="s">
        <v>3806</v>
      </c>
      <c r="D2013" s="23" t="s">
        <v>23</v>
      </c>
    </row>
    <row r="2014">
      <c r="A2014" s="41">
        <v>45077.0</v>
      </c>
      <c r="B2014" s="23" t="s">
        <v>5816</v>
      </c>
      <c r="C2014" s="23" t="s">
        <v>3806</v>
      </c>
      <c r="D2014" s="23" t="s">
        <v>23</v>
      </c>
    </row>
    <row r="2015">
      <c r="A2015" s="41">
        <v>45077.0</v>
      </c>
      <c r="B2015" s="23" t="s">
        <v>5817</v>
      </c>
      <c r="C2015" s="23" t="s">
        <v>3806</v>
      </c>
      <c r="D2015" s="23" t="s">
        <v>23</v>
      </c>
    </row>
    <row r="2016">
      <c r="A2016" s="41">
        <v>45077.0</v>
      </c>
      <c r="B2016" s="23" t="s">
        <v>5818</v>
      </c>
      <c r="C2016" s="23" t="s">
        <v>3806</v>
      </c>
      <c r="D2016" s="23" t="s">
        <v>23</v>
      </c>
    </row>
    <row r="2017">
      <c r="A2017" s="41">
        <v>45077.0</v>
      </c>
      <c r="B2017" s="23" t="s">
        <v>5819</v>
      </c>
      <c r="C2017" s="23" t="s">
        <v>3806</v>
      </c>
      <c r="D2017" s="23" t="s">
        <v>23</v>
      </c>
    </row>
    <row r="2018">
      <c r="A2018" s="41">
        <v>45077.0</v>
      </c>
      <c r="B2018" s="23" t="s">
        <v>5820</v>
      </c>
      <c r="C2018" s="23" t="s">
        <v>3806</v>
      </c>
      <c r="D2018" s="23" t="s">
        <v>23</v>
      </c>
    </row>
    <row r="2019">
      <c r="A2019" s="41">
        <v>45077.0</v>
      </c>
      <c r="B2019" s="23" t="s">
        <v>5821</v>
      </c>
      <c r="C2019" s="23" t="s">
        <v>3806</v>
      </c>
      <c r="D2019" s="23" t="s">
        <v>23</v>
      </c>
    </row>
    <row r="2020">
      <c r="A2020" s="41">
        <v>45077.0</v>
      </c>
      <c r="B2020" s="23" t="s">
        <v>5822</v>
      </c>
      <c r="C2020" s="23" t="s">
        <v>3806</v>
      </c>
      <c r="D2020" s="23" t="s">
        <v>23</v>
      </c>
    </row>
    <row r="2021">
      <c r="A2021" s="41">
        <v>45077.0</v>
      </c>
      <c r="B2021" s="23" t="s">
        <v>5823</v>
      </c>
      <c r="C2021" s="23" t="s">
        <v>3806</v>
      </c>
      <c r="D2021" s="23" t="s">
        <v>23</v>
      </c>
    </row>
    <row r="2022">
      <c r="A2022" s="41">
        <v>45077.0</v>
      </c>
      <c r="B2022" s="23" t="s">
        <v>5824</v>
      </c>
      <c r="C2022" s="23" t="s">
        <v>3806</v>
      </c>
      <c r="D2022" s="23" t="s">
        <v>23</v>
      </c>
    </row>
    <row r="2023">
      <c r="A2023" s="41">
        <v>45077.0</v>
      </c>
      <c r="B2023" s="23" t="s">
        <v>5825</v>
      </c>
      <c r="C2023" s="23" t="s">
        <v>3806</v>
      </c>
      <c r="D2023" s="23" t="s">
        <v>23</v>
      </c>
    </row>
    <row r="2024">
      <c r="A2024" s="41">
        <v>45077.0</v>
      </c>
      <c r="B2024" s="23" t="s">
        <v>5826</v>
      </c>
      <c r="C2024" s="23" t="s">
        <v>3806</v>
      </c>
      <c r="D2024" s="23" t="s">
        <v>23</v>
      </c>
    </row>
    <row r="2025">
      <c r="A2025" s="41">
        <v>45077.0</v>
      </c>
      <c r="B2025" s="23" t="s">
        <v>5827</v>
      </c>
      <c r="C2025" s="23" t="s">
        <v>3806</v>
      </c>
      <c r="D2025" s="23" t="s">
        <v>23</v>
      </c>
    </row>
    <row r="2026">
      <c r="A2026" s="41">
        <v>45077.0</v>
      </c>
      <c r="B2026" s="23" t="s">
        <v>5828</v>
      </c>
      <c r="C2026" s="23" t="s">
        <v>3806</v>
      </c>
      <c r="D2026" s="23" t="s">
        <v>23</v>
      </c>
    </row>
    <row r="2027">
      <c r="A2027" s="41">
        <v>45077.0</v>
      </c>
      <c r="B2027" s="23" t="s">
        <v>5829</v>
      </c>
      <c r="C2027" s="23" t="s">
        <v>3806</v>
      </c>
      <c r="D2027" s="23" t="s">
        <v>23</v>
      </c>
    </row>
    <row r="2028">
      <c r="A2028" s="41">
        <v>45077.0</v>
      </c>
      <c r="B2028" s="23" t="s">
        <v>5830</v>
      </c>
      <c r="C2028" s="23" t="s">
        <v>3806</v>
      </c>
      <c r="D2028" s="23" t="s">
        <v>23</v>
      </c>
    </row>
    <row r="2029">
      <c r="A2029" s="41">
        <v>45077.0</v>
      </c>
      <c r="B2029" s="23" t="s">
        <v>5831</v>
      </c>
      <c r="C2029" s="23" t="s">
        <v>3806</v>
      </c>
      <c r="D2029" s="23" t="s">
        <v>23</v>
      </c>
    </row>
    <row r="2030">
      <c r="A2030" s="41">
        <v>45077.0</v>
      </c>
      <c r="B2030" s="23" t="s">
        <v>5832</v>
      </c>
      <c r="C2030" s="23" t="s">
        <v>3806</v>
      </c>
      <c r="D2030" s="23" t="s">
        <v>23</v>
      </c>
    </row>
    <row r="2031">
      <c r="A2031" s="41">
        <v>45077.0</v>
      </c>
      <c r="B2031" s="23" t="s">
        <v>5833</v>
      </c>
      <c r="C2031" s="23" t="s">
        <v>3806</v>
      </c>
      <c r="D2031" s="23" t="s">
        <v>23</v>
      </c>
    </row>
    <row r="2032">
      <c r="A2032" s="41">
        <v>45077.0</v>
      </c>
      <c r="B2032" s="23" t="s">
        <v>5834</v>
      </c>
      <c r="C2032" s="23" t="s">
        <v>3806</v>
      </c>
      <c r="D2032" s="23" t="s">
        <v>27</v>
      </c>
    </row>
    <row r="2033">
      <c r="A2033" s="41">
        <v>45077.0</v>
      </c>
      <c r="B2033" s="23" t="s">
        <v>5835</v>
      </c>
      <c r="C2033" s="23" t="s">
        <v>3806</v>
      </c>
      <c r="D2033" s="23" t="s">
        <v>27</v>
      </c>
    </row>
    <row r="2034">
      <c r="A2034" s="41">
        <v>45077.0</v>
      </c>
      <c r="B2034" s="23" t="s">
        <v>5836</v>
      </c>
      <c r="C2034" s="23" t="s">
        <v>3806</v>
      </c>
      <c r="D2034" s="23" t="s">
        <v>23</v>
      </c>
    </row>
    <row r="2035">
      <c r="A2035" s="41">
        <v>45077.0</v>
      </c>
      <c r="B2035" s="23" t="s">
        <v>5837</v>
      </c>
      <c r="C2035" s="23" t="s">
        <v>3806</v>
      </c>
      <c r="D2035" s="23" t="s">
        <v>23</v>
      </c>
    </row>
    <row r="2036">
      <c r="A2036" s="41">
        <v>45077.0</v>
      </c>
      <c r="B2036" s="23" t="s">
        <v>5838</v>
      </c>
      <c r="C2036" s="23" t="s">
        <v>3806</v>
      </c>
      <c r="D2036" s="23" t="s">
        <v>27</v>
      </c>
    </row>
    <row r="2037">
      <c r="A2037" s="41">
        <v>45077.0</v>
      </c>
      <c r="B2037" s="23" t="s">
        <v>5839</v>
      </c>
      <c r="C2037" s="23" t="s">
        <v>3806</v>
      </c>
      <c r="D2037" s="23" t="s">
        <v>23</v>
      </c>
    </row>
    <row r="2038">
      <c r="A2038" s="41">
        <v>45077.0</v>
      </c>
      <c r="B2038" s="23" t="s">
        <v>5840</v>
      </c>
      <c r="C2038" s="23" t="s">
        <v>3806</v>
      </c>
      <c r="D2038" s="23" t="s">
        <v>23</v>
      </c>
    </row>
    <row r="2039">
      <c r="A2039" s="41">
        <v>45077.0</v>
      </c>
      <c r="B2039" s="23" t="s">
        <v>5841</v>
      </c>
      <c r="C2039" s="23" t="s">
        <v>3806</v>
      </c>
      <c r="D2039" s="23" t="s">
        <v>27</v>
      </c>
    </row>
    <row r="2040">
      <c r="A2040" s="41">
        <v>45077.0</v>
      </c>
      <c r="B2040" s="23" t="s">
        <v>5842</v>
      </c>
      <c r="C2040" s="23" t="s">
        <v>3806</v>
      </c>
      <c r="D2040" s="23" t="s">
        <v>23</v>
      </c>
    </row>
    <row r="2041">
      <c r="A2041" s="41">
        <v>45077.0</v>
      </c>
      <c r="B2041" s="23" t="s">
        <v>5843</v>
      </c>
      <c r="C2041" s="23" t="s">
        <v>3806</v>
      </c>
      <c r="D2041" s="23" t="s">
        <v>23</v>
      </c>
    </row>
    <row r="2042">
      <c r="A2042" s="41">
        <v>45077.0</v>
      </c>
      <c r="B2042" s="23" t="s">
        <v>5844</v>
      </c>
      <c r="C2042" s="23" t="s">
        <v>3806</v>
      </c>
      <c r="D2042" s="23" t="s">
        <v>23</v>
      </c>
    </row>
    <row r="2043">
      <c r="A2043" s="41">
        <v>45077.0</v>
      </c>
      <c r="B2043" s="23" t="s">
        <v>5845</v>
      </c>
      <c r="C2043" s="23" t="s">
        <v>3806</v>
      </c>
      <c r="D2043" s="23" t="s">
        <v>23</v>
      </c>
    </row>
    <row r="2044">
      <c r="A2044" s="41">
        <v>45077.0</v>
      </c>
      <c r="B2044" s="23" t="s">
        <v>5846</v>
      </c>
      <c r="C2044" s="23" t="s">
        <v>3806</v>
      </c>
      <c r="D2044" s="23" t="s">
        <v>23</v>
      </c>
    </row>
    <row r="2045">
      <c r="A2045" s="41">
        <v>45077.0</v>
      </c>
      <c r="B2045" s="23" t="s">
        <v>5847</v>
      </c>
      <c r="C2045" s="23" t="s">
        <v>3806</v>
      </c>
      <c r="D2045" s="23" t="s">
        <v>23</v>
      </c>
    </row>
    <row r="2046">
      <c r="A2046" s="41">
        <v>45077.0</v>
      </c>
      <c r="B2046" s="23" t="s">
        <v>5848</v>
      </c>
      <c r="C2046" s="23" t="s">
        <v>3806</v>
      </c>
      <c r="D2046" s="23" t="s">
        <v>23</v>
      </c>
    </row>
    <row r="2047">
      <c r="A2047" s="41">
        <v>45077.0</v>
      </c>
      <c r="B2047" s="23" t="s">
        <v>5849</v>
      </c>
      <c r="C2047" s="23" t="s">
        <v>3806</v>
      </c>
      <c r="D2047" s="23" t="s">
        <v>23</v>
      </c>
    </row>
    <row r="2048">
      <c r="A2048" s="41">
        <v>45077.0</v>
      </c>
      <c r="B2048" s="23" t="s">
        <v>5850</v>
      </c>
      <c r="C2048" s="23" t="s">
        <v>3806</v>
      </c>
      <c r="D2048" s="23" t="s">
        <v>23</v>
      </c>
    </row>
    <row r="2049">
      <c r="A2049" s="41">
        <v>45077.0</v>
      </c>
      <c r="B2049" s="23" t="s">
        <v>5851</v>
      </c>
      <c r="C2049" s="23" t="s">
        <v>3806</v>
      </c>
      <c r="D2049" s="23" t="s">
        <v>23</v>
      </c>
    </row>
    <row r="2050">
      <c r="A2050" s="41">
        <v>45077.0</v>
      </c>
      <c r="B2050" s="23" t="s">
        <v>5852</v>
      </c>
      <c r="C2050" s="23" t="s">
        <v>3806</v>
      </c>
      <c r="D2050" s="23" t="s">
        <v>27</v>
      </c>
    </row>
    <row r="2051">
      <c r="A2051" s="41">
        <v>45077.0</v>
      </c>
      <c r="B2051" s="23" t="s">
        <v>5853</v>
      </c>
      <c r="C2051" s="23" t="s">
        <v>3806</v>
      </c>
      <c r="D2051" s="23" t="s">
        <v>23</v>
      </c>
    </row>
    <row r="2052">
      <c r="A2052" s="41">
        <v>45077.0</v>
      </c>
      <c r="B2052" s="23" t="s">
        <v>5854</v>
      </c>
      <c r="C2052" s="23" t="s">
        <v>3806</v>
      </c>
      <c r="D2052" s="23" t="s">
        <v>24</v>
      </c>
    </row>
    <row r="2053">
      <c r="A2053" s="41">
        <v>45077.0</v>
      </c>
      <c r="B2053" s="23" t="s">
        <v>5855</v>
      </c>
      <c r="C2053" s="23" t="s">
        <v>3806</v>
      </c>
      <c r="D2053" s="23" t="s">
        <v>27</v>
      </c>
    </row>
    <row r="2054">
      <c r="A2054" s="41">
        <v>45077.0</v>
      </c>
      <c r="B2054" s="23" t="s">
        <v>5856</v>
      </c>
      <c r="C2054" s="23" t="s">
        <v>3806</v>
      </c>
      <c r="D2054" s="23" t="s">
        <v>27</v>
      </c>
    </row>
    <row r="2055">
      <c r="A2055" s="41">
        <v>45077.0</v>
      </c>
      <c r="B2055" s="23" t="s">
        <v>5857</v>
      </c>
      <c r="C2055" s="23" t="s">
        <v>3806</v>
      </c>
      <c r="D2055" s="23" t="s">
        <v>27</v>
      </c>
    </row>
    <row r="2056">
      <c r="A2056" s="41">
        <v>45077.0</v>
      </c>
      <c r="B2056" s="23" t="s">
        <v>5858</v>
      </c>
      <c r="C2056" s="23" t="s">
        <v>3806</v>
      </c>
      <c r="D2056" s="23" t="s">
        <v>23</v>
      </c>
    </row>
    <row r="2057">
      <c r="A2057" s="41">
        <v>45077.0</v>
      </c>
      <c r="B2057" s="23" t="s">
        <v>5859</v>
      </c>
      <c r="C2057" s="23" t="s">
        <v>3806</v>
      </c>
      <c r="D2057" s="23" t="s">
        <v>23</v>
      </c>
    </row>
    <row r="2058">
      <c r="A2058" s="41">
        <v>45077.0</v>
      </c>
      <c r="B2058" s="23" t="s">
        <v>5860</v>
      </c>
      <c r="C2058" s="23" t="s">
        <v>3806</v>
      </c>
      <c r="D2058" s="23" t="s">
        <v>23</v>
      </c>
    </row>
    <row r="2059">
      <c r="A2059" s="41">
        <v>45077.0</v>
      </c>
      <c r="B2059" s="23" t="s">
        <v>5861</v>
      </c>
      <c r="C2059" s="23" t="s">
        <v>3806</v>
      </c>
      <c r="D2059" s="23" t="s">
        <v>23</v>
      </c>
    </row>
    <row r="2060">
      <c r="A2060" s="41">
        <v>45077.0</v>
      </c>
      <c r="B2060" s="23" t="s">
        <v>5862</v>
      </c>
      <c r="C2060" s="23" t="s">
        <v>3806</v>
      </c>
      <c r="D2060" s="23" t="s">
        <v>23</v>
      </c>
    </row>
    <row r="2061">
      <c r="A2061" s="41">
        <v>45077.0</v>
      </c>
      <c r="B2061" s="23" t="s">
        <v>5863</v>
      </c>
      <c r="C2061" s="23" t="s">
        <v>3806</v>
      </c>
      <c r="D2061" s="23" t="s">
        <v>27</v>
      </c>
    </row>
    <row r="2062">
      <c r="A2062" s="41">
        <v>45077.0</v>
      </c>
      <c r="B2062" s="23" t="s">
        <v>5864</v>
      </c>
      <c r="C2062" s="23" t="s">
        <v>3806</v>
      </c>
      <c r="D2062" s="23" t="s">
        <v>27</v>
      </c>
    </row>
    <row r="2063">
      <c r="A2063" s="41">
        <v>45077.0</v>
      </c>
      <c r="B2063" s="23" t="s">
        <v>5865</v>
      </c>
      <c r="C2063" s="23" t="s">
        <v>3806</v>
      </c>
      <c r="D2063" s="23" t="s">
        <v>23</v>
      </c>
    </row>
    <row r="2064">
      <c r="A2064" s="41">
        <v>45077.0</v>
      </c>
      <c r="B2064" s="23" t="s">
        <v>5866</v>
      </c>
      <c r="C2064" s="23" t="s">
        <v>3806</v>
      </c>
      <c r="D2064" s="23" t="s">
        <v>26</v>
      </c>
    </row>
    <row r="2065">
      <c r="A2065" s="41">
        <v>45077.0</v>
      </c>
      <c r="B2065" s="23" t="s">
        <v>5867</v>
      </c>
      <c r="C2065" s="23" t="s">
        <v>3806</v>
      </c>
      <c r="D2065" s="23" t="s">
        <v>23</v>
      </c>
    </row>
    <row r="2066">
      <c r="A2066" s="41">
        <v>45077.0</v>
      </c>
      <c r="B2066" s="23" t="s">
        <v>5868</v>
      </c>
      <c r="C2066" s="23" t="s">
        <v>3806</v>
      </c>
      <c r="D2066" s="23" t="s">
        <v>23</v>
      </c>
    </row>
    <row r="2067">
      <c r="A2067" s="41">
        <v>45077.0</v>
      </c>
      <c r="B2067" s="23" t="s">
        <v>5869</v>
      </c>
      <c r="C2067" s="23" t="s">
        <v>3806</v>
      </c>
      <c r="D2067" s="23" t="s">
        <v>23</v>
      </c>
    </row>
    <row r="2068">
      <c r="A2068" s="41">
        <v>45077.0</v>
      </c>
      <c r="B2068" s="23" t="s">
        <v>5870</v>
      </c>
      <c r="C2068" s="23" t="s">
        <v>3806</v>
      </c>
      <c r="D2068" s="23" t="s">
        <v>23</v>
      </c>
    </row>
    <row r="2069">
      <c r="A2069" s="41">
        <v>45077.0</v>
      </c>
      <c r="B2069" s="23" t="s">
        <v>5871</v>
      </c>
      <c r="C2069" s="23" t="s">
        <v>3806</v>
      </c>
      <c r="D2069" s="23" t="s">
        <v>23</v>
      </c>
    </row>
    <row r="2070">
      <c r="A2070" s="41">
        <v>45077.0</v>
      </c>
      <c r="B2070" s="23" t="s">
        <v>5872</v>
      </c>
      <c r="C2070" s="23" t="s">
        <v>3806</v>
      </c>
      <c r="D2070" s="23" t="s">
        <v>23</v>
      </c>
    </row>
    <row r="2071">
      <c r="A2071" s="41">
        <v>45077.0</v>
      </c>
      <c r="B2071" s="23" t="s">
        <v>5873</v>
      </c>
      <c r="C2071" s="23" t="s">
        <v>3806</v>
      </c>
      <c r="D2071" s="23" t="s">
        <v>26</v>
      </c>
    </row>
    <row r="2072">
      <c r="A2072" s="41">
        <v>45077.0</v>
      </c>
      <c r="B2072" s="23" t="s">
        <v>5874</v>
      </c>
      <c r="C2072" s="23" t="s">
        <v>3806</v>
      </c>
      <c r="D2072" s="23" t="s">
        <v>27</v>
      </c>
    </row>
    <row r="2073">
      <c r="A2073" s="41">
        <v>45077.0</v>
      </c>
      <c r="B2073" s="23" t="s">
        <v>5875</v>
      </c>
      <c r="C2073" s="23" t="s">
        <v>3806</v>
      </c>
      <c r="D2073" s="23" t="s">
        <v>23</v>
      </c>
    </row>
    <row r="2074">
      <c r="A2074" s="41">
        <v>45077.0</v>
      </c>
      <c r="B2074" s="23" t="s">
        <v>5876</v>
      </c>
      <c r="C2074" s="23" t="s">
        <v>3806</v>
      </c>
      <c r="D2074" s="23" t="s">
        <v>23</v>
      </c>
    </row>
    <row r="2075">
      <c r="A2075" s="41">
        <v>45077.0</v>
      </c>
      <c r="B2075" s="23" t="s">
        <v>5877</v>
      </c>
      <c r="C2075" s="23" t="s">
        <v>3806</v>
      </c>
      <c r="D2075" s="23" t="s">
        <v>23</v>
      </c>
    </row>
    <row r="2076">
      <c r="A2076" s="41">
        <v>45077.0</v>
      </c>
      <c r="B2076" s="23" t="s">
        <v>5878</v>
      </c>
      <c r="C2076" s="23" t="s">
        <v>3806</v>
      </c>
      <c r="D2076" s="23" t="s">
        <v>23</v>
      </c>
    </row>
    <row r="2077">
      <c r="A2077" s="41">
        <v>45077.0</v>
      </c>
      <c r="B2077" s="23" t="s">
        <v>5879</v>
      </c>
      <c r="C2077" s="23" t="s">
        <v>3806</v>
      </c>
      <c r="D2077" s="23" t="s">
        <v>23</v>
      </c>
    </row>
    <row r="2078">
      <c r="A2078" s="41">
        <v>45077.0</v>
      </c>
      <c r="B2078" s="23" t="s">
        <v>5880</v>
      </c>
      <c r="C2078" s="23" t="s">
        <v>3806</v>
      </c>
      <c r="D2078" s="23" t="s">
        <v>23</v>
      </c>
    </row>
    <row r="2079">
      <c r="A2079" s="41">
        <v>45077.0</v>
      </c>
      <c r="B2079" s="23" t="s">
        <v>5881</v>
      </c>
      <c r="C2079" s="23" t="s">
        <v>3806</v>
      </c>
      <c r="D2079" s="23" t="s">
        <v>23</v>
      </c>
    </row>
    <row r="2080">
      <c r="A2080" s="41">
        <v>45077.0</v>
      </c>
      <c r="B2080" s="23" t="s">
        <v>5882</v>
      </c>
      <c r="C2080" s="23" t="s">
        <v>3806</v>
      </c>
      <c r="D2080" s="23" t="s">
        <v>23</v>
      </c>
    </row>
    <row r="2081">
      <c r="A2081" s="41">
        <v>45077.0</v>
      </c>
      <c r="B2081" s="23" t="s">
        <v>5883</v>
      </c>
      <c r="C2081" s="23" t="s">
        <v>3806</v>
      </c>
      <c r="D2081" s="23" t="s">
        <v>23</v>
      </c>
    </row>
    <row r="2082">
      <c r="A2082" s="41">
        <v>45077.0</v>
      </c>
      <c r="B2082" s="23" t="s">
        <v>5884</v>
      </c>
      <c r="C2082" s="23" t="s">
        <v>3806</v>
      </c>
      <c r="D2082" s="23" t="s">
        <v>23</v>
      </c>
    </row>
    <row r="2083">
      <c r="A2083" s="41">
        <v>45077.0</v>
      </c>
      <c r="B2083" s="23" t="s">
        <v>5885</v>
      </c>
      <c r="C2083" s="23" t="s">
        <v>3806</v>
      </c>
      <c r="D2083" s="23" t="s">
        <v>23</v>
      </c>
    </row>
    <row r="2084">
      <c r="A2084" s="41">
        <v>45077.0</v>
      </c>
      <c r="B2084" s="23" t="s">
        <v>5886</v>
      </c>
      <c r="C2084" s="23" t="s">
        <v>3806</v>
      </c>
      <c r="D2084" s="23" t="s">
        <v>23</v>
      </c>
    </row>
    <row r="2085">
      <c r="A2085" s="41">
        <v>45077.0</v>
      </c>
      <c r="B2085" s="23" t="s">
        <v>5887</v>
      </c>
      <c r="C2085" s="23" t="s">
        <v>3806</v>
      </c>
      <c r="D2085" s="23" t="s">
        <v>23</v>
      </c>
    </row>
    <row r="2086">
      <c r="A2086" s="41">
        <v>45077.0</v>
      </c>
      <c r="B2086" s="23" t="s">
        <v>5888</v>
      </c>
      <c r="C2086" s="23" t="s">
        <v>3806</v>
      </c>
      <c r="D2086" s="23" t="s">
        <v>23</v>
      </c>
    </row>
    <row r="2087">
      <c r="A2087" s="41">
        <v>45077.0</v>
      </c>
      <c r="B2087" s="23" t="s">
        <v>5889</v>
      </c>
      <c r="C2087" s="23" t="s">
        <v>3806</v>
      </c>
      <c r="D2087" s="23" t="s">
        <v>26</v>
      </c>
    </row>
    <row r="2088">
      <c r="A2088" s="41">
        <v>45077.0</v>
      </c>
      <c r="B2088" s="23" t="s">
        <v>5890</v>
      </c>
      <c r="C2088" s="23" t="s">
        <v>3806</v>
      </c>
      <c r="D2088" s="23" t="s">
        <v>23</v>
      </c>
    </row>
    <row r="2089">
      <c r="A2089" s="41">
        <v>45077.0</v>
      </c>
      <c r="B2089" s="23" t="s">
        <v>5891</v>
      </c>
      <c r="C2089" s="23" t="s">
        <v>3806</v>
      </c>
      <c r="D2089" s="23" t="s">
        <v>23</v>
      </c>
    </row>
    <row r="2090">
      <c r="A2090" s="41">
        <v>45077.0</v>
      </c>
      <c r="B2090" s="23" t="s">
        <v>5892</v>
      </c>
      <c r="C2090" s="23" t="s">
        <v>3806</v>
      </c>
      <c r="D2090" s="23" t="s">
        <v>23</v>
      </c>
    </row>
    <row r="2091">
      <c r="A2091" s="41">
        <v>45077.0</v>
      </c>
      <c r="B2091" s="23" t="s">
        <v>5893</v>
      </c>
      <c r="C2091" s="23" t="s">
        <v>3806</v>
      </c>
      <c r="D2091" s="23" t="s">
        <v>23</v>
      </c>
    </row>
    <row r="2092">
      <c r="A2092" s="41">
        <v>45077.0</v>
      </c>
      <c r="B2092" s="23" t="s">
        <v>5894</v>
      </c>
      <c r="C2092" s="23" t="s">
        <v>3806</v>
      </c>
      <c r="D2092" s="23" t="s">
        <v>27</v>
      </c>
    </row>
    <row r="2093">
      <c r="A2093" s="41">
        <v>45077.0</v>
      </c>
      <c r="B2093" s="23" t="s">
        <v>5895</v>
      </c>
      <c r="C2093" s="23" t="s">
        <v>3806</v>
      </c>
      <c r="D2093" s="23" t="s">
        <v>23</v>
      </c>
    </row>
    <row r="2094">
      <c r="A2094" s="41">
        <v>45077.0</v>
      </c>
      <c r="B2094" s="23" t="s">
        <v>5896</v>
      </c>
      <c r="C2094" s="23" t="s">
        <v>3806</v>
      </c>
      <c r="D2094" s="23" t="s">
        <v>27</v>
      </c>
    </row>
    <row r="2095">
      <c r="A2095" s="41">
        <v>45077.0</v>
      </c>
      <c r="B2095" s="23" t="s">
        <v>5897</v>
      </c>
      <c r="C2095" s="23" t="s">
        <v>3806</v>
      </c>
      <c r="D2095" s="23" t="s">
        <v>23</v>
      </c>
    </row>
    <row r="2096">
      <c r="A2096" s="41">
        <v>45077.0</v>
      </c>
      <c r="B2096" s="23" t="s">
        <v>5898</v>
      </c>
      <c r="C2096" s="23" t="s">
        <v>3806</v>
      </c>
      <c r="D2096" s="23" t="s">
        <v>23</v>
      </c>
    </row>
    <row r="2097">
      <c r="A2097" s="41">
        <v>45077.0</v>
      </c>
      <c r="B2097" s="23" t="s">
        <v>5899</v>
      </c>
      <c r="C2097" s="23" t="s">
        <v>3806</v>
      </c>
      <c r="D2097" s="23" t="s">
        <v>23</v>
      </c>
    </row>
    <row r="2098">
      <c r="A2098" s="41">
        <v>45077.0</v>
      </c>
      <c r="B2098" s="23" t="s">
        <v>5900</v>
      </c>
      <c r="C2098" s="23" t="s">
        <v>3806</v>
      </c>
      <c r="D2098" s="23" t="s">
        <v>23</v>
      </c>
    </row>
    <row r="2099">
      <c r="A2099" s="41">
        <v>45077.0</v>
      </c>
      <c r="B2099" s="23" t="s">
        <v>5901</v>
      </c>
      <c r="C2099" s="23" t="s">
        <v>3806</v>
      </c>
      <c r="D2099" s="23" t="s">
        <v>23</v>
      </c>
    </row>
    <row r="2100">
      <c r="A2100" s="41">
        <v>45077.0</v>
      </c>
      <c r="B2100" s="23" t="s">
        <v>5902</v>
      </c>
      <c r="C2100" s="23" t="s">
        <v>3806</v>
      </c>
      <c r="D2100" s="23" t="s">
        <v>23</v>
      </c>
    </row>
    <row r="2101">
      <c r="A2101" s="41">
        <v>45077.0</v>
      </c>
      <c r="B2101" s="23" t="s">
        <v>5903</v>
      </c>
      <c r="C2101" s="23" t="s">
        <v>3806</v>
      </c>
      <c r="D2101" s="23" t="s">
        <v>23</v>
      </c>
    </row>
    <row r="2102">
      <c r="A2102" s="41">
        <v>45078.0</v>
      </c>
      <c r="B2102" s="23" t="s">
        <v>5904</v>
      </c>
      <c r="C2102" s="23" t="s">
        <v>3806</v>
      </c>
      <c r="D2102" s="23" t="s">
        <v>23</v>
      </c>
    </row>
    <row r="2103">
      <c r="A2103" s="41">
        <v>45078.0</v>
      </c>
      <c r="B2103" s="23" t="s">
        <v>5905</v>
      </c>
      <c r="C2103" s="23" t="s">
        <v>3806</v>
      </c>
      <c r="D2103" s="23" t="s">
        <v>27</v>
      </c>
    </row>
    <row r="2104">
      <c r="A2104" s="41">
        <v>45078.0</v>
      </c>
      <c r="B2104" s="23" t="s">
        <v>5906</v>
      </c>
      <c r="C2104" s="23" t="s">
        <v>3806</v>
      </c>
      <c r="D2104" s="23" t="s">
        <v>27</v>
      </c>
    </row>
    <row r="2105">
      <c r="A2105" s="41">
        <v>45078.0</v>
      </c>
      <c r="B2105" s="23" t="s">
        <v>5907</v>
      </c>
      <c r="C2105" s="23" t="s">
        <v>3806</v>
      </c>
      <c r="D2105" s="23" t="s">
        <v>23</v>
      </c>
    </row>
    <row r="2106">
      <c r="A2106" s="41">
        <v>45078.0</v>
      </c>
      <c r="B2106" s="23" t="s">
        <v>5908</v>
      </c>
      <c r="C2106" s="23" t="s">
        <v>3806</v>
      </c>
      <c r="D2106" s="23" t="s">
        <v>23</v>
      </c>
    </row>
    <row r="2107">
      <c r="A2107" s="41">
        <v>45078.0</v>
      </c>
      <c r="B2107" s="23" t="s">
        <v>5909</v>
      </c>
      <c r="C2107" s="23" t="s">
        <v>3806</v>
      </c>
      <c r="D2107" s="23" t="s">
        <v>23</v>
      </c>
    </row>
    <row r="2108">
      <c r="A2108" s="41">
        <v>45078.0</v>
      </c>
      <c r="B2108" s="23" t="s">
        <v>5910</v>
      </c>
      <c r="C2108" s="23" t="s">
        <v>3806</v>
      </c>
      <c r="D2108" s="23" t="s">
        <v>23</v>
      </c>
    </row>
    <row r="2109">
      <c r="A2109" s="41">
        <v>45078.0</v>
      </c>
      <c r="B2109" s="23" t="s">
        <v>5911</v>
      </c>
      <c r="C2109" s="23" t="s">
        <v>3806</v>
      </c>
      <c r="D2109" s="23" t="s">
        <v>23</v>
      </c>
    </row>
    <row r="2110">
      <c r="A2110" s="41">
        <v>45078.0</v>
      </c>
      <c r="B2110" s="23" t="s">
        <v>5912</v>
      </c>
      <c r="C2110" s="23" t="s">
        <v>3806</v>
      </c>
      <c r="D2110" s="23" t="s">
        <v>23</v>
      </c>
    </row>
    <row r="2111">
      <c r="A2111" s="41">
        <v>45078.0</v>
      </c>
      <c r="B2111" s="23" t="s">
        <v>5913</v>
      </c>
      <c r="C2111" s="23" t="s">
        <v>3806</v>
      </c>
      <c r="D2111" s="23" t="s">
        <v>23</v>
      </c>
    </row>
    <row r="2112">
      <c r="A2112" s="41">
        <v>45078.0</v>
      </c>
      <c r="B2112" s="23" t="s">
        <v>5914</v>
      </c>
      <c r="C2112" s="23" t="s">
        <v>3806</v>
      </c>
      <c r="D2112" s="23" t="s">
        <v>23</v>
      </c>
    </row>
    <row r="2113">
      <c r="A2113" s="41">
        <v>45078.0</v>
      </c>
      <c r="B2113" s="23" t="s">
        <v>5915</v>
      </c>
      <c r="C2113" s="23" t="s">
        <v>3806</v>
      </c>
      <c r="D2113" s="23" t="s">
        <v>23</v>
      </c>
    </row>
    <row r="2114">
      <c r="A2114" s="41">
        <v>45078.0</v>
      </c>
      <c r="B2114" s="23" t="s">
        <v>5916</v>
      </c>
      <c r="C2114" s="23" t="s">
        <v>3806</v>
      </c>
      <c r="D2114" s="23" t="s">
        <v>23</v>
      </c>
    </row>
    <row r="2115">
      <c r="A2115" s="41">
        <v>45078.0</v>
      </c>
      <c r="B2115" s="23" t="s">
        <v>5917</v>
      </c>
      <c r="C2115" s="23" t="s">
        <v>3806</v>
      </c>
      <c r="D2115" s="23" t="s">
        <v>23</v>
      </c>
    </row>
    <row r="2116">
      <c r="A2116" s="41">
        <v>45078.0</v>
      </c>
      <c r="B2116" s="23" t="s">
        <v>5918</v>
      </c>
      <c r="C2116" s="23" t="s">
        <v>3806</v>
      </c>
      <c r="D2116" s="23" t="s">
        <v>23</v>
      </c>
    </row>
    <row r="2117">
      <c r="A2117" s="41">
        <v>45078.0</v>
      </c>
      <c r="B2117" s="23" t="s">
        <v>5919</v>
      </c>
      <c r="C2117" s="23" t="s">
        <v>3806</v>
      </c>
      <c r="D2117" s="23" t="s">
        <v>23</v>
      </c>
    </row>
    <row r="2118">
      <c r="A2118" s="41">
        <v>45078.0</v>
      </c>
      <c r="B2118" s="23" t="s">
        <v>5920</v>
      </c>
      <c r="C2118" s="23" t="s">
        <v>3806</v>
      </c>
      <c r="D2118" s="23" t="s">
        <v>23</v>
      </c>
    </row>
    <row r="2119">
      <c r="A2119" s="41">
        <v>45078.0</v>
      </c>
      <c r="B2119" s="23" t="s">
        <v>5921</v>
      </c>
      <c r="C2119" s="23" t="s">
        <v>3806</v>
      </c>
      <c r="D2119" s="23" t="s">
        <v>23</v>
      </c>
    </row>
    <row r="2120">
      <c r="A2120" s="41">
        <v>45078.0</v>
      </c>
      <c r="B2120" s="23" t="s">
        <v>5922</v>
      </c>
      <c r="C2120" s="23" t="s">
        <v>3806</v>
      </c>
      <c r="D2120" s="23" t="s">
        <v>23</v>
      </c>
    </row>
    <row r="2121">
      <c r="A2121" s="41">
        <v>45078.0</v>
      </c>
      <c r="B2121" s="23" t="s">
        <v>5923</v>
      </c>
      <c r="C2121" s="23" t="s">
        <v>3806</v>
      </c>
      <c r="D2121" s="23" t="s">
        <v>23</v>
      </c>
    </row>
    <row r="2122">
      <c r="A2122" s="41">
        <v>45078.0</v>
      </c>
      <c r="B2122" s="23" t="s">
        <v>5924</v>
      </c>
      <c r="C2122" s="23" t="s">
        <v>3806</v>
      </c>
      <c r="D2122" s="23" t="s">
        <v>23</v>
      </c>
    </row>
    <row r="2123">
      <c r="A2123" s="41">
        <v>45078.0</v>
      </c>
      <c r="B2123" s="23" t="s">
        <v>5925</v>
      </c>
      <c r="C2123" s="23" t="s">
        <v>3806</v>
      </c>
      <c r="D2123" s="23" t="s">
        <v>23</v>
      </c>
    </row>
    <row r="2124">
      <c r="A2124" s="41">
        <v>45078.0</v>
      </c>
      <c r="B2124" s="23" t="s">
        <v>5926</v>
      </c>
      <c r="C2124" s="23" t="s">
        <v>3806</v>
      </c>
      <c r="D2124" s="23" t="s">
        <v>23</v>
      </c>
    </row>
    <row r="2125">
      <c r="A2125" s="41">
        <v>45078.0</v>
      </c>
      <c r="B2125" s="23" t="s">
        <v>5927</v>
      </c>
      <c r="C2125" s="23" t="s">
        <v>3806</v>
      </c>
      <c r="D2125" s="23" t="s">
        <v>23</v>
      </c>
    </row>
    <row r="2126">
      <c r="A2126" s="41">
        <v>45078.0</v>
      </c>
      <c r="B2126" s="23" t="s">
        <v>5928</v>
      </c>
      <c r="C2126" s="23" t="s">
        <v>3806</v>
      </c>
      <c r="D2126" s="23" t="s">
        <v>23</v>
      </c>
    </row>
    <row r="2127">
      <c r="A2127" s="41">
        <v>45078.0</v>
      </c>
      <c r="B2127" s="23" t="s">
        <v>5929</v>
      </c>
      <c r="C2127" s="23" t="s">
        <v>3806</v>
      </c>
      <c r="D2127" s="23" t="s">
        <v>23</v>
      </c>
    </row>
    <row r="2128">
      <c r="A2128" s="41">
        <v>45078.0</v>
      </c>
      <c r="B2128" s="23" t="s">
        <v>5930</v>
      </c>
      <c r="C2128" s="23" t="s">
        <v>3806</v>
      </c>
      <c r="D2128" s="23" t="s">
        <v>23</v>
      </c>
    </row>
    <row r="2129">
      <c r="A2129" s="41">
        <v>45078.0</v>
      </c>
      <c r="B2129" s="23" t="s">
        <v>5931</v>
      </c>
      <c r="C2129" s="23" t="s">
        <v>3806</v>
      </c>
      <c r="D2129" s="23" t="s">
        <v>23</v>
      </c>
    </row>
    <row r="2130">
      <c r="A2130" s="41">
        <v>45078.0</v>
      </c>
      <c r="B2130" s="23" t="s">
        <v>5932</v>
      </c>
      <c r="C2130" s="23" t="s">
        <v>3806</v>
      </c>
      <c r="D2130" s="23" t="s">
        <v>26</v>
      </c>
    </row>
    <row r="2131">
      <c r="A2131" s="41">
        <v>45078.0</v>
      </c>
      <c r="B2131" s="23" t="s">
        <v>5933</v>
      </c>
      <c r="C2131" s="23" t="s">
        <v>3806</v>
      </c>
      <c r="D2131" s="23" t="s">
        <v>23</v>
      </c>
    </row>
    <row r="2132">
      <c r="A2132" s="41">
        <v>45078.0</v>
      </c>
      <c r="B2132" s="23" t="s">
        <v>5934</v>
      </c>
      <c r="C2132" s="23" t="s">
        <v>3806</v>
      </c>
      <c r="D2132" s="23" t="s">
        <v>23</v>
      </c>
    </row>
    <row r="2133">
      <c r="A2133" s="41">
        <v>45078.0</v>
      </c>
      <c r="B2133" s="23" t="s">
        <v>5935</v>
      </c>
      <c r="C2133" s="23" t="s">
        <v>3806</v>
      </c>
      <c r="D2133" s="23" t="s">
        <v>23</v>
      </c>
    </row>
    <row r="2134">
      <c r="A2134" s="41">
        <v>45078.0</v>
      </c>
      <c r="B2134" s="23" t="s">
        <v>5936</v>
      </c>
      <c r="C2134" s="23" t="s">
        <v>3806</v>
      </c>
      <c r="D2134" s="23" t="s">
        <v>23</v>
      </c>
    </row>
    <row r="2135">
      <c r="A2135" s="41">
        <v>45078.0</v>
      </c>
      <c r="B2135" s="23" t="s">
        <v>5937</v>
      </c>
      <c r="C2135" s="23" t="s">
        <v>3806</v>
      </c>
      <c r="D2135" s="23" t="s">
        <v>23</v>
      </c>
    </row>
    <row r="2136">
      <c r="A2136" s="41">
        <v>45078.0</v>
      </c>
      <c r="B2136" s="23" t="s">
        <v>5938</v>
      </c>
      <c r="C2136" s="23" t="s">
        <v>3806</v>
      </c>
      <c r="D2136" s="23" t="s">
        <v>23</v>
      </c>
    </row>
    <row r="2137">
      <c r="A2137" s="41">
        <v>45078.0</v>
      </c>
      <c r="B2137" s="23" t="s">
        <v>5939</v>
      </c>
      <c r="C2137" s="23" t="s">
        <v>3806</v>
      </c>
      <c r="D2137" s="23" t="s">
        <v>23</v>
      </c>
    </row>
    <row r="2138">
      <c r="A2138" s="41">
        <v>45078.0</v>
      </c>
      <c r="B2138" s="23" t="s">
        <v>5940</v>
      </c>
      <c r="C2138" s="23" t="s">
        <v>3806</v>
      </c>
      <c r="D2138" s="23" t="s">
        <v>27</v>
      </c>
    </row>
    <row r="2139">
      <c r="A2139" s="41">
        <v>45078.0</v>
      </c>
      <c r="B2139" s="23" t="s">
        <v>5941</v>
      </c>
      <c r="C2139" s="23" t="s">
        <v>3806</v>
      </c>
      <c r="D2139" s="23" t="s">
        <v>26</v>
      </c>
    </row>
    <row r="2140">
      <c r="A2140" s="41">
        <v>45078.0</v>
      </c>
      <c r="B2140" s="23" t="s">
        <v>5942</v>
      </c>
      <c r="C2140" s="23" t="s">
        <v>3806</v>
      </c>
      <c r="D2140" s="23" t="s">
        <v>23</v>
      </c>
    </row>
    <row r="2141">
      <c r="A2141" s="41">
        <v>45078.0</v>
      </c>
      <c r="B2141" s="23" t="s">
        <v>5943</v>
      </c>
      <c r="C2141" s="23" t="s">
        <v>3806</v>
      </c>
      <c r="D2141" s="23" t="s">
        <v>23</v>
      </c>
    </row>
    <row r="2142">
      <c r="A2142" s="41">
        <v>45079.0</v>
      </c>
      <c r="B2142" s="23" t="s">
        <v>5944</v>
      </c>
      <c r="C2142" s="23" t="s">
        <v>3806</v>
      </c>
      <c r="D2142" s="23" t="s">
        <v>26</v>
      </c>
    </row>
    <row r="2143">
      <c r="A2143" s="41">
        <v>45079.0</v>
      </c>
      <c r="B2143" s="23" t="s">
        <v>5945</v>
      </c>
      <c r="C2143" s="23" t="s">
        <v>3806</v>
      </c>
      <c r="D2143" s="23" t="s">
        <v>27</v>
      </c>
    </row>
    <row r="2144">
      <c r="A2144" s="41">
        <v>45079.0</v>
      </c>
      <c r="B2144" s="23" t="s">
        <v>5946</v>
      </c>
      <c r="C2144" s="23" t="s">
        <v>3806</v>
      </c>
      <c r="D2144" s="23" t="s">
        <v>23</v>
      </c>
    </row>
    <row r="2145">
      <c r="A2145" s="41">
        <v>45079.0</v>
      </c>
      <c r="B2145" s="23" t="s">
        <v>5947</v>
      </c>
      <c r="C2145" s="23" t="s">
        <v>3806</v>
      </c>
      <c r="D2145" s="23" t="s">
        <v>23</v>
      </c>
    </row>
    <row r="2146">
      <c r="A2146" s="41">
        <v>45079.0</v>
      </c>
      <c r="B2146" s="23" t="s">
        <v>5948</v>
      </c>
      <c r="C2146" s="23" t="s">
        <v>3806</v>
      </c>
      <c r="D2146" s="23" t="s">
        <v>23</v>
      </c>
    </row>
    <row r="2147">
      <c r="A2147" s="41">
        <v>45079.0</v>
      </c>
      <c r="B2147" s="23" t="s">
        <v>5949</v>
      </c>
      <c r="C2147" s="23" t="s">
        <v>3806</v>
      </c>
      <c r="D2147" s="23" t="s">
        <v>23</v>
      </c>
    </row>
    <row r="2148">
      <c r="A2148" s="41">
        <v>45079.0</v>
      </c>
      <c r="B2148" s="23" t="s">
        <v>5950</v>
      </c>
      <c r="C2148" s="23" t="s">
        <v>3806</v>
      </c>
      <c r="D2148" s="23" t="s">
        <v>23</v>
      </c>
    </row>
    <row r="2149">
      <c r="A2149" s="41">
        <v>45079.0</v>
      </c>
      <c r="B2149" s="23" t="s">
        <v>5951</v>
      </c>
      <c r="C2149" s="23" t="s">
        <v>3806</v>
      </c>
      <c r="D2149" s="23" t="s">
        <v>23</v>
      </c>
    </row>
    <row r="2150">
      <c r="A2150" s="41">
        <v>45079.0</v>
      </c>
      <c r="B2150" s="23" t="s">
        <v>5952</v>
      </c>
      <c r="C2150" s="23" t="s">
        <v>3806</v>
      </c>
      <c r="D2150" s="23" t="s">
        <v>23</v>
      </c>
    </row>
    <row r="2151">
      <c r="A2151" s="41">
        <v>45079.0</v>
      </c>
      <c r="B2151" s="23" t="s">
        <v>5953</v>
      </c>
      <c r="C2151" s="23" t="s">
        <v>3806</v>
      </c>
      <c r="D2151" s="23" t="s">
        <v>23</v>
      </c>
    </row>
    <row r="2152">
      <c r="A2152" s="41">
        <v>45079.0</v>
      </c>
      <c r="B2152" s="23" t="s">
        <v>5954</v>
      </c>
      <c r="C2152" s="23" t="s">
        <v>3806</v>
      </c>
      <c r="D2152" s="23" t="s">
        <v>23</v>
      </c>
    </row>
    <row r="2153">
      <c r="A2153" s="41">
        <v>45079.0</v>
      </c>
      <c r="B2153" s="23" t="s">
        <v>5955</v>
      </c>
      <c r="C2153" s="23" t="s">
        <v>3806</v>
      </c>
      <c r="D2153" s="23" t="s">
        <v>23</v>
      </c>
    </row>
    <row r="2154">
      <c r="A2154" s="41">
        <v>45079.0</v>
      </c>
      <c r="B2154" s="23" t="s">
        <v>5956</v>
      </c>
      <c r="C2154" s="23" t="s">
        <v>3806</v>
      </c>
      <c r="D2154" s="23" t="s">
        <v>23</v>
      </c>
    </row>
    <row r="2155">
      <c r="A2155" s="41">
        <v>45079.0</v>
      </c>
      <c r="B2155" s="23" t="s">
        <v>5957</v>
      </c>
      <c r="C2155" s="23" t="s">
        <v>3806</v>
      </c>
      <c r="D2155" s="23" t="s">
        <v>23</v>
      </c>
    </row>
    <row r="2156">
      <c r="A2156" s="41">
        <v>45079.0</v>
      </c>
      <c r="B2156" s="23" t="s">
        <v>5958</v>
      </c>
      <c r="C2156" s="23" t="s">
        <v>3806</v>
      </c>
      <c r="D2156" s="23" t="s">
        <v>23</v>
      </c>
    </row>
    <row r="2157">
      <c r="A2157" s="41">
        <v>45079.0</v>
      </c>
      <c r="B2157" s="23" t="s">
        <v>5959</v>
      </c>
      <c r="C2157" s="23" t="s">
        <v>3806</v>
      </c>
      <c r="D2157" s="23" t="s">
        <v>23</v>
      </c>
    </row>
    <row r="2158">
      <c r="A2158" s="41">
        <v>45079.0</v>
      </c>
      <c r="B2158" s="23" t="s">
        <v>5960</v>
      </c>
      <c r="C2158" s="23" t="s">
        <v>3806</v>
      </c>
      <c r="D2158" s="23" t="s">
        <v>23</v>
      </c>
    </row>
    <row r="2159">
      <c r="A2159" s="41">
        <v>45079.0</v>
      </c>
      <c r="B2159" s="23" t="s">
        <v>5961</v>
      </c>
      <c r="C2159" s="23" t="s">
        <v>3806</v>
      </c>
      <c r="D2159" s="23" t="s">
        <v>23</v>
      </c>
    </row>
    <row r="2160">
      <c r="A2160" s="41">
        <v>45079.0</v>
      </c>
      <c r="B2160" s="23" t="s">
        <v>5962</v>
      </c>
      <c r="C2160" s="23" t="s">
        <v>3806</v>
      </c>
      <c r="D2160" s="23" t="s">
        <v>23</v>
      </c>
    </row>
    <row r="2161">
      <c r="A2161" s="41">
        <v>45079.0</v>
      </c>
      <c r="B2161" s="23" t="s">
        <v>5963</v>
      </c>
      <c r="C2161" s="23" t="s">
        <v>3806</v>
      </c>
      <c r="D2161" s="23" t="s">
        <v>26</v>
      </c>
    </row>
    <row r="2162">
      <c r="A2162" s="41">
        <v>45079.0</v>
      </c>
      <c r="B2162" s="23" t="s">
        <v>5964</v>
      </c>
      <c r="C2162" s="23" t="s">
        <v>3806</v>
      </c>
      <c r="D2162" s="23" t="s">
        <v>23</v>
      </c>
    </row>
    <row r="2163">
      <c r="A2163" s="41">
        <v>45079.0</v>
      </c>
      <c r="B2163" s="23" t="s">
        <v>5965</v>
      </c>
      <c r="C2163" s="23" t="s">
        <v>3806</v>
      </c>
      <c r="D2163" s="23" t="s">
        <v>23</v>
      </c>
    </row>
    <row r="2164">
      <c r="A2164" s="41">
        <v>45079.0</v>
      </c>
      <c r="B2164" s="23" t="s">
        <v>5966</v>
      </c>
      <c r="C2164" s="23" t="s">
        <v>3806</v>
      </c>
      <c r="D2164" s="23" t="s">
        <v>23</v>
      </c>
    </row>
    <row r="2165">
      <c r="A2165" s="41">
        <v>45079.0</v>
      </c>
      <c r="B2165" s="23" t="s">
        <v>5967</v>
      </c>
      <c r="C2165" s="23" t="s">
        <v>3806</v>
      </c>
      <c r="D2165" s="23" t="s">
        <v>23</v>
      </c>
    </row>
    <row r="2166">
      <c r="A2166" s="41">
        <v>45079.0</v>
      </c>
      <c r="B2166" s="23" t="s">
        <v>5968</v>
      </c>
      <c r="C2166" s="23" t="s">
        <v>3806</v>
      </c>
      <c r="D2166" s="23" t="s">
        <v>23</v>
      </c>
    </row>
    <row r="2167">
      <c r="A2167" s="41">
        <v>45079.0</v>
      </c>
      <c r="B2167" s="23" t="s">
        <v>5969</v>
      </c>
      <c r="C2167" s="23" t="s">
        <v>3806</v>
      </c>
      <c r="D2167" s="23" t="s">
        <v>23</v>
      </c>
    </row>
    <row r="2168">
      <c r="A2168" s="41">
        <v>45079.0</v>
      </c>
      <c r="B2168" s="23" t="s">
        <v>5970</v>
      </c>
      <c r="C2168" s="23" t="s">
        <v>3806</v>
      </c>
      <c r="D2168" s="23" t="s">
        <v>23</v>
      </c>
    </row>
    <row r="2169">
      <c r="A2169" s="41">
        <v>45079.0</v>
      </c>
      <c r="B2169" s="23" t="s">
        <v>5971</v>
      </c>
      <c r="C2169" s="23" t="s">
        <v>3806</v>
      </c>
      <c r="D2169" s="23" t="s">
        <v>23</v>
      </c>
    </row>
    <row r="2170">
      <c r="A2170" s="41">
        <v>45079.0</v>
      </c>
      <c r="B2170" s="23" t="s">
        <v>5972</v>
      </c>
      <c r="C2170" s="23" t="s">
        <v>3806</v>
      </c>
      <c r="D2170" s="23" t="s">
        <v>23</v>
      </c>
    </row>
    <row r="2171">
      <c r="A2171" s="41">
        <v>45079.0</v>
      </c>
      <c r="B2171" s="23" t="s">
        <v>5973</v>
      </c>
      <c r="C2171" s="23" t="s">
        <v>3806</v>
      </c>
      <c r="D2171" s="23" t="s">
        <v>23</v>
      </c>
    </row>
    <row r="2172">
      <c r="A2172" s="41">
        <v>45079.0</v>
      </c>
      <c r="B2172" s="23" t="s">
        <v>5974</v>
      </c>
      <c r="C2172" s="23" t="s">
        <v>3806</v>
      </c>
      <c r="D2172" s="23" t="s">
        <v>23</v>
      </c>
    </row>
    <row r="2173">
      <c r="A2173" s="41">
        <v>45079.0</v>
      </c>
      <c r="B2173" s="23" t="s">
        <v>5975</v>
      </c>
      <c r="C2173" s="23" t="s">
        <v>3806</v>
      </c>
      <c r="D2173" s="23" t="s">
        <v>23</v>
      </c>
    </row>
    <row r="2174">
      <c r="A2174" s="41">
        <v>45079.0</v>
      </c>
      <c r="B2174" s="23" t="s">
        <v>5976</v>
      </c>
      <c r="C2174" s="23" t="s">
        <v>3806</v>
      </c>
      <c r="D2174" s="23" t="s">
        <v>27</v>
      </c>
    </row>
    <row r="2175">
      <c r="A2175" s="41">
        <v>45079.0</v>
      </c>
      <c r="B2175" s="23" t="s">
        <v>5977</v>
      </c>
      <c r="C2175" s="23" t="s">
        <v>3806</v>
      </c>
      <c r="D2175" s="23" t="s">
        <v>27</v>
      </c>
    </row>
    <row r="2176">
      <c r="A2176" s="41">
        <v>45079.0</v>
      </c>
      <c r="B2176" s="23" t="s">
        <v>5978</v>
      </c>
      <c r="C2176" s="23" t="s">
        <v>3806</v>
      </c>
      <c r="D2176" s="23" t="s">
        <v>27</v>
      </c>
    </row>
    <row r="2177">
      <c r="A2177" s="41">
        <v>45079.0</v>
      </c>
      <c r="B2177" s="23" t="s">
        <v>5979</v>
      </c>
      <c r="C2177" s="23" t="s">
        <v>3806</v>
      </c>
      <c r="D2177" s="23" t="s">
        <v>23</v>
      </c>
    </row>
    <row r="2178">
      <c r="A2178" s="41">
        <v>45079.0</v>
      </c>
      <c r="B2178" s="23" t="s">
        <v>5980</v>
      </c>
      <c r="C2178" s="23" t="s">
        <v>3806</v>
      </c>
      <c r="D2178" s="23" t="s">
        <v>23</v>
      </c>
    </row>
    <row r="2179">
      <c r="A2179" s="41">
        <v>45079.0</v>
      </c>
      <c r="B2179" s="23" t="s">
        <v>5981</v>
      </c>
      <c r="C2179" s="23" t="s">
        <v>3806</v>
      </c>
      <c r="D2179" s="23" t="s">
        <v>23</v>
      </c>
    </row>
    <row r="2180">
      <c r="A2180" s="41">
        <v>45079.0</v>
      </c>
      <c r="B2180" s="23" t="s">
        <v>5982</v>
      </c>
      <c r="C2180" s="23" t="s">
        <v>3806</v>
      </c>
      <c r="D2180" s="23" t="s">
        <v>23</v>
      </c>
    </row>
    <row r="2181">
      <c r="A2181" s="41">
        <v>45079.0</v>
      </c>
      <c r="B2181" s="23" t="s">
        <v>5983</v>
      </c>
      <c r="C2181" s="23" t="s">
        <v>3806</v>
      </c>
      <c r="D2181" s="23" t="s">
        <v>23</v>
      </c>
    </row>
    <row r="2182">
      <c r="A2182" s="41">
        <v>45079.0</v>
      </c>
      <c r="B2182" s="23" t="s">
        <v>5984</v>
      </c>
      <c r="C2182" s="23" t="s">
        <v>3806</v>
      </c>
      <c r="D2182" s="23" t="s">
        <v>23</v>
      </c>
    </row>
    <row r="2183">
      <c r="A2183" s="41">
        <v>45079.0</v>
      </c>
      <c r="B2183" s="23" t="s">
        <v>5985</v>
      </c>
      <c r="C2183" s="23" t="s">
        <v>3806</v>
      </c>
      <c r="D2183" s="23" t="s">
        <v>23</v>
      </c>
    </row>
    <row r="2184">
      <c r="A2184" s="41">
        <v>45079.0</v>
      </c>
      <c r="B2184" s="23" t="s">
        <v>5986</v>
      </c>
      <c r="C2184" s="23" t="s">
        <v>3806</v>
      </c>
      <c r="D2184" s="23" t="s">
        <v>23</v>
      </c>
    </row>
    <row r="2185">
      <c r="A2185" s="41">
        <v>45079.0</v>
      </c>
      <c r="B2185" s="23" t="s">
        <v>5987</v>
      </c>
      <c r="C2185" s="23" t="s">
        <v>3806</v>
      </c>
      <c r="D2185" s="23" t="s">
        <v>23</v>
      </c>
    </row>
    <row r="2186">
      <c r="A2186" s="41">
        <v>45079.0</v>
      </c>
      <c r="B2186" s="23" t="s">
        <v>5988</v>
      </c>
      <c r="C2186" s="23" t="s">
        <v>3806</v>
      </c>
      <c r="D2186" s="23" t="s">
        <v>23</v>
      </c>
    </row>
    <row r="2187">
      <c r="A2187" s="41">
        <v>45079.0</v>
      </c>
      <c r="B2187" s="23" t="s">
        <v>5989</v>
      </c>
      <c r="C2187" s="23" t="s">
        <v>3806</v>
      </c>
      <c r="D2187" s="23" t="s">
        <v>23</v>
      </c>
    </row>
    <row r="2188">
      <c r="A2188" s="41">
        <v>45079.0</v>
      </c>
      <c r="B2188" s="23" t="s">
        <v>5990</v>
      </c>
      <c r="C2188" s="23" t="s">
        <v>3806</v>
      </c>
      <c r="D2188" s="23" t="s">
        <v>27</v>
      </c>
    </row>
    <row r="2189">
      <c r="A2189" s="41">
        <v>45079.0</v>
      </c>
      <c r="B2189" s="23" t="s">
        <v>5991</v>
      </c>
      <c r="C2189" s="23" t="s">
        <v>3806</v>
      </c>
      <c r="D2189" s="23" t="s">
        <v>23</v>
      </c>
    </row>
    <row r="2190">
      <c r="A2190" s="41">
        <v>45079.0</v>
      </c>
      <c r="B2190" s="23" t="s">
        <v>5992</v>
      </c>
      <c r="C2190" s="23" t="s">
        <v>3806</v>
      </c>
      <c r="D2190" s="23" t="s">
        <v>23</v>
      </c>
    </row>
    <row r="2191">
      <c r="A2191" s="41">
        <v>45079.0</v>
      </c>
      <c r="B2191" s="23" t="s">
        <v>5993</v>
      </c>
      <c r="C2191" s="23" t="s">
        <v>3806</v>
      </c>
      <c r="D2191" s="23" t="s">
        <v>23</v>
      </c>
    </row>
    <row r="2192">
      <c r="A2192" s="41">
        <v>45079.0</v>
      </c>
      <c r="B2192" s="23" t="s">
        <v>5994</v>
      </c>
      <c r="C2192" s="23" t="s">
        <v>3806</v>
      </c>
      <c r="D2192" s="23" t="s">
        <v>23</v>
      </c>
    </row>
    <row r="2193">
      <c r="A2193" s="41">
        <v>45079.0</v>
      </c>
      <c r="B2193" s="23" t="s">
        <v>5995</v>
      </c>
      <c r="C2193" s="23" t="s">
        <v>3806</v>
      </c>
      <c r="D2193" s="23" t="s">
        <v>23</v>
      </c>
    </row>
    <row r="2194">
      <c r="A2194" s="41">
        <v>45079.0</v>
      </c>
      <c r="B2194" s="23" t="s">
        <v>5996</v>
      </c>
      <c r="C2194" s="23" t="s">
        <v>3806</v>
      </c>
      <c r="D2194" s="23" t="s">
        <v>23</v>
      </c>
    </row>
    <row r="2195">
      <c r="A2195" s="41">
        <v>45079.0</v>
      </c>
      <c r="B2195" s="23" t="s">
        <v>5997</v>
      </c>
      <c r="C2195" s="23" t="s">
        <v>3806</v>
      </c>
      <c r="D2195" s="23" t="s">
        <v>23</v>
      </c>
    </row>
    <row r="2196">
      <c r="A2196" s="41">
        <v>45079.0</v>
      </c>
      <c r="B2196" s="23" t="s">
        <v>5998</v>
      </c>
      <c r="C2196" s="23" t="s">
        <v>3806</v>
      </c>
      <c r="D2196" s="23" t="s">
        <v>23</v>
      </c>
    </row>
    <row r="2197">
      <c r="A2197" s="41">
        <v>45079.0</v>
      </c>
      <c r="B2197" s="23" t="s">
        <v>5999</v>
      </c>
      <c r="C2197" s="23" t="s">
        <v>3806</v>
      </c>
      <c r="D2197" s="23" t="s">
        <v>23</v>
      </c>
    </row>
    <row r="2198">
      <c r="A2198" s="41">
        <v>45079.0</v>
      </c>
      <c r="B2198" s="23" t="s">
        <v>6000</v>
      </c>
      <c r="C2198" s="23" t="s">
        <v>3806</v>
      </c>
      <c r="D2198" s="23" t="s">
        <v>23</v>
      </c>
    </row>
    <row r="2199">
      <c r="A2199" s="41">
        <v>45079.0</v>
      </c>
      <c r="B2199" s="23" t="s">
        <v>6001</v>
      </c>
      <c r="C2199" s="23" t="s">
        <v>3806</v>
      </c>
      <c r="D2199" s="23" t="s">
        <v>23</v>
      </c>
    </row>
    <row r="2200">
      <c r="A2200" s="41">
        <v>45079.0</v>
      </c>
      <c r="B2200" s="23" t="s">
        <v>6002</v>
      </c>
      <c r="C2200" s="23" t="s">
        <v>3806</v>
      </c>
      <c r="D2200" s="23" t="s">
        <v>23</v>
      </c>
    </row>
    <row r="2201">
      <c r="A2201" s="41">
        <v>45079.0</v>
      </c>
      <c r="B2201" s="23" t="s">
        <v>6003</v>
      </c>
      <c r="C2201" s="23" t="s">
        <v>3806</v>
      </c>
      <c r="D2201" s="23" t="s">
        <v>23</v>
      </c>
    </row>
    <row r="2202">
      <c r="A2202" s="41">
        <v>45079.0</v>
      </c>
      <c r="B2202" s="23" t="s">
        <v>6004</v>
      </c>
      <c r="C2202" s="23" t="s">
        <v>3806</v>
      </c>
      <c r="D2202" s="23" t="s">
        <v>23</v>
      </c>
    </row>
    <row r="2203">
      <c r="A2203" s="41">
        <v>45079.0</v>
      </c>
      <c r="B2203" s="23" t="s">
        <v>6005</v>
      </c>
      <c r="C2203" s="23" t="s">
        <v>3806</v>
      </c>
      <c r="D2203" s="23" t="s">
        <v>23</v>
      </c>
    </row>
    <row r="2204">
      <c r="A2204" s="41">
        <v>45079.0</v>
      </c>
      <c r="B2204" s="23" t="s">
        <v>6006</v>
      </c>
      <c r="C2204" s="23" t="s">
        <v>3806</v>
      </c>
      <c r="D2204" s="23" t="s">
        <v>23</v>
      </c>
    </row>
    <row r="2205">
      <c r="A2205" s="41">
        <v>45079.0</v>
      </c>
      <c r="B2205" s="23" t="s">
        <v>6007</v>
      </c>
      <c r="C2205" s="23" t="s">
        <v>3806</v>
      </c>
      <c r="D2205" s="23" t="s">
        <v>23</v>
      </c>
    </row>
    <row r="2206">
      <c r="A2206" s="41">
        <v>45079.0</v>
      </c>
      <c r="B2206" s="23" t="s">
        <v>6008</v>
      </c>
      <c r="C2206" s="23" t="s">
        <v>3806</v>
      </c>
      <c r="D2206" s="23" t="s">
        <v>23</v>
      </c>
    </row>
    <row r="2207">
      <c r="A2207" s="41">
        <v>45079.0</v>
      </c>
      <c r="B2207" s="23" t="s">
        <v>6009</v>
      </c>
      <c r="C2207" s="23" t="s">
        <v>3806</v>
      </c>
      <c r="D2207" s="23" t="s">
        <v>23</v>
      </c>
    </row>
    <row r="2208">
      <c r="A2208" s="41">
        <v>45079.0</v>
      </c>
      <c r="B2208" s="23" t="s">
        <v>6010</v>
      </c>
      <c r="C2208" s="23" t="s">
        <v>3806</v>
      </c>
      <c r="D2208" s="23" t="s">
        <v>23</v>
      </c>
    </row>
    <row r="2209">
      <c r="A2209" s="41">
        <v>45079.0</v>
      </c>
      <c r="B2209" s="23" t="s">
        <v>6011</v>
      </c>
      <c r="C2209" s="23" t="s">
        <v>3806</v>
      </c>
      <c r="D2209" s="23" t="s">
        <v>23</v>
      </c>
    </row>
    <row r="2210">
      <c r="A2210" s="41">
        <v>45079.0</v>
      </c>
      <c r="B2210" s="23" t="s">
        <v>6012</v>
      </c>
      <c r="C2210" s="23" t="s">
        <v>3806</v>
      </c>
      <c r="D2210" s="23" t="s">
        <v>23</v>
      </c>
    </row>
    <row r="2211">
      <c r="A2211" s="41">
        <v>45079.0</v>
      </c>
      <c r="B2211" s="23" t="s">
        <v>6013</v>
      </c>
      <c r="C2211" s="23" t="s">
        <v>3806</v>
      </c>
      <c r="D2211" s="23" t="s">
        <v>23</v>
      </c>
    </row>
    <row r="2212">
      <c r="A2212" s="41">
        <v>45079.0</v>
      </c>
      <c r="B2212" s="23" t="s">
        <v>6014</v>
      </c>
      <c r="C2212" s="23" t="s">
        <v>3806</v>
      </c>
      <c r="D2212" s="23" t="s">
        <v>27</v>
      </c>
    </row>
    <row r="2213">
      <c r="A2213" s="41">
        <v>45079.0</v>
      </c>
      <c r="B2213" s="23" t="s">
        <v>6015</v>
      </c>
      <c r="C2213" s="23" t="s">
        <v>3806</v>
      </c>
      <c r="D2213" s="23" t="s">
        <v>23</v>
      </c>
    </row>
    <row r="2214">
      <c r="A2214" s="41">
        <v>45079.0</v>
      </c>
      <c r="B2214" s="23" t="s">
        <v>6016</v>
      </c>
      <c r="C2214" s="23" t="s">
        <v>3806</v>
      </c>
      <c r="D2214" s="23" t="s">
        <v>23</v>
      </c>
    </row>
    <row r="2215">
      <c r="A2215" s="41">
        <v>45079.0</v>
      </c>
      <c r="B2215" s="23" t="s">
        <v>6017</v>
      </c>
      <c r="C2215" s="23" t="s">
        <v>3806</v>
      </c>
      <c r="D2215" s="23" t="s">
        <v>23</v>
      </c>
    </row>
    <row r="2216">
      <c r="A2216" s="41">
        <v>45079.0</v>
      </c>
      <c r="B2216" s="23" t="s">
        <v>6018</v>
      </c>
      <c r="C2216" s="23" t="s">
        <v>3806</v>
      </c>
      <c r="D2216" s="23" t="s">
        <v>23</v>
      </c>
    </row>
    <row r="2217">
      <c r="A2217" s="41">
        <v>45079.0</v>
      </c>
      <c r="B2217" s="23" t="s">
        <v>6019</v>
      </c>
      <c r="C2217" s="23" t="s">
        <v>3806</v>
      </c>
      <c r="D2217" s="23" t="s">
        <v>26</v>
      </c>
    </row>
    <row r="2218">
      <c r="A2218" s="41">
        <v>45079.0</v>
      </c>
      <c r="B2218" s="23" t="s">
        <v>6020</v>
      </c>
      <c r="C2218" s="23" t="s">
        <v>3806</v>
      </c>
      <c r="D2218" s="23" t="s">
        <v>23</v>
      </c>
    </row>
    <row r="2219">
      <c r="A2219" s="41">
        <v>45079.0</v>
      </c>
      <c r="B2219" s="23" t="s">
        <v>6021</v>
      </c>
      <c r="C2219" s="23" t="s">
        <v>3806</v>
      </c>
      <c r="D2219" s="23" t="s">
        <v>23</v>
      </c>
    </row>
    <row r="2220">
      <c r="A2220" s="41">
        <v>45079.0</v>
      </c>
      <c r="B2220" s="23" t="s">
        <v>6022</v>
      </c>
      <c r="C2220" s="23" t="s">
        <v>3806</v>
      </c>
      <c r="D2220" s="23" t="s">
        <v>23</v>
      </c>
    </row>
    <row r="2221">
      <c r="A2221" s="41">
        <v>45079.0</v>
      </c>
      <c r="B2221" s="23" t="s">
        <v>6023</v>
      </c>
      <c r="C2221" s="23" t="s">
        <v>3806</v>
      </c>
      <c r="D2221" s="23" t="s">
        <v>23</v>
      </c>
    </row>
    <row r="2222">
      <c r="A2222" s="41">
        <v>45079.0</v>
      </c>
      <c r="B2222" s="23" t="s">
        <v>6024</v>
      </c>
      <c r="C2222" s="23" t="s">
        <v>3806</v>
      </c>
      <c r="D2222" s="23" t="s">
        <v>26</v>
      </c>
    </row>
    <row r="2223">
      <c r="A2223" s="41">
        <v>45079.0</v>
      </c>
      <c r="B2223" s="23" t="s">
        <v>6025</v>
      </c>
      <c r="C2223" s="23" t="s">
        <v>3806</v>
      </c>
      <c r="D2223" s="23" t="s">
        <v>23</v>
      </c>
    </row>
    <row r="2224">
      <c r="A2224" s="41">
        <v>45079.0</v>
      </c>
      <c r="B2224" s="23" t="s">
        <v>6026</v>
      </c>
      <c r="C2224" s="23" t="s">
        <v>3806</v>
      </c>
      <c r="D2224" s="23" t="s">
        <v>23</v>
      </c>
    </row>
    <row r="2225">
      <c r="A2225" s="41">
        <v>45079.0</v>
      </c>
      <c r="B2225" s="23" t="s">
        <v>6027</v>
      </c>
      <c r="C2225" s="23" t="s">
        <v>3806</v>
      </c>
      <c r="D2225" s="23" t="s">
        <v>23</v>
      </c>
    </row>
    <row r="2226">
      <c r="A2226" s="41">
        <v>45079.0</v>
      </c>
      <c r="B2226" s="23" t="s">
        <v>6028</v>
      </c>
      <c r="C2226" s="23" t="s">
        <v>3806</v>
      </c>
      <c r="D2226" s="23" t="s">
        <v>23</v>
      </c>
    </row>
    <row r="2227">
      <c r="A2227" s="41">
        <v>45079.0</v>
      </c>
      <c r="B2227" s="23" t="s">
        <v>6029</v>
      </c>
      <c r="C2227" s="23" t="s">
        <v>3806</v>
      </c>
      <c r="D2227" s="23" t="s">
        <v>23</v>
      </c>
    </row>
    <row r="2228">
      <c r="A2228" s="41">
        <v>45079.0</v>
      </c>
      <c r="B2228" s="23" t="s">
        <v>6030</v>
      </c>
      <c r="C2228" s="23" t="s">
        <v>3806</v>
      </c>
      <c r="D2228" s="23" t="s">
        <v>23</v>
      </c>
    </row>
    <row r="2229">
      <c r="A2229" s="41">
        <v>45079.0</v>
      </c>
      <c r="B2229" s="23" t="s">
        <v>6031</v>
      </c>
      <c r="C2229" s="23" t="s">
        <v>3806</v>
      </c>
      <c r="D2229" s="23" t="s">
        <v>23</v>
      </c>
    </row>
    <row r="2230">
      <c r="A2230" s="41">
        <v>45079.0</v>
      </c>
      <c r="B2230" s="23" t="s">
        <v>6032</v>
      </c>
      <c r="C2230" s="23" t="s">
        <v>3806</v>
      </c>
      <c r="D2230" s="23" t="s">
        <v>23</v>
      </c>
    </row>
    <row r="2231">
      <c r="A2231" s="41">
        <v>45079.0</v>
      </c>
      <c r="B2231" s="23" t="s">
        <v>6033</v>
      </c>
      <c r="C2231" s="23" t="s">
        <v>3806</v>
      </c>
      <c r="D2231" s="23" t="s">
        <v>23</v>
      </c>
    </row>
    <row r="2232">
      <c r="A2232" s="41">
        <v>45079.0</v>
      </c>
      <c r="B2232" s="23" t="s">
        <v>6034</v>
      </c>
      <c r="C2232" s="23" t="s">
        <v>3806</v>
      </c>
      <c r="D2232" s="23" t="s">
        <v>23</v>
      </c>
    </row>
    <row r="2233">
      <c r="A2233" s="41">
        <v>45079.0</v>
      </c>
      <c r="B2233" s="23" t="s">
        <v>6035</v>
      </c>
      <c r="C2233" s="23" t="s">
        <v>3806</v>
      </c>
      <c r="D2233" s="23" t="s">
        <v>27</v>
      </c>
    </row>
    <row r="2234">
      <c r="A2234" s="41">
        <v>45079.0</v>
      </c>
      <c r="B2234" s="23" t="s">
        <v>6036</v>
      </c>
      <c r="C2234" s="23" t="s">
        <v>3806</v>
      </c>
      <c r="D2234" s="23" t="s">
        <v>23</v>
      </c>
    </row>
    <row r="2235">
      <c r="A2235" s="41">
        <v>45079.0</v>
      </c>
      <c r="B2235" s="23" t="s">
        <v>6037</v>
      </c>
      <c r="C2235" s="23" t="s">
        <v>3806</v>
      </c>
      <c r="D2235" s="23" t="s">
        <v>23</v>
      </c>
    </row>
    <row r="2236">
      <c r="A2236" s="41">
        <v>45079.0</v>
      </c>
      <c r="B2236" s="23" t="s">
        <v>6038</v>
      </c>
      <c r="C2236" s="23" t="s">
        <v>3806</v>
      </c>
      <c r="D2236" s="23" t="s">
        <v>23</v>
      </c>
    </row>
    <row r="2237">
      <c r="A2237" s="41">
        <v>45079.0</v>
      </c>
      <c r="B2237" s="23" t="s">
        <v>6039</v>
      </c>
      <c r="C2237" s="23" t="s">
        <v>3806</v>
      </c>
      <c r="D2237" s="23" t="s">
        <v>23</v>
      </c>
    </row>
    <row r="2238">
      <c r="A2238" s="41">
        <v>45079.0</v>
      </c>
      <c r="B2238" s="23" t="s">
        <v>6040</v>
      </c>
      <c r="C2238" s="23" t="s">
        <v>3806</v>
      </c>
      <c r="D2238" s="23" t="s">
        <v>23</v>
      </c>
    </row>
    <row r="2239">
      <c r="A2239" s="41">
        <v>45079.0</v>
      </c>
      <c r="B2239" s="23" t="s">
        <v>6041</v>
      </c>
      <c r="C2239" s="23" t="s">
        <v>3806</v>
      </c>
      <c r="D2239" s="23" t="s">
        <v>23</v>
      </c>
    </row>
    <row r="2240">
      <c r="A2240" s="41">
        <v>45079.0</v>
      </c>
      <c r="B2240" s="23" t="s">
        <v>6042</v>
      </c>
      <c r="C2240" s="23" t="s">
        <v>3806</v>
      </c>
      <c r="D2240" s="23" t="s">
        <v>23</v>
      </c>
    </row>
    <row r="2241">
      <c r="A2241" s="41">
        <v>45079.0</v>
      </c>
      <c r="B2241" s="23" t="s">
        <v>6043</v>
      </c>
      <c r="C2241" s="23" t="s">
        <v>3806</v>
      </c>
      <c r="D2241" s="23" t="s">
        <v>23</v>
      </c>
    </row>
    <row r="2242">
      <c r="A2242" s="41">
        <v>45079.0</v>
      </c>
      <c r="B2242" s="23" t="s">
        <v>6044</v>
      </c>
      <c r="C2242" s="23" t="s">
        <v>3806</v>
      </c>
      <c r="D2242" s="23" t="s">
        <v>23</v>
      </c>
    </row>
    <row r="2243">
      <c r="A2243" s="41">
        <v>45079.0</v>
      </c>
      <c r="B2243" s="23" t="s">
        <v>6045</v>
      </c>
      <c r="C2243" s="23" t="s">
        <v>3806</v>
      </c>
      <c r="D2243" s="23" t="s">
        <v>23</v>
      </c>
    </row>
    <row r="2244">
      <c r="A2244" s="41">
        <v>45079.0</v>
      </c>
      <c r="B2244" s="23" t="s">
        <v>6046</v>
      </c>
      <c r="C2244" s="23" t="s">
        <v>3806</v>
      </c>
      <c r="D2244" s="23" t="s">
        <v>23</v>
      </c>
    </row>
    <row r="2245">
      <c r="A2245" s="41">
        <v>45079.0</v>
      </c>
      <c r="B2245" s="23" t="s">
        <v>6047</v>
      </c>
      <c r="C2245" s="23" t="s">
        <v>3806</v>
      </c>
      <c r="D2245" s="23" t="s">
        <v>23</v>
      </c>
    </row>
    <row r="2246">
      <c r="A2246" s="41">
        <v>45079.0</v>
      </c>
      <c r="B2246" s="23" t="s">
        <v>6048</v>
      </c>
      <c r="C2246" s="23" t="s">
        <v>3806</v>
      </c>
      <c r="D2246" s="23" t="s">
        <v>23</v>
      </c>
    </row>
    <row r="2247">
      <c r="A2247" s="41">
        <v>45079.0</v>
      </c>
      <c r="B2247" s="23" t="s">
        <v>6049</v>
      </c>
      <c r="C2247" s="23" t="s">
        <v>3806</v>
      </c>
      <c r="D2247" s="23" t="s">
        <v>23</v>
      </c>
    </row>
    <row r="2248">
      <c r="A2248" s="41">
        <v>45079.0</v>
      </c>
      <c r="B2248" s="23" t="s">
        <v>6050</v>
      </c>
      <c r="C2248" s="23" t="s">
        <v>3806</v>
      </c>
      <c r="D2248" s="23" t="s">
        <v>23</v>
      </c>
    </row>
    <row r="2249">
      <c r="A2249" s="41">
        <v>45079.0</v>
      </c>
      <c r="B2249" s="23" t="s">
        <v>6051</v>
      </c>
      <c r="C2249" s="23" t="s">
        <v>3806</v>
      </c>
      <c r="D2249" s="23" t="s">
        <v>26</v>
      </c>
    </row>
    <row r="2250">
      <c r="A2250" s="41">
        <v>45079.0</v>
      </c>
      <c r="B2250" s="23" t="s">
        <v>6052</v>
      </c>
      <c r="C2250" s="23" t="s">
        <v>3806</v>
      </c>
      <c r="D2250" s="23" t="s">
        <v>23</v>
      </c>
    </row>
    <row r="2251">
      <c r="A2251" s="41">
        <v>45079.0</v>
      </c>
      <c r="B2251" s="23" t="s">
        <v>6053</v>
      </c>
      <c r="C2251" s="23" t="s">
        <v>3806</v>
      </c>
      <c r="D2251" s="23" t="s">
        <v>23</v>
      </c>
    </row>
    <row r="2252">
      <c r="A2252" s="41">
        <v>45079.0</v>
      </c>
      <c r="B2252" s="23" t="s">
        <v>6054</v>
      </c>
      <c r="C2252" s="23" t="s">
        <v>3806</v>
      </c>
      <c r="D2252" s="23" t="s">
        <v>23</v>
      </c>
    </row>
    <row r="2253">
      <c r="A2253" s="41">
        <v>45079.0</v>
      </c>
      <c r="B2253" s="23" t="s">
        <v>6055</v>
      </c>
      <c r="C2253" s="23" t="s">
        <v>3806</v>
      </c>
      <c r="D2253" s="23" t="s">
        <v>23</v>
      </c>
    </row>
    <row r="2254">
      <c r="A2254" s="41">
        <v>45079.0</v>
      </c>
      <c r="B2254" s="23" t="s">
        <v>6056</v>
      </c>
      <c r="C2254" s="23" t="s">
        <v>3806</v>
      </c>
      <c r="D2254" s="23" t="s">
        <v>26</v>
      </c>
    </row>
    <row r="2255">
      <c r="A2255" s="41">
        <v>45079.0</v>
      </c>
      <c r="B2255" s="23" t="s">
        <v>6057</v>
      </c>
      <c r="C2255" s="23" t="s">
        <v>3806</v>
      </c>
      <c r="D2255" s="23" t="s">
        <v>23</v>
      </c>
    </row>
    <row r="2256">
      <c r="A2256" s="41">
        <v>45079.0</v>
      </c>
      <c r="B2256" s="23" t="s">
        <v>6058</v>
      </c>
      <c r="C2256" s="23" t="s">
        <v>3806</v>
      </c>
      <c r="D2256" s="23" t="s">
        <v>23</v>
      </c>
    </row>
    <row r="2257">
      <c r="A2257" s="41">
        <v>45079.0</v>
      </c>
      <c r="B2257" s="23" t="s">
        <v>6059</v>
      </c>
      <c r="C2257" s="23" t="s">
        <v>3806</v>
      </c>
      <c r="D2257" s="23" t="s">
        <v>27</v>
      </c>
    </row>
    <row r="2258">
      <c r="A2258" s="41">
        <v>45079.0</v>
      </c>
      <c r="B2258" s="23" t="s">
        <v>6060</v>
      </c>
      <c r="C2258" s="23" t="s">
        <v>3806</v>
      </c>
      <c r="D2258" s="23" t="s">
        <v>23</v>
      </c>
    </row>
    <row r="2259">
      <c r="A2259" s="41">
        <v>45079.0</v>
      </c>
      <c r="B2259" s="23" t="s">
        <v>6061</v>
      </c>
      <c r="C2259" s="23" t="s">
        <v>3806</v>
      </c>
      <c r="D2259" s="23" t="s">
        <v>23</v>
      </c>
    </row>
    <row r="2260">
      <c r="A2260" s="41">
        <v>45079.0</v>
      </c>
      <c r="B2260" s="23" t="s">
        <v>6062</v>
      </c>
      <c r="C2260" s="23" t="s">
        <v>3806</v>
      </c>
      <c r="D2260" s="23" t="s">
        <v>23</v>
      </c>
    </row>
    <row r="2261">
      <c r="A2261" s="41">
        <v>45079.0</v>
      </c>
      <c r="B2261" s="23" t="s">
        <v>6063</v>
      </c>
      <c r="C2261" s="23" t="s">
        <v>3806</v>
      </c>
      <c r="D2261" s="23" t="s">
        <v>23</v>
      </c>
    </row>
    <row r="2262">
      <c r="A2262" s="41">
        <v>45079.0</v>
      </c>
      <c r="B2262" s="23" t="s">
        <v>6064</v>
      </c>
      <c r="C2262" s="23" t="s">
        <v>3806</v>
      </c>
      <c r="D2262" s="23" t="s">
        <v>23</v>
      </c>
    </row>
    <row r="2263">
      <c r="A2263" s="41">
        <v>45079.0</v>
      </c>
      <c r="B2263" s="23" t="s">
        <v>6065</v>
      </c>
      <c r="C2263" s="23" t="s">
        <v>3806</v>
      </c>
      <c r="D2263" s="23" t="s">
        <v>23</v>
      </c>
    </row>
    <row r="2264">
      <c r="A2264" s="41">
        <v>45079.0</v>
      </c>
      <c r="B2264" s="23" t="s">
        <v>6066</v>
      </c>
      <c r="C2264" s="23" t="s">
        <v>3806</v>
      </c>
      <c r="D2264" s="23" t="s">
        <v>23</v>
      </c>
    </row>
    <row r="2265">
      <c r="A2265" s="41">
        <v>45079.0</v>
      </c>
      <c r="B2265" s="23" t="s">
        <v>6067</v>
      </c>
      <c r="C2265" s="23" t="s">
        <v>3806</v>
      </c>
      <c r="D2265" s="23" t="s">
        <v>23</v>
      </c>
    </row>
    <row r="2266">
      <c r="A2266" s="41">
        <v>45079.0</v>
      </c>
      <c r="B2266" s="23" t="s">
        <v>6068</v>
      </c>
      <c r="C2266" s="23" t="s">
        <v>3806</v>
      </c>
      <c r="D2266" s="23" t="s">
        <v>23</v>
      </c>
    </row>
    <row r="2267">
      <c r="A2267" s="41">
        <v>45079.0</v>
      </c>
      <c r="B2267" s="23" t="s">
        <v>6069</v>
      </c>
      <c r="C2267" s="23" t="s">
        <v>3806</v>
      </c>
      <c r="D2267" s="23" t="s">
        <v>23</v>
      </c>
    </row>
    <row r="2268">
      <c r="A2268" s="41">
        <v>45079.0</v>
      </c>
      <c r="B2268" s="23" t="s">
        <v>6070</v>
      </c>
      <c r="C2268" s="23" t="s">
        <v>3806</v>
      </c>
      <c r="D2268" s="23" t="s">
        <v>23</v>
      </c>
    </row>
    <row r="2269">
      <c r="A2269" s="41">
        <v>45079.0</v>
      </c>
      <c r="B2269" s="23" t="s">
        <v>6071</v>
      </c>
      <c r="C2269" s="23" t="s">
        <v>3806</v>
      </c>
      <c r="D2269" s="23" t="s">
        <v>27</v>
      </c>
    </row>
    <row r="2270">
      <c r="A2270" s="41">
        <v>45079.0</v>
      </c>
      <c r="B2270" s="23" t="s">
        <v>6072</v>
      </c>
      <c r="C2270" s="23" t="s">
        <v>3806</v>
      </c>
      <c r="D2270" s="23" t="s">
        <v>23</v>
      </c>
    </row>
    <row r="2271">
      <c r="A2271" s="41">
        <v>45079.0</v>
      </c>
      <c r="B2271" s="23" t="s">
        <v>6073</v>
      </c>
      <c r="C2271" s="23" t="s">
        <v>3806</v>
      </c>
      <c r="D2271" s="23" t="s">
        <v>23</v>
      </c>
    </row>
    <row r="2272">
      <c r="A2272" s="41">
        <v>45079.0</v>
      </c>
      <c r="B2272" s="23" t="s">
        <v>6074</v>
      </c>
      <c r="C2272" s="23" t="s">
        <v>3806</v>
      </c>
      <c r="D2272" s="23" t="s">
        <v>23</v>
      </c>
    </row>
    <row r="2273">
      <c r="A2273" s="41">
        <v>45079.0</v>
      </c>
      <c r="B2273" s="23" t="s">
        <v>6075</v>
      </c>
      <c r="C2273" s="23" t="s">
        <v>3806</v>
      </c>
      <c r="D2273" s="23" t="s">
        <v>23</v>
      </c>
    </row>
    <row r="2274">
      <c r="A2274" s="41">
        <v>45079.0</v>
      </c>
      <c r="B2274" s="23" t="s">
        <v>6076</v>
      </c>
      <c r="C2274" s="23" t="s">
        <v>3806</v>
      </c>
      <c r="D2274" s="23" t="s">
        <v>23</v>
      </c>
    </row>
    <row r="2275">
      <c r="A2275" s="41">
        <v>45079.0</v>
      </c>
      <c r="B2275" s="23" t="s">
        <v>6077</v>
      </c>
      <c r="C2275" s="23" t="s">
        <v>3806</v>
      </c>
      <c r="D2275" s="23" t="s">
        <v>23</v>
      </c>
    </row>
    <row r="2276">
      <c r="A2276" s="41">
        <v>45079.0</v>
      </c>
      <c r="B2276" s="23" t="s">
        <v>6078</v>
      </c>
      <c r="C2276" s="23" t="s">
        <v>3806</v>
      </c>
      <c r="D2276" s="23" t="s">
        <v>23</v>
      </c>
    </row>
    <row r="2277">
      <c r="A2277" s="41">
        <v>45079.0</v>
      </c>
      <c r="B2277" s="23" t="s">
        <v>6079</v>
      </c>
      <c r="C2277" s="23" t="s">
        <v>3806</v>
      </c>
      <c r="D2277" s="23" t="s">
        <v>23</v>
      </c>
    </row>
    <row r="2278">
      <c r="A2278" s="41">
        <v>45079.0</v>
      </c>
      <c r="B2278" s="23" t="s">
        <v>6080</v>
      </c>
      <c r="C2278" s="23" t="s">
        <v>3806</v>
      </c>
      <c r="D2278" s="23" t="s">
        <v>23</v>
      </c>
    </row>
    <row r="2279">
      <c r="A2279" s="41">
        <v>45079.0</v>
      </c>
      <c r="B2279" s="23" t="s">
        <v>6081</v>
      </c>
      <c r="C2279" s="23" t="s">
        <v>3806</v>
      </c>
      <c r="D2279" s="23" t="s">
        <v>23</v>
      </c>
    </row>
    <row r="2280">
      <c r="A2280" s="41">
        <v>45079.0</v>
      </c>
      <c r="B2280" s="23" t="s">
        <v>6082</v>
      </c>
      <c r="C2280" s="23" t="s">
        <v>3806</v>
      </c>
      <c r="D2280" s="23" t="s">
        <v>23</v>
      </c>
    </row>
    <row r="2281">
      <c r="A2281" s="41">
        <v>45079.0</v>
      </c>
      <c r="B2281" s="23" t="s">
        <v>6083</v>
      </c>
      <c r="C2281" s="23" t="s">
        <v>3806</v>
      </c>
      <c r="D2281" s="23" t="s">
        <v>23</v>
      </c>
    </row>
    <row r="2282">
      <c r="A2282" s="41">
        <v>45079.0</v>
      </c>
      <c r="B2282" s="23" t="s">
        <v>6084</v>
      </c>
      <c r="C2282" s="23" t="s">
        <v>3806</v>
      </c>
      <c r="D2282" s="23" t="s">
        <v>23</v>
      </c>
    </row>
    <row r="2283">
      <c r="A2283" s="41">
        <v>45079.0</v>
      </c>
      <c r="B2283" s="23" t="s">
        <v>6085</v>
      </c>
      <c r="C2283" s="23" t="s">
        <v>3806</v>
      </c>
      <c r="D2283" s="23" t="s">
        <v>23</v>
      </c>
    </row>
    <row r="2284">
      <c r="A2284" s="41">
        <v>45079.0</v>
      </c>
      <c r="B2284" s="23" t="s">
        <v>6086</v>
      </c>
      <c r="C2284" s="23" t="s">
        <v>3806</v>
      </c>
      <c r="D2284" s="23" t="s">
        <v>23</v>
      </c>
    </row>
    <row r="2285">
      <c r="A2285" s="41">
        <v>45079.0</v>
      </c>
      <c r="B2285" s="23" t="s">
        <v>6087</v>
      </c>
      <c r="C2285" s="23" t="s">
        <v>3806</v>
      </c>
      <c r="D2285" s="23" t="s">
        <v>23</v>
      </c>
    </row>
    <row r="2286">
      <c r="A2286" s="41">
        <v>45079.0</v>
      </c>
      <c r="B2286" s="23" t="s">
        <v>6088</v>
      </c>
      <c r="C2286" s="23" t="s">
        <v>3806</v>
      </c>
      <c r="D2286" s="23" t="s">
        <v>23</v>
      </c>
    </row>
    <row r="2287">
      <c r="A2287" s="41">
        <v>45079.0</v>
      </c>
      <c r="B2287" s="23" t="s">
        <v>6089</v>
      </c>
      <c r="C2287" s="23" t="s">
        <v>3806</v>
      </c>
      <c r="D2287" s="23" t="s">
        <v>23</v>
      </c>
    </row>
    <row r="2288">
      <c r="A2288" s="41">
        <v>45079.0</v>
      </c>
      <c r="B2288" s="23" t="s">
        <v>6090</v>
      </c>
      <c r="C2288" s="23" t="s">
        <v>3806</v>
      </c>
      <c r="D2288" s="23" t="s">
        <v>27</v>
      </c>
    </row>
    <row r="2289">
      <c r="A2289" s="41">
        <v>45079.0</v>
      </c>
      <c r="B2289" s="23" t="s">
        <v>6091</v>
      </c>
      <c r="C2289" s="23" t="s">
        <v>3806</v>
      </c>
      <c r="D2289" s="23" t="s">
        <v>23</v>
      </c>
    </row>
    <row r="2290">
      <c r="A2290" s="41">
        <v>45079.0</v>
      </c>
      <c r="B2290" s="23" t="s">
        <v>6092</v>
      </c>
      <c r="C2290" s="23" t="s">
        <v>3806</v>
      </c>
      <c r="D2290" s="23" t="s">
        <v>23</v>
      </c>
    </row>
    <row r="2291">
      <c r="A2291" s="41">
        <v>45079.0</v>
      </c>
      <c r="B2291" s="23" t="s">
        <v>6093</v>
      </c>
      <c r="C2291" s="23" t="s">
        <v>3806</v>
      </c>
      <c r="D2291" s="23" t="s">
        <v>23</v>
      </c>
    </row>
    <row r="2292">
      <c r="A2292" s="41">
        <v>45079.0</v>
      </c>
      <c r="B2292" s="23" t="s">
        <v>6094</v>
      </c>
      <c r="C2292" s="23" t="s">
        <v>3806</v>
      </c>
      <c r="D2292" s="23" t="s">
        <v>23</v>
      </c>
    </row>
    <row r="2293">
      <c r="A2293" s="41">
        <v>45079.0</v>
      </c>
      <c r="B2293" s="23" t="s">
        <v>6095</v>
      </c>
      <c r="C2293" s="23" t="s">
        <v>3806</v>
      </c>
      <c r="D2293" s="23" t="s">
        <v>23</v>
      </c>
    </row>
    <row r="2294">
      <c r="A2294" s="41">
        <v>45079.0</v>
      </c>
      <c r="B2294" s="23" t="s">
        <v>6096</v>
      </c>
      <c r="C2294" s="23" t="s">
        <v>3806</v>
      </c>
      <c r="D2294" s="23" t="s">
        <v>24</v>
      </c>
    </row>
    <row r="2295">
      <c r="A2295" s="41">
        <v>45079.0</v>
      </c>
      <c r="B2295" s="23" t="s">
        <v>6097</v>
      </c>
      <c r="C2295" s="23" t="s">
        <v>3806</v>
      </c>
      <c r="D2295" s="23" t="s">
        <v>23</v>
      </c>
    </row>
    <row r="2296">
      <c r="A2296" s="41">
        <v>45079.0</v>
      </c>
      <c r="B2296" s="23" t="s">
        <v>6098</v>
      </c>
      <c r="C2296" s="23" t="s">
        <v>3806</v>
      </c>
      <c r="D2296" s="23" t="s">
        <v>23</v>
      </c>
    </row>
    <row r="2297">
      <c r="A2297" s="41">
        <v>45079.0</v>
      </c>
      <c r="B2297" s="23" t="s">
        <v>6099</v>
      </c>
      <c r="C2297" s="23" t="s">
        <v>3806</v>
      </c>
      <c r="D2297" s="23" t="s">
        <v>23</v>
      </c>
    </row>
    <row r="2298">
      <c r="A2298" s="41">
        <v>45079.0</v>
      </c>
      <c r="B2298" s="23" t="s">
        <v>6100</v>
      </c>
      <c r="C2298" s="23" t="s">
        <v>3806</v>
      </c>
      <c r="D2298" s="23" t="s">
        <v>23</v>
      </c>
    </row>
    <row r="2299">
      <c r="A2299" s="41">
        <v>45079.0</v>
      </c>
      <c r="B2299" s="23" t="s">
        <v>6101</v>
      </c>
      <c r="C2299" s="23" t="s">
        <v>3806</v>
      </c>
      <c r="D2299" s="23" t="s">
        <v>27</v>
      </c>
    </row>
    <row r="2300">
      <c r="A2300" s="41">
        <v>45079.0</v>
      </c>
      <c r="B2300" s="23" t="s">
        <v>6102</v>
      </c>
      <c r="C2300" s="23" t="s">
        <v>3806</v>
      </c>
      <c r="D2300" s="23" t="s">
        <v>23</v>
      </c>
    </row>
    <row r="2301">
      <c r="A2301" s="41">
        <v>45079.0</v>
      </c>
      <c r="B2301" s="23" t="s">
        <v>6103</v>
      </c>
      <c r="C2301" s="23" t="s">
        <v>3806</v>
      </c>
      <c r="D2301" s="23" t="s">
        <v>23</v>
      </c>
    </row>
    <row r="2302">
      <c r="A2302" s="41">
        <v>45079.0</v>
      </c>
      <c r="B2302" s="23" t="s">
        <v>6104</v>
      </c>
      <c r="C2302" s="23" t="s">
        <v>3806</v>
      </c>
      <c r="D2302" s="23" t="s">
        <v>26</v>
      </c>
    </row>
    <row r="2303">
      <c r="A2303" s="41">
        <v>45079.0</v>
      </c>
      <c r="B2303" s="23" t="s">
        <v>6105</v>
      </c>
      <c r="C2303" s="23" t="s">
        <v>3806</v>
      </c>
      <c r="D2303" s="23" t="s">
        <v>23</v>
      </c>
    </row>
    <row r="2304">
      <c r="A2304" s="41">
        <v>45079.0</v>
      </c>
      <c r="B2304" s="23" t="s">
        <v>6106</v>
      </c>
      <c r="C2304" s="23" t="s">
        <v>3806</v>
      </c>
      <c r="D2304" s="23" t="s">
        <v>23</v>
      </c>
    </row>
    <row r="2305">
      <c r="A2305" s="41">
        <v>45079.0</v>
      </c>
      <c r="B2305" s="23" t="s">
        <v>6107</v>
      </c>
      <c r="C2305" s="23" t="s">
        <v>3806</v>
      </c>
      <c r="D2305" s="23" t="s">
        <v>23</v>
      </c>
    </row>
    <row r="2306">
      <c r="A2306" s="41">
        <v>45079.0</v>
      </c>
      <c r="B2306" s="23" t="s">
        <v>6108</v>
      </c>
      <c r="C2306" s="23" t="s">
        <v>3806</v>
      </c>
      <c r="D2306" s="23" t="s">
        <v>23</v>
      </c>
    </row>
    <row r="2307">
      <c r="A2307" s="41">
        <v>45079.0</v>
      </c>
      <c r="B2307" s="23" t="s">
        <v>6109</v>
      </c>
      <c r="C2307" s="23" t="s">
        <v>3806</v>
      </c>
      <c r="D2307" s="23" t="s">
        <v>23</v>
      </c>
    </row>
    <row r="2308">
      <c r="A2308" s="41">
        <v>45079.0</v>
      </c>
      <c r="B2308" s="23" t="s">
        <v>6110</v>
      </c>
      <c r="C2308" s="23" t="s">
        <v>3806</v>
      </c>
      <c r="D2308" s="23" t="s">
        <v>23</v>
      </c>
    </row>
    <row r="2309">
      <c r="A2309" s="41">
        <v>45079.0</v>
      </c>
      <c r="B2309" s="23" t="s">
        <v>6111</v>
      </c>
      <c r="C2309" s="23" t="s">
        <v>3806</v>
      </c>
      <c r="D2309" s="23" t="s">
        <v>23</v>
      </c>
    </row>
    <row r="2310">
      <c r="A2310" s="41">
        <v>45079.0</v>
      </c>
      <c r="B2310" s="23" t="s">
        <v>6112</v>
      </c>
      <c r="C2310" s="23" t="s">
        <v>3806</v>
      </c>
      <c r="D2310" s="23" t="s">
        <v>23</v>
      </c>
    </row>
    <row r="2311">
      <c r="A2311" s="41">
        <v>45079.0</v>
      </c>
      <c r="B2311" s="23" t="s">
        <v>6113</v>
      </c>
      <c r="C2311" s="23" t="s">
        <v>3806</v>
      </c>
      <c r="D2311" s="23" t="s">
        <v>23</v>
      </c>
    </row>
    <row r="2312">
      <c r="A2312" s="41">
        <v>45079.0</v>
      </c>
      <c r="B2312" s="23" t="s">
        <v>6114</v>
      </c>
      <c r="C2312" s="23" t="s">
        <v>3806</v>
      </c>
      <c r="D2312" s="23" t="s">
        <v>27</v>
      </c>
    </row>
    <row r="2313">
      <c r="A2313" s="41">
        <v>45079.0</v>
      </c>
      <c r="B2313" s="23" t="s">
        <v>6115</v>
      </c>
      <c r="C2313" s="23" t="s">
        <v>3806</v>
      </c>
      <c r="D2313" s="23" t="s">
        <v>23</v>
      </c>
    </row>
    <row r="2314">
      <c r="A2314" s="41">
        <v>45079.0</v>
      </c>
      <c r="B2314" s="23" t="s">
        <v>6116</v>
      </c>
      <c r="C2314" s="23" t="s">
        <v>3806</v>
      </c>
      <c r="D2314" s="23" t="s">
        <v>23</v>
      </c>
    </row>
    <row r="2315">
      <c r="A2315" s="41">
        <v>45079.0</v>
      </c>
      <c r="B2315" s="23" t="s">
        <v>6117</v>
      </c>
      <c r="C2315" s="23" t="s">
        <v>3806</v>
      </c>
      <c r="D2315" s="23" t="s">
        <v>23</v>
      </c>
    </row>
    <row r="2316">
      <c r="A2316" s="41">
        <v>45079.0</v>
      </c>
      <c r="B2316" s="23" t="s">
        <v>6118</v>
      </c>
      <c r="C2316" s="23" t="s">
        <v>3806</v>
      </c>
      <c r="D2316" s="23" t="s">
        <v>23</v>
      </c>
    </row>
    <row r="2317">
      <c r="A2317" s="41">
        <v>45079.0</v>
      </c>
      <c r="B2317" s="23" t="s">
        <v>6119</v>
      </c>
      <c r="C2317" s="23" t="s">
        <v>3806</v>
      </c>
      <c r="D2317" s="23" t="s">
        <v>23</v>
      </c>
    </row>
    <row r="2318">
      <c r="A2318" s="41">
        <v>45079.0</v>
      </c>
      <c r="B2318" s="23" t="s">
        <v>6120</v>
      </c>
      <c r="C2318" s="23" t="s">
        <v>3806</v>
      </c>
      <c r="D2318" s="23" t="s">
        <v>23</v>
      </c>
    </row>
    <row r="2319">
      <c r="A2319" s="41">
        <v>45079.0</v>
      </c>
      <c r="B2319" s="23" t="s">
        <v>6121</v>
      </c>
      <c r="C2319" s="23" t="s">
        <v>3806</v>
      </c>
      <c r="D2319" s="23" t="s">
        <v>23</v>
      </c>
    </row>
    <row r="2320">
      <c r="A2320" s="41">
        <v>45079.0</v>
      </c>
      <c r="B2320" s="23" t="s">
        <v>6122</v>
      </c>
      <c r="C2320" s="23" t="s">
        <v>3806</v>
      </c>
      <c r="D2320" s="23" t="s">
        <v>23</v>
      </c>
    </row>
    <row r="2321">
      <c r="A2321" s="41">
        <v>45079.0</v>
      </c>
      <c r="B2321" s="23" t="s">
        <v>6123</v>
      </c>
      <c r="C2321" s="23" t="s">
        <v>3806</v>
      </c>
      <c r="D2321" s="23" t="s">
        <v>23</v>
      </c>
    </row>
    <row r="2322">
      <c r="A2322" s="41">
        <v>45079.0</v>
      </c>
      <c r="B2322" s="23" t="s">
        <v>6124</v>
      </c>
      <c r="C2322" s="23" t="s">
        <v>3806</v>
      </c>
      <c r="D2322" s="23" t="s">
        <v>23</v>
      </c>
    </row>
    <row r="2323">
      <c r="A2323" s="41">
        <v>45079.0</v>
      </c>
      <c r="B2323" s="23" t="s">
        <v>6125</v>
      </c>
      <c r="C2323" s="23" t="s">
        <v>3806</v>
      </c>
      <c r="D2323" s="23" t="s">
        <v>23</v>
      </c>
    </row>
    <row r="2324">
      <c r="A2324" s="41">
        <v>45079.0</v>
      </c>
      <c r="B2324" s="23" t="s">
        <v>6126</v>
      </c>
      <c r="C2324" s="23" t="s">
        <v>3806</v>
      </c>
      <c r="D2324" s="23" t="s">
        <v>23</v>
      </c>
    </row>
    <row r="2325">
      <c r="A2325" s="41">
        <v>45079.0</v>
      </c>
      <c r="B2325" s="23" t="s">
        <v>6127</v>
      </c>
      <c r="C2325" s="23" t="s">
        <v>3806</v>
      </c>
      <c r="D2325" s="23" t="s">
        <v>23</v>
      </c>
    </row>
    <row r="2326">
      <c r="A2326" s="41">
        <v>45079.0</v>
      </c>
      <c r="B2326" s="23" t="s">
        <v>6128</v>
      </c>
      <c r="C2326" s="23" t="s">
        <v>3806</v>
      </c>
      <c r="D2326" s="23" t="s">
        <v>23</v>
      </c>
    </row>
    <row r="2327">
      <c r="A2327" s="41">
        <v>45079.0</v>
      </c>
      <c r="B2327" s="23" t="s">
        <v>6129</v>
      </c>
      <c r="C2327" s="23" t="s">
        <v>3806</v>
      </c>
      <c r="D2327" s="23" t="s">
        <v>23</v>
      </c>
    </row>
    <row r="2328">
      <c r="A2328" s="41">
        <v>45079.0</v>
      </c>
      <c r="B2328" s="23" t="s">
        <v>6130</v>
      </c>
      <c r="C2328" s="23" t="s">
        <v>3806</v>
      </c>
      <c r="D2328" s="23" t="s">
        <v>23</v>
      </c>
    </row>
    <row r="2329">
      <c r="A2329" s="41">
        <v>45079.0</v>
      </c>
      <c r="B2329" s="23" t="s">
        <v>6131</v>
      </c>
      <c r="C2329" s="23" t="s">
        <v>3806</v>
      </c>
      <c r="D2329" s="23" t="s">
        <v>23</v>
      </c>
    </row>
    <row r="2330">
      <c r="A2330" s="41">
        <v>45079.0</v>
      </c>
      <c r="B2330" s="23" t="s">
        <v>6132</v>
      </c>
      <c r="C2330" s="23" t="s">
        <v>3806</v>
      </c>
      <c r="D2330" s="23" t="s">
        <v>27</v>
      </c>
    </row>
    <row r="2331">
      <c r="A2331" s="41">
        <v>45079.0</v>
      </c>
      <c r="B2331" s="23" t="s">
        <v>6133</v>
      </c>
      <c r="C2331" s="23" t="s">
        <v>3806</v>
      </c>
      <c r="D2331" s="23" t="s">
        <v>23</v>
      </c>
    </row>
    <row r="2332">
      <c r="A2332" s="41">
        <v>45079.0</v>
      </c>
      <c r="B2332" s="23" t="s">
        <v>6134</v>
      </c>
      <c r="C2332" s="23" t="s">
        <v>3806</v>
      </c>
      <c r="D2332" s="23" t="s">
        <v>23</v>
      </c>
    </row>
    <row r="2333">
      <c r="A2333" s="41">
        <v>45079.0</v>
      </c>
      <c r="B2333" s="23" t="s">
        <v>6135</v>
      </c>
      <c r="C2333" s="23" t="s">
        <v>3806</v>
      </c>
      <c r="D2333" s="23" t="s">
        <v>23</v>
      </c>
    </row>
    <row r="2334">
      <c r="A2334" s="41">
        <v>45079.0</v>
      </c>
      <c r="B2334" s="23" t="s">
        <v>6136</v>
      </c>
      <c r="C2334" s="23" t="s">
        <v>3806</v>
      </c>
      <c r="D2334" s="23" t="s">
        <v>23</v>
      </c>
    </row>
    <row r="2335">
      <c r="A2335" s="41">
        <v>45079.0</v>
      </c>
      <c r="B2335" s="23" t="s">
        <v>6137</v>
      </c>
      <c r="C2335" s="23" t="s">
        <v>3806</v>
      </c>
      <c r="D2335" s="23" t="s">
        <v>23</v>
      </c>
    </row>
    <row r="2336">
      <c r="A2336" s="41">
        <v>45079.0</v>
      </c>
      <c r="B2336" s="23" t="s">
        <v>6138</v>
      </c>
      <c r="C2336" s="23" t="s">
        <v>3806</v>
      </c>
      <c r="D2336" s="23" t="s">
        <v>23</v>
      </c>
    </row>
    <row r="2337">
      <c r="A2337" s="41">
        <v>45079.0</v>
      </c>
      <c r="B2337" s="23" t="s">
        <v>6139</v>
      </c>
      <c r="C2337" s="23" t="s">
        <v>3806</v>
      </c>
      <c r="D2337" s="23" t="s">
        <v>23</v>
      </c>
    </row>
    <row r="2338">
      <c r="A2338" s="41">
        <v>45079.0</v>
      </c>
      <c r="B2338" s="23" t="s">
        <v>6140</v>
      </c>
      <c r="C2338" s="23" t="s">
        <v>3806</v>
      </c>
      <c r="D2338" s="23" t="s">
        <v>23</v>
      </c>
    </row>
    <row r="2339">
      <c r="A2339" s="41">
        <v>45079.0</v>
      </c>
      <c r="B2339" s="23" t="s">
        <v>6141</v>
      </c>
      <c r="C2339" s="23" t="s">
        <v>3806</v>
      </c>
      <c r="D2339" s="23" t="s">
        <v>23</v>
      </c>
    </row>
    <row r="2340">
      <c r="A2340" s="41">
        <v>45079.0</v>
      </c>
      <c r="B2340" s="23" t="s">
        <v>6142</v>
      </c>
      <c r="C2340" s="23" t="s">
        <v>3806</v>
      </c>
      <c r="D2340" s="23" t="s">
        <v>23</v>
      </c>
    </row>
    <row r="2341">
      <c r="A2341" s="41">
        <v>45079.0</v>
      </c>
      <c r="B2341" s="23" t="s">
        <v>6143</v>
      </c>
      <c r="C2341" s="23" t="s">
        <v>3806</v>
      </c>
      <c r="D2341" s="23" t="s">
        <v>23</v>
      </c>
    </row>
    <row r="2342">
      <c r="A2342" s="41">
        <v>45079.0</v>
      </c>
      <c r="B2342" s="23" t="s">
        <v>6144</v>
      </c>
      <c r="C2342" s="23" t="s">
        <v>3806</v>
      </c>
      <c r="D2342" s="23" t="s">
        <v>23</v>
      </c>
    </row>
    <row r="2343">
      <c r="A2343" s="41">
        <v>45079.0</v>
      </c>
      <c r="B2343" s="23" t="s">
        <v>6145</v>
      </c>
      <c r="C2343" s="23" t="s">
        <v>3806</v>
      </c>
      <c r="D2343" s="23" t="s">
        <v>26</v>
      </c>
    </row>
    <row r="2344">
      <c r="A2344" s="41">
        <v>45079.0</v>
      </c>
      <c r="B2344" s="23" t="s">
        <v>6146</v>
      </c>
      <c r="C2344" s="23" t="s">
        <v>3806</v>
      </c>
      <c r="D2344" s="23" t="s">
        <v>23</v>
      </c>
    </row>
    <row r="2345">
      <c r="A2345" s="41">
        <v>45079.0</v>
      </c>
      <c r="B2345" s="23" t="s">
        <v>6147</v>
      </c>
      <c r="C2345" s="23" t="s">
        <v>3806</v>
      </c>
      <c r="D2345" s="23" t="s">
        <v>23</v>
      </c>
    </row>
    <row r="2346">
      <c r="A2346" s="41">
        <v>45079.0</v>
      </c>
      <c r="B2346" s="23" t="s">
        <v>6148</v>
      </c>
      <c r="C2346" s="23" t="s">
        <v>3806</v>
      </c>
      <c r="D2346" s="23" t="s">
        <v>23</v>
      </c>
    </row>
    <row r="2347">
      <c r="A2347" s="41">
        <v>45079.0</v>
      </c>
      <c r="B2347" s="23" t="s">
        <v>6149</v>
      </c>
      <c r="C2347" s="23" t="s">
        <v>3806</v>
      </c>
      <c r="D2347" s="23" t="s">
        <v>27</v>
      </c>
    </row>
    <row r="2348">
      <c r="A2348" s="41">
        <v>45079.0</v>
      </c>
      <c r="B2348" s="23" t="s">
        <v>6150</v>
      </c>
      <c r="C2348" s="23" t="s">
        <v>3806</v>
      </c>
      <c r="D2348" s="23" t="s">
        <v>23</v>
      </c>
    </row>
    <row r="2349">
      <c r="A2349" s="41">
        <v>45079.0</v>
      </c>
      <c r="B2349" s="23" t="s">
        <v>6151</v>
      </c>
      <c r="C2349" s="23" t="s">
        <v>3806</v>
      </c>
      <c r="D2349" s="23" t="s">
        <v>23</v>
      </c>
    </row>
    <row r="2350">
      <c r="A2350" s="41">
        <v>45079.0</v>
      </c>
      <c r="B2350" s="23" t="s">
        <v>6152</v>
      </c>
      <c r="C2350" s="23" t="s">
        <v>3806</v>
      </c>
      <c r="D2350" s="23" t="s">
        <v>23</v>
      </c>
    </row>
    <row r="2351">
      <c r="A2351" s="41">
        <v>45079.0</v>
      </c>
      <c r="B2351" s="23" t="s">
        <v>6153</v>
      </c>
      <c r="C2351" s="23" t="s">
        <v>3806</v>
      </c>
      <c r="D2351" s="23" t="s">
        <v>23</v>
      </c>
    </row>
    <row r="2352">
      <c r="A2352" s="41">
        <v>45079.0</v>
      </c>
      <c r="B2352" s="23" t="s">
        <v>6154</v>
      </c>
      <c r="C2352" s="23" t="s">
        <v>3806</v>
      </c>
      <c r="D2352" s="23" t="s">
        <v>23</v>
      </c>
    </row>
    <row r="2353">
      <c r="A2353" s="41">
        <v>45079.0</v>
      </c>
      <c r="B2353" s="23" t="s">
        <v>6155</v>
      </c>
      <c r="C2353" s="23" t="s">
        <v>3806</v>
      </c>
      <c r="D2353" s="23" t="s">
        <v>23</v>
      </c>
    </row>
    <row r="2354">
      <c r="A2354" s="41">
        <v>45079.0</v>
      </c>
      <c r="B2354" s="23" t="s">
        <v>6156</v>
      </c>
      <c r="C2354" s="23" t="s">
        <v>3806</v>
      </c>
      <c r="D2354" s="23" t="s">
        <v>23</v>
      </c>
    </row>
    <row r="2355">
      <c r="A2355" s="41">
        <v>45079.0</v>
      </c>
      <c r="B2355" s="23" t="s">
        <v>6157</v>
      </c>
      <c r="C2355" s="23" t="s">
        <v>3806</v>
      </c>
      <c r="D2355" s="23" t="s">
        <v>23</v>
      </c>
    </row>
    <row r="2356">
      <c r="A2356" s="41">
        <v>45079.0</v>
      </c>
      <c r="B2356" s="23" t="s">
        <v>6158</v>
      </c>
      <c r="C2356" s="23" t="s">
        <v>3806</v>
      </c>
      <c r="D2356" s="23" t="s">
        <v>23</v>
      </c>
    </row>
    <row r="2357">
      <c r="A2357" s="41">
        <v>45079.0</v>
      </c>
      <c r="B2357" s="23" t="s">
        <v>6159</v>
      </c>
      <c r="C2357" s="23" t="s">
        <v>3806</v>
      </c>
      <c r="D2357" s="23" t="s">
        <v>23</v>
      </c>
    </row>
    <row r="2358">
      <c r="A2358" s="41">
        <v>45079.0</v>
      </c>
      <c r="B2358" s="23" t="s">
        <v>6160</v>
      </c>
      <c r="C2358" s="23" t="s">
        <v>3806</v>
      </c>
      <c r="D2358" s="23" t="s">
        <v>23</v>
      </c>
    </row>
    <row r="2359">
      <c r="A2359" s="41">
        <v>45079.0</v>
      </c>
      <c r="B2359" s="23" t="s">
        <v>6161</v>
      </c>
      <c r="C2359" s="23" t="s">
        <v>3806</v>
      </c>
      <c r="D2359" s="23" t="s">
        <v>23</v>
      </c>
    </row>
    <row r="2360">
      <c r="A2360" s="41">
        <v>45079.0</v>
      </c>
      <c r="B2360" s="23" t="s">
        <v>6162</v>
      </c>
      <c r="C2360" s="23" t="s">
        <v>3806</v>
      </c>
      <c r="D2360" s="23" t="s">
        <v>23</v>
      </c>
    </row>
    <row r="2361">
      <c r="A2361" s="41">
        <v>45079.0</v>
      </c>
      <c r="B2361" s="23" t="s">
        <v>6163</v>
      </c>
      <c r="C2361" s="23" t="s">
        <v>3806</v>
      </c>
      <c r="D2361" s="23" t="s">
        <v>23</v>
      </c>
    </row>
    <row r="2362">
      <c r="A2362" s="41">
        <v>45079.0</v>
      </c>
      <c r="B2362" s="23" t="s">
        <v>6164</v>
      </c>
      <c r="C2362" s="23" t="s">
        <v>3806</v>
      </c>
      <c r="D2362" s="23" t="s">
        <v>23</v>
      </c>
    </row>
    <row r="2363">
      <c r="A2363" s="41">
        <v>45079.0</v>
      </c>
      <c r="B2363" s="23" t="s">
        <v>6165</v>
      </c>
      <c r="C2363" s="23" t="s">
        <v>3806</v>
      </c>
      <c r="D2363" s="23" t="s">
        <v>23</v>
      </c>
    </row>
    <row r="2364">
      <c r="A2364" s="41">
        <v>45079.0</v>
      </c>
      <c r="B2364" s="23" t="s">
        <v>6166</v>
      </c>
      <c r="C2364" s="23" t="s">
        <v>3806</v>
      </c>
      <c r="D2364" s="23" t="s">
        <v>23</v>
      </c>
    </row>
    <row r="2365">
      <c r="A2365" s="41">
        <v>45079.0</v>
      </c>
      <c r="B2365" s="23" t="s">
        <v>6167</v>
      </c>
      <c r="C2365" s="23" t="s">
        <v>3806</v>
      </c>
      <c r="D2365" s="23" t="s">
        <v>23</v>
      </c>
    </row>
    <row r="2366">
      <c r="A2366" s="41">
        <v>45079.0</v>
      </c>
      <c r="B2366" s="23" t="s">
        <v>6168</v>
      </c>
      <c r="C2366" s="23" t="s">
        <v>3806</v>
      </c>
      <c r="D2366" s="23" t="s">
        <v>23</v>
      </c>
    </row>
    <row r="2367">
      <c r="A2367" s="41">
        <v>45079.0</v>
      </c>
      <c r="B2367" s="23" t="s">
        <v>6169</v>
      </c>
      <c r="C2367" s="23" t="s">
        <v>3806</v>
      </c>
      <c r="D2367" s="23" t="s">
        <v>23</v>
      </c>
    </row>
    <row r="2368">
      <c r="A2368" s="41">
        <v>45079.0</v>
      </c>
      <c r="B2368" s="23" t="s">
        <v>6170</v>
      </c>
      <c r="C2368" s="23" t="s">
        <v>3806</v>
      </c>
      <c r="D2368" s="23" t="s">
        <v>23</v>
      </c>
    </row>
    <row r="2369">
      <c r="A2369" s="41">
        <v>45079.0</v>
      </c>
      <c r="B2369" s="23" t="s">
        <v>6171</v>
      </c>
      <c r="C2369" s="23" t="s">
        <v>3806</v>
      </c>
      <c r="D2369" s="23" t="s">
        <v>23</v>
      </c>
    </row>
    <row r="2370">
      <c r="A2370" s="41">
        <v>45079.0</v>
      </c>
      <c r="B2370" s="23" t="s">
        <v>6172</v>
      </c>
      <c r="C2370" s="23" t="s">
        <v>3806</v>
      </c>
      <c r="D2370" s="23" t="s">
        <v>23</v>
      </c>
    </row>
    <row r="2371">
      <c r="A2371" s="41">
        <v>45079.0</v>
      </c>
      <c r="B2371" s="23" t="s">
        <v>6173</v>
      </c>
      <c r="C2371" s="23" t="s">
        <v>3806</v>
      </c>
      <c r="D2371" s="23" t="s">
        <v>23</v>
      </c>
    </row>
    <row r="2372">
      <c r="A2372" s="41">
        <v>45079.0</v>
      </c>
      <c r="B2372" s="23" t="s">
        <v>6174</v>
      </c>
      <c r="C2372" s="23" t="s">
        <v>3806</v>
      </c>
      <c r="D2372" s="23" t="s">
        <v>23</v>
      </c>
    </row>
    <row r="2373">
      <c r="A2373" s="41">
        <v>45079.0</v>
      </c>
      <c r="B2373" s="23" t="s">
        <v>6175</v>
      </c>
      <c r="C2373" s="23" t="s">
        <v>3806</v>
      </c>
      <c r="D2373" s="23" t="s">
        <v>23</v>
      </c>
    </row>
    <row r="2374">
      <c r="A2374" s="41">
        <v>45079.0</v>
      </c>
      <c r="B2374" s="23" t="s">
        <v>6176</v>
      </c>
      <c r="C2374" s="23" t="s">
        <v>3806</v>
      </c>
      <c r="D2374" s="23" t="s">
        <v>23</v>
      </c>
    </row>
    <row r="2375">
      <c r="A2375" s="41">
        <v>45079.0</v>
      </c>
      <c r="B2375" s="23" t="s">
        <v>6177</v>
      </c>
      <c r="C2375" s="23" t="s">
        <v>3806</v>
      </c>
      <c r="D2375" s="23" t="s">
        <v>23</v>
      </c>
    </row>
    <row r="2376">
      <c r="A2376" s="41">
        <v>45079.0</v>
      </c>
      <c r="B2376" s="23" t="s">
        <v>6178</v>
      </c>
      <c r="C2376" s="23" t="s">
        <v>3806</v>
      </c>
      <c r="D2376" s="23" t="s">
        <v>23</v>
      </c>
    </row>
    <row r="2377">
      <c r="A2377" s="41">
        <v>45079.0</v>
      </c>
      <c r="B2377" s="23" t="s">
        <v>6179</v>
      </c>
      <c r="C2377" s="23" t="s">
        <v>3806</v>
      </c>
      <c r="D2377" s="23" t="s">
        <v>23</v>
      </c>
    </row>
    <row r="2378">
      <c r="A2378" s="41">
        <v>45079.0</v>
      </c>
      <c r="B2378" s="23" t="s">
        <v>6180</v>
      </c>
      <c r="C2378" s="23" t="s">
        <v>3806</v>
      </c>
      <c r="D2378" s="23" t="s">
        <v>23</v>
      </c>
    </row>
    <row r="2379">
      <c r="A2379" s="41">
        <v>45079.0</v>
      </c>
      <c r="B2379" s="23" t="s">
        <v>6181</v>
      </c>
      <c r="C2379" s="23" t="s">
        <v>3806</v>
      </c>
      <c r="D2379" s="23" t="s">
        <v>23</v>
      </c>
    </row>
    <row r="2380">
      <c r="A2380" s="41">
        <v>45079.0</v>
      </c>
      <c r="B2380" s="23" t="s">
        <v>6182</v>
      </c>
      <c r="C2380" s="23" t="s">
        <v>3806</v>
      </c>
      <c r="D2380" s="23" t="s">
        <v>23</v>
      </c>
    </row>
    <row r="2381">
      <c r="A2381" s="41">
        <v>45079.0</v>
      </c>
      <c r="B2381" s="23" t="s">
        <v>6183</v>
      </c>
      <c r="C2381" s="23" t="s">
        <v>3806</v>
      </c>
      <c r="D2381" s="23" t="s">
        <v>23</v>
      </c>
    </row>
    <row r="2382">
      <c r="A2382" s="41">
        <v>45079.0</v>
      </c>
      <c r="B2382" s="23" t="s">
        <v>6184</v>
      </c>
      <c r="C2382" s="23" t="s">
        <v>3806</v>
      </c>
      <c r="D2382" s="23" t="s">
        <v>23</v>
      </c>
    </row>
    <row r="2383">
      <c r="A2383" s="41">
        <v>45079.0</v>
      </c>
      <c r="B2383" s="23" t="s">
        <v>6185</v>
      </c>
      <c r="C2383" s="23" t="s">
        <v>3806</v>
      </c>
      <c r="D2383" s="23" t="s">
        <v>23</v>
      </c>
    </row>
    <row r="2384">
      <c r="A2384" s="41">
        <v>45079.0</v>
      </c>
      <c r="B2384" s="23" t="s">
        <v>6186</v>
      </c>
      <c r="C2384" s="23" t="s">
        <v>3806</v>
      </c>
      <c r="D2384" s="23" t="s">
        <v>27</v>
      </c>
    </row>
    <row r="2385">
      <c r="A2385" s="41">
        <v>45079.0</v>
      </c>
      <c r="B2385" s="23" t="s">
        <v>6187</v>
      </c>
      <c r="C2385" s="23" t="s">
        <v>3806</v>
      </c>
      <c r="D2385" s="23" t="s">
        <v>23</v>
      </c>
    </row>
    <row r="2386">
      <c r="A2386" s="41">
        <v>45079.0</v>
      </c>
      <c r="B2386" s="23" t="s">
        <v>6188</v>
      </c>
      <c r="C2386" s="23" t="s">
        <v>3806</v>
      </c>
      <c r="D2386" s="23" t="s">
        <v>23</v>
      </c>
    </row>
    <row r="2387">
      <c r="A2387" s="41">
        <v>45079.0</v>
      </c>
      <c r="B2387" s="23" t="s">
        <v>6189</v>
      </c>
      <c r="C2387" s="23" t="s">
        <v>3806</v>
      </c>
      <c r="D2387" s="23" t="s">
        <v>23</v>
      </c>
    </row>
    <row r="2388">
      <c r="A2388" s="41">
        <v>45079.0</v>
      </c>
      <c r="B2388" s="23" t="s">
        <v>6190</v>
      </c>
      <c r="C2388" s="23" t="s">
        <v>3806</v>
      </c>
      <c r="D2388" s="23" t="s">
        <v>23</v>
      </c>
    </row>
    <row r="2389">
      <c r="A2389" s="41">
        <v>45079.0</v>
      </c>
      <c r="B2389" s="23" t="s">
        <v>6191</v>
      </c>
      <c r="C2389" s="23" t="s">
        <v>3806</v>
      </c>
      <c r="D2389" s="23" t="s">
        <v>23</v>
      </c>
    </row>
    <row r="2390">
      <c r="A2390" s="41">
        <v>45079.0</v>
      </c>
      <c r="B2390" s="23" t="s">
        <v>6192</v>
      </c>
      <c r="C2390" s="23" t="s">
        <v>3806</v>
      </c>
      <c r="D2390" s="23" t="s">
        <v>23</v>
      </c>
    </row>
    <row r="2391">
      <c r="A2391" s="41">
        <v>45079.0</v>
      </c>
      <c r="B2391" s="23" t="s">
        <v>6193</v>
      </c>
      <c r="C2391" s="23" t="s">
        <v>3806</v>
      </c>
      <c r="D2391" s="23" t="s">
        <v>23</v>
      </c>
    </row>
    <row r="2392">
      <c r="A2392" s="41">
        <v>45079.0</v>
      </c>
      <c r="B2392" s="23" t="s">
        <v>6194</v>
      </c>
      <c r="C2392" s="23" t="s">
        <v>3806</v>
      </c>
      <c r="D2392" s="23" t="s">
        <v>23</v>
      </c>
    </row>
    <row r="2393">
      <c r="A2393" s="41">
        <v>45079.0</v>
      </c>
      <c r="B2393" s="23" t="s">
        <v>6195</v>
      </c>
      <c r="C2393" s="23" t="s">
        <v>3806</v>
      </c>
      <c r="D2393" s="23" t="s">
        <v>23</v>
      </c>
    </row>
    <row r="2394">
      <c r="A2394" s="41">
        <v>45079.0</v>
      </c>
      <c r="B2394" s="23" t="s">
        <v>6196</v>
      </c>
      <c r="C2394" s="23" t="s">
        <v>3806</v>
      </c>
      <c r="D2394" s="23" t="s">
        <v>23</v>
      </c>
    </row>
    <row r="2395">
      <c r="A2395" s="41">
        <v>45079.0</v>
      </c>
      <c r="B2395" s="23" t="s">
        <v>6197</v>
      </c>
      <c r="C2395" s="23" t="s">
        <v>3806</v>
      </c>
      <c r="D2395" s="23" t="s">
        <v>23</v>
      </c>
    </row>
    <row r="2396">
      <c r="A2396" s="41">
        <v>45079.0</v>
      </c>
      <c r="B2396" s="23" t="s">
        <v>6198</v>
      </c>
      <c r="C2396" s="23" t="s">
        <v>3806</v>
      </c>
      <c r="D2396" s="23" t="s">
        <v>23</v>
      </c>
    </row>
    <row r="2397">
      <c r="A2397" s="41">
        <v>45079.0</v>
      </c>
      <c r="B2397" s="23" t="s">
        <v>6199</v>
      </c>
      <c r="C2397" s="23" t="s">
        <v>3806</v>
      </c>
      <c r="D2397" s="23" t="s">
        <v>23</v>
      </c>
    </row>
    <row r="2398">
      <c r="A2398" s="41">
        <v>45079.0</v>
      </c>
      <c r="B2398" s="23" t="s">
        <v>6200</v>
      </c>
      <c r="C2398" s="23" t="s">
        <v>3806</v>
      </c>
      <c r="D2398" s="23" t="s">
        <v>23</v>
      </c>
    </row>
    <row r="2399">
      <c r="A2399" s="41">
        <v>45079.0</v>
      </c>
      <c r="B2399" s="23" t="s">
        <v>6201</v>
      </c>
      <c r="C2399" s="23" t="s">
        <v>3806</v>
      </c>
      <c r="D2399" s="23" t="s">
        <v>23</v>
      </c>
    </row>
    <row r="2400">
      <c r="A2400" s="41">
        <v>45079.0</v>
      </c>
      <c r="B2400" s="23" t="s">
        <v>6202</v>
      </c>
      <c r="C2400" s="23" t="s">
        <v>3806</v>
      </c>
      <c r="D2400" s="23" t="s">
        <v>23</v>
      </c>
    </row>
    <row r="2401">
      <c r="A2401" s="41">
        <v>45079.0</v>
      </c>
      <c r="B2401" s="23" t="s">
        <v>6203</v>
      </c>
      <c r="C2401" s="23" t="s">
        <v>3806</v>
      </c>
      <c r="D2401" s="23" t="s">
        <v>23</v>
      </c>
    </row>
    <row r="2402">
      <c r="A2402" s="41">
        <v>45079.0</v>
      </c>
      <c r="B2402" s="23" t="s">
        <v>6204</v>
      </c>
      <c r="C2402" s="23" t="s">
        <v>3806</v>
      </c>
      <c r="D2402" s="23" t="s">
        <v>23</v>
      </c>
    </row>
    <row r="2403">
      <c r="A2403" s="41">
        <v>45079.0</v>
      </c>
      <c r="B2403" s="23" t="s">
        <v>6205</v>
      </c>
      <c r="C2403" s="23" t="s">
        <v>3806</v>
      </c>
      <c r="D2403" s="23" t="s">
        <v>23</v>
      </c>
    </row>
    <row r="2404">
      <c r="A2404" s="41">
        <v>45079.0</v>
      </c>
      <c r="B2404" s="23" t="s">
        <v>6206</v>
      </c>
      <c r="C2404" s="23" t="s">
        <v>3806</v>
      </c>
      <c r="D2404" s="23" t="s">
        <v>23</v>
      </c>
    </row>
    <row r="2405">
      <c r="A2405" s="41">
        <v>45079.0</v>
      </c>
      <c r="B2405" s="23" t="s">
        <v>6207</v>
      </c>
      <c r="C2405" s="23" t="s">
        <v>3806</v>
      </c>
      <c r="D2405" s="23" t="s">
        <v>23</v>
      </c>
    </row>
    <row r="2406">
      <c r="A2406" s="41">
        <v>45079.0</v>
      </c>
      <c r="B2406" s="23" t="s">
        <v>6208</v>
      </c>
      <c r="C2406" s="23" t="s">
        <v>3806</v>
      </c>
      <c r="D2406" s="23" t="s">
        <v>23</v>
      </c>
    </row>
    <row r="2407">
      <c r="A2407" s="41">
        <v>45079.0</v>
      </c>
      <c r="B2407" s="23" t="s">
        <v>6209</v>
      </c>
      <c r="C2407" s="23" t="s">
        <v>3806</v>
      </c>
      <c r="D2407" s="23" t="s">
        <v>23</v>
      </c>
    </row>
    <row r="2408">
      <c r="A2408" s="41">
        <v>45079.0</v>
      </c>
      <c r="B2408" s="23" t="s">
        <v>6210</v>
      </c>
      <c r="C2408" s="23" t="s">
        <v>3806</v>
      </c>
      <c r="D2408" s="23" t="s">
        <v>23</v>
      </c>
    </row>
    <row r="2409">
      <c r="A2409" s="41">
        <v>45079.0</v>
      </c>
      <c r="B2409" s="23" t="s">
        <v>6211</v>
      </c>
      <c r="C2409" s="23" t="s">
        <v>3806</v>
      </c>
      <c r="D2409" s="23" t="s">
        <v>23</v>
      </c>
    </row>
    <row r="2410">
      <c r="A2410" s="41">
        <v>45079.0</v>
      </c>
      <c r="B2410" s="23" t="s">
        <v>6212</v>
      </c>
      <c r="C2410" s="23" t="s">
        <v>3806</v>
      </c>
      <c r="D2410" s="23" t="s">
        <v>23</v>
      </c>
    </row>
    <row r="2411">
      <c r="A2411" s="41">
        <v>45079.0</v>
      </c>
      <c r="B2411" s="23" t="s">
        <v>6213</v>
      </c>
      <c r="C2411" s="23" t="s">
        <v>3806</v>
      </c>
      <c r="D2411" s="23" t="s">
        <v>23</v>
      </c>
    </row>
    <row r="2412">
      <c r="A2412" s="41">
        <v>45079.0</v>
      </c>
      <c r="B2412" s="23" t="s">
        <v>6214</v>
      </c>
      <c r="C2412" s="23" t="s">
        <v>3806</v>
      </c>
      <c r="D2412" s="23" t="s">
        <v>27</v>
      </c>
    </row>
    <row r="2413">
      <c r="A2413" s="41">
        <v>45079.0</v>
      </c>
      <c r="B2413" s="23" t="s">
        <v>6215</v>
      </c>
      <c r="C2413" s="23" t="s">
        <v>3806</v>
      </c>
      <c r="D2413" s="23" t="s">
        <v>23</v>
      </c>
    </row>
    <row r="2414">
      <c r="A2414" s="41">
        <v>45079.0</v>
      </c>
      <c r="B2414" s="23" t="s">
        <v>6216</v>
      </c>
      <c r="C2414" s="23" t="s">
        <v>3806</v>
      </c>
      <c r="D2414" s="23" t="s">
        <v>27</v>
      </c>
    </row>
    <row r="2415">
      <c r="A2415" s="41">
        <v>45079.0</v>
      </c>
      <c r="B2415" s="23" t="s">
        <v>6217</v>
      </c>
      <c r="C2415" s="23" t="s">
        <v>3806</v>
      </c>
      <c r="D2415" s="23" t="s">
        <v>23</v>
      </c>
    </row>
    <row r="2416">
      <c r="A2416" s="41">
        <v>45079.0</v>
      </c>
      <c r="B2416" s="23" t="s">
        <v>6218</v>
      </c>
      <c r="C2416" s="23" t="s">
        <v>3806</v>
      </c>
      <c r="D2416" s="23" t="s">
        <v>23</v>
      </c>
    </row>
    <row r="2417">
      <c r="A2417" s="41">
        <v>45079.0</v>
      </c>
      <c r="B2417" s="23" t="s">
        <v>6219</v>
      </c>
      <c r="C2417" s="23" t="s">
        <v>3806</v>
      </c>
      <c r="D2417" s="23" t="s">
        <v>26</v>
      </c>
    </row>
    <row r="2418">
      <c r="A2418" s="41">
        <v>45079.0</v>
      </c>
      <c r="B2418" s="23" t="s">
        <v>6220</v>
      </c>
      <c r="C2418" s="23" t="s">
        <v>3806</v>
      </c>
      <c r="D2418" s="23" t="s">
        <v>23</v>
      </c>
    </row>
    <row r="2419">
      <c r="A2419" s="41">
        <v>45079.0</v>
      </c>
      <c r="B2419" s="23" t="s">
        <v>6221</v>
      </c>
      <c r="C2419" s="23" t="s">
        <v>3806</v>
      </c>
      <c r="D2419" s="23" t="s">
        <v>23</v>
      </c>
    </row>
    <row r="2420">
      <c r="A2420" s="41">
        <v>45079.0</v>
      </c>
      <c r="B2420" s="23" t="s">
        <v>6222</v>
      </c>
      <c r="C2420" s="23" t="s">
        <v>3806</v>
      </c>
      <c r="D2420" s="23" t="s">
        <v>23</v>
      </c>
    </row>
    <row r="2421">
      <c r="A2421" s="41">
        <v>45079.0</v>
      </c>
      <c r="B2421" s="23" t="s">
        <v>6223</v>
      </c>
      <c r="C2421" s="23" t="s">
        <v>3806</v>
      </c>
      <c r="D2421" s="23" t="s">
        <v>23</v>
      </c>
    </row>
    <row r="2422">
      <c r="A2422" s="41">
        <v>45079.0</v>
      </c>
      <c r="B2422" s="23" t="s">
        <v>6224</v>
      </c>
      <c r="C2422" s="23" t="s">
        <v>3806</v>
      </c>
      <c r="D2422" s="23" t="s">
        <v>23</v>
      </c>
    </row>
    <row r="2423">
      <c r="A2423" s="41">
        <v>45079.0</v>
      </c>
      <c r="B2423" s="23" t="s">
        <v>6225</v>
      </c>
      <c r="C2423" s="23" t="s">
        <v>3806</v>
      </c>
      <c r="D2423" s="23" t="s">
        <v>23</v>
      </c>
    </row>
    <row r="2424">
      <c r="A2424" s="41">
        <v>45079.0</v>
      </c>
      <c r="B2424" s="23" t="s">
        <v>6226</v>
      </c>
      <c r="C2424" s="23" t="s">
        <v>3806</v>
      </c>
      <c r="D2424" s="23" t="s">
        <v>23</v>
      </c>
    </row>
    <row r="2425">
      <c r="A2425" s="41">
        <v>45079.0</v>
      </c>
      <c r="B2425" s="23" t="s">
        <v>6227</v>
      </c>
      <c r="C2425" s="23" t="s">
        <v>3806</v>
      </c>
      <c r="D2425" s="23" t="s">
        <v>23</v>
      </c>
    </row>
    <row r="2426">
      <c r="A2426" s="41">
        <v>45079.0</v>
      </c>
      <c r="B2426" s="23" t="s">
        <v>6228</v>
      </c>
      <c r="C2426" s="23" t="s">
        <v>3806</v>
      </c>
      <c r="D2426" s="23" t="s">
        <v>23</v>
      </c>
    </row>
    <row r="2427">
      <c r="A2427" s="41">
        <v>45079.0</v>
      </c>
      <c r="B2427" s="23" t="s">
        <v>6229</v>
      </c>
      <c r="C2427" s="23" t="s">
        <v>3806</v>
      </c>
      <c r="D2427" s="23" t="s">
        <v>23</v>
      </c>
    </row>
    <row r="2428">
      <c r="A2428" s="41">
        <v>45079.0</v>
      </c>
      <c r="B2428" s="23" t="s">
        <v>6230</v>
      </c>
      <c r="C2428" s="23" t="s">
        <v>3806</v>
      </c>
      <c r="D2428" s="23" t="s">
        <v>23</v>
      </c>
    </row>
    <row r="2429">
      <c r="A2429" s="41">
        <v>45079.0</v>
      </c>
      <c r="B2429" s="23" t="s">
        <v>6231</v>
      </c>
      <c r="C2429" s="23" t="s">
        <v>3806</v>
      </c>
      <c r="D2429" s="23" t="s">
        <v>27</v>
      </c>
    </row>
    <row r="2430">
      <c r="A2430" s="41">
        <v>45079.0</v>
      </c>
      <c r="B2430" s="23" t="s">
        <v>6232</v>
      </c>
      <c r="C2430" s="23" t="s">
        <v>3806</v>
      </c>
      <c r="D2430" s="23" t="s">
        <v>23</v>
      </c>
    </row>
    <row r="2431">
      <c r="A2431" s="41">
        <v>45079.0</v>
      </c>
      <c r="B2431" s="23" t="s">
        <v>6233</v>
      </c>
      <c r="C2431" s="23" t="s">
        <v>3806</v>
      </c>
      <c r="D2431" s="23" t="s">
        <v>23</v>
      </c>
    </row>
    <row r="2432">
      <c r="A2432" s="41">
        <v>45079.0</v>
      </c>
      <c r="B2432" s="23" t="s">
        <v>6234</v>
      </c>
      <c r="C2432" s="23" t="s">
        <v>3806</v>
      </c>
      <c r="D2432" s="23" t="s">
        <v>23</v>
      </c>
    </row>
    <row r="2433">
      <c r="A2433" s="41">
        <v>45079.0</v>
      </c>
      <c r="B2433" s="23" t="s">
        <v>6235</v>
      </c>
      <c r="C2433" s="23" t="s">
        <v>3806</v>
      </c>
      <c r="D2433" s="23" t="s">
        <v>27</v>
      </c>
    </row>
    <row r="2434">
      <c r="A2434" s="41">
        <v>45079.0</v>
      </c>
      <c r="B2434" s="23" t="s">
        <v>6236</v>
      </c>
      <c r="C2434" s="23" t="s">
        <v>3806</v>
      </c>
      <c r="D2434" s="23" t="s">
        <v>23</v>
      </c>
    </row>
    <row r="2435">
      <c r="A2435" s="41">
        <v>45079.0</v>
      </c>
      <c r="B2435" s="23" t="s">
        <v>6237</v>
      </c>
      <c r="C2435" s="23" t="s">
        <v>3806</v>
      </c>
      <c r="D2435" s="23" t="s">
        <v>23</v>
      </c>
    </row>
    <row r="2436">
      <c r="A2436" s="41">
        <v>45079.0</v>
      </c>
      <c r="B2436" s="23" t="s">
        <v>6238</v>
      </c>
      <c r="C2436" s="23" t="s">
        <v>3806</v>
      </c>
      <c r="D2436" s="23" t="s">
        <v>23</v>
      </c>
    </row>
    <row r="2437">
      <c r="A2437" s="41">
        <v>45079.0</v>
      </c>
      <c r="B2437" s="23" t="s">
        <v>6239</v>
      </c>
      <c r="C2437" s="23" t="s">
        <v>3806</v>
      </c>
      <c r="D2437" s="23" t="s">
        <v>23</v>
      </c>
    </row>
    <row r="2438">
      <c r="A2438" s="41">
        <v>45079.0</v>
      </c>
      <c r="B2438" s="23" t="s">
        <v>6240</v>
      </c>
      <c r="C2438" s="23" t="s">
        <v>3806</v>
      </c>
      <c r="D2438" s="23" t="s">
        <v>23</v>
      </c>
    </row>
    <row r="2439">
      <c r="A2439" s="41">
        <v>45079.0</v>
      </c>
      <c r="B2439" s="23" t="s">
        <v>6241</v>
      </c>
      <c r="C2439" s="23" t="s">
        <v>3806</v>
      </c>
      <c r="D2439" s="23" t="s">
        <v>23</v>
      </c>
    </row>
    <row r="2440">
      <c r="A2440" s="41">
        <v>45079.0</v>
      </c>
      <c r="B2440" s="23" t="s">
        <v>6242</v>
      </c>
      <c r="C2440" s="23" t="s">
        <v>3806</v>
      </c>
      <c r="D2440" s="23" t="s">
        <v>23</v>
      </c>
    </row>
    <row r="2441">
      <c r="A2441" s="41">
        <v>45079.0</v>
      </c>
      <c r="B2441" s="23" t="s">
        <v>6243</v>
      </c>
      <c r="C2441" s="23" t="s">
        <v>3806</v>
      </c>
      <c r="D2441" s="23" t="s">
        <v>23</v>
      </c>
    </row>
    <row r="2442">
      <c r="A2442" s="41">
        <v>45079.0</v>
      </c>
      <c r="B2442" s="23" t="s">
        <v>6244</v>
      </c>
      <c r="C2442" s="23" t="s">
        <v>3806</v>
      </c>
      <c r="D2442" s="23" t="s">
        <v>23</v>
      </c>
    </row>
    <row r="2443">
      <c r="A2443" s="41">
        <v>45079.0</v>
      </c>
      <c r="B2443" s="23" t="s">
        <v>6245</v>
      </c>
      <c r="C2443" s="23" t="s">
        <v>3806</v>
      </c>
      <c r="D2443" s="23" t="s">
        <v>23</v>
      </c>
    </row>
    <row r="2444">
      <c r="A2444" s="41">
        <v>45079.0</v>
      </c>
      <c r="B2444" s="23" t="s">
        <v>6246</v>
      </c>
      <c r="C2444" s="23" t="s">
        <v>3806</v>
      </c>
      <c r="D2444" s="23" t="s">
        <v>26</v>
      </c>
    </row>
    <row r="2445">
      <c r="A2445" s="41">
        <v>45079.0</v>
      </c>
      <c r="B2445" s="23" t="s">
        <v>6247</v>
      </c>
      <c r="C2445" s="23" t="s">
        <v>3806</v>
      </c>
      <c r="D2445" s="23" t="s">
        <v>23</v>
      </c>
    </row>
    <row r="2446">
      <c r="A2446" s="41">
        <v>45079.0</v>
      </c>
      <c r="B2446" s="23" t="s">
        <v>6248</v>
      </c>
      <c r="C2446" s="23" t="s">
        <v>3806</v>
      </c>
      <c r="D2446" s="23" t="s">
        <v>23</v>
      </c>
    </row>
    <row r="2447">
      <c r="A2447" s="41">
        <v>45079.0</v>
      </c>
      <c r="B2447" s="23" t="s">
        <v>6249</v>
      </c>
      <c r="C2447" s="23" t="s">
        <v>3806</v>
      </c>
      <c r="D2447" s="23" t="s">
        <v>23</v>
      </c>
    </row>
    <row r="2448">
      <c r="A2448" s="41">
        <v>45079.0</v>
      </c>
      <c r="B2448" s="23" t="s">
        <v>6250</v>
      </c>
      <c r="C2448" s="23" t="s">
        <v>3806</v>
      </c>
      <c r="D2448" s="23" t="s">
        <v>23</v>
      </c>
    </row>
    <row r="2449">
      <c r="A2449" s="41">
        <v>45079.0</v>
      </c>
      <c r="B2449" s="23" t="s">
        <v>6251</v>
      </c>
      <c r="C2449" s="23" t="s">
        <v>3806</v>
      </c>
      <c r="D2449" s="23" t="s">
        <v>23</v>
      </c>
    </row>
    <row r="2450">
      <c r="A2450" s="41">
        <v>45079.0</v>
      </c>
      <c r="B2450" s="23" t="s">
        <v>6252</v>
      </c>
      <c r="C2450" s="23" t="s">
        <v>3806</v>
      </c>
      <c r="D2450" s="23" t="s">
        <v>23</v>
      </c>
    </row>
    <row r="2451">
      <c r="A2451" s="41">
        <v>45079.0</v>
      </c>
      <c r="B2451" s="23" t="s">
        <v>6253</v>
      </c>
      <c r="C2451" s="23" t="s">
        <v>3806</v>
      </c>
      <c r="D2451" s="23" t="s">
        <v>23</v>
      </c>
    </row>
    <row r="2452">
      <c r="A2452" s="41">
        <v>45079.0</v>
      </c>
      <c r="B2452" s="23" t="s">
        <v>6254</v>
      </c>
      <c r="C2452" s="23" t="s">
        <v>3806</v>
      </c>
      <c r="D2452" s="23" t="s">
        <v>23</v>
      </c>
    </row>
    <row r="2453">
      <c r="A2453" s="41">
        <v>45079.0</v>
      </c>
      <c r="B2453" s="23" t="s">
        <v>6255</v>
      </c>
      <c r="C2453" s="23" t="s">
        <v>3806</v>
      </c>
      <c r="D2453" s="23" t="s">
        <v>23</v>
      </c>
    </row>
    <row r="2454">
      <c r="A2454" s="41">
        <v>45079.0</v>
      </c>
      <c r="B2454" s="23" t="s">
        <v>6256</v>
      </c>
      <c r="C2454" s="23" t="s">
        <v>3806</v>
      </c>
      <c r="D2454" s="23" t="s">
        <v>26</v>
      </c>
    </row>
    <row r="2455">
      <c r="A2455" s="41">
        <v>45079.0</v>
      </c>
      <c r="B2455" s="23" t="s">
        <v>6257</v>
      </c>
      <c r="C2455" s="23" t="s">
        <v>3806</v>
      </c>
      <c r="D2455" s="23" t="s">
        <v>23</v>
      </c>
    </row>
    <row r="2456">
      <c r="A2456" s="41">
        <v>45079.0</v>
      </c>
      <c r="B2456" s="23" t="s">
        <v>6258</v>
      </c>
      <c r="C2456" s="23" t="s">
        <v>3806</v>
      </c>
      <c r="D2456" s="23" t="s">
        <v>23</v>
      </c>
    </row>
    <row r="2457">
      <c r="A2457" s="41">
        <v>45079.0</v>
      </c>
      <c r="B2457" s="23" t="s">
        <v>6259</v>
      </c>
      <c r="C2457" s="23" t="s">
        <v>3806</v>
      </c>
      <c r="D2457" s="23" t="s">
        <v>23</v>
      </c>
    </row>
    <row r="2458">
      <c r="A2458" s="41">
        <v>45079.0</v>
      </c>
      <c r="B2458" s="23" t="s">
        <v>6260</v>
      </c>
      <c r="C2458" s="23" t="s">
        <v>3806</v>
      </c>
      <c r="D2458" s="23" t="s">
        <v>23</v>
      </c>
    </row>
    <row r="2459">
      <c r="A2459" s="41">
        <v>45079.0</v>
      </c>
      <c r="B2459" s="23" t="s">
        <v>6261</v>
      </c>
      <c r="C2459" s="23" t="s">
        <v>3806</v>
      </c>
      <c r="D2459" s="23" t="s">
        <v>23</v>
      </c>
    </row>
    <row r="2460">
      <c r="A2460" s="41">
        <v>45079.0</v>
      </c>
      <c r="B2460" s="23" t="s">
        <v>6262</v>
      </c>
      <c r="C2460" s="23" t="s">
        <v>3806</v>
      </c>
      <c r="D2460" s="23" t="s">
        <v>23</v>
      </c>
    </row>
    <row r="2461">
      <c r="A2461" s="41">
        <v>45079.0</v>
      </c>
      <c r="B2461" s="23" t="s">
        <v>6263</v>
      </c>
      <c r="C2461" s="23" t="s">
        <v>3806</v>
      </c>
      <c r="D2461" s="23" t="s">
        <v>23</v>
      </c>
    </row>
    <row r="2462">
      <c r="A2462" s="41">
        <v>45079.0</v>
      </c>
      <c r="B2462" s="23" t="s">
        <v>6264</v>
      </c>
      <c r="C2462" s="23" t="s">
        <v>3806</v>
      </c>
      <c r="D2462" s="23" t="s">
        <v>23</v>
      </c>
    </row>
    <row r="2463">
      <c r="A2463" s="41">
        <v>45079.0</v>
      </c>
      <c r="B2463" s="23" t="s">
        <v>6265</v>
      </c>
      <c r="C2463" s="23" t="s">
        <v>3806</v>
      </c>
      <c r="D2463" s="23" t="s">
        <v>23</v>
      </c>
    </row>
    <row r="2464">
      <c r="A2464" s="41">
        <v>45079.0</v>
      </c>
      <c r="B2464" s="23" t="s">
        <v>6266</v>
      </c>
      <c r="C2464" s="23" t="s">
        <v>3806</v>
      </c>
      <c r="D2464" s="23" t="s">
        <v>23</v>
      </c>
    </row>
    <row r="2465">
      <c r="A2465" s="41">
        <v>45079.0</v>
      </c>
      <c r="B2465" s="23" t="s">
        <v>6267</v>
      </c>
      <c r="C2465" s="23" t="s">
        <v>3806</v>
      </c>
      <c r="D2465" s="23" t="s">
        <v>23</v>
      </c>
    </row>
    <row r="2466">
      <c r="A2466" s="41">
        <v>45079.0</v>
      </c>
      <c r="B2466" s="23" t="s">
        <v>6268</v>
      </c>
      <c r="C2466" s="23" t="s">
        <v>3806</v>
      </c>
      <c r="D2466" s="23" t="s">
        <v>23</v>
      </c>
    </row>
    <row r="2467">
      <c r="A2467" s="41">
        <v>45079.0</v>
      </c>
      <c r="B2467" s="23" t="s">
        <v>6269</v>
      </c>
      <c r="C2467" s="23" t="s">
        <v>3806</v>
      </c>
      <c r="D2467" s="23" t="s">
        <v>23</v>
      </c>
    </row>
    <row r="2468">
      <c r="A2468" s="41">
        <v>45079.0</v>
      </c>
      <c r="B2468" s="23" t="s">
        <v>6270</v>
      </c>
      <c r="C2468" s="23" t="s">
        <v>3806</v>
      </c>
      <c r="D2468" s="23" t="s">
        <v>23</v>
      </c>
    </row>
    <row r="2469">
      <c r="A2469" s="41">
        <v>45079.0</v>
      </c>
      <c r="B2469" s="23" t="s">
        <v>6271</v>
      </c>
      <c r="C2469" s="23" t="s">
        <v>3806</v>
      </c>
      <c r="D2469" s="23" t="s">
        <v>23</v>
      </c>
    </row>
    <row r="2470">
      <c r="A2470" s="41">
        <v>45079.0</v>
      </c>
      <c r="B2470" s="23" t="s">
        <v>6272</v>
      </c>
      <c r="C2470" s="23" t="s">
        <v>3806</v>
      </c>
      <c r="D2470" s="23" t="s">
        <v>23</v>
      </c>
    </row>
    <row r="2471">
      <c r="A2471" s="41">
        <v>45079.0</v>
      </c>
      <c r="B2471" s="23" t="s">
        <v>6273</v>
      </c>
      <c r="C2471" s="23" t="s">
        <v>3806</v>
      </c>
      <c r="D2471" s="23" t="s">
        <v>23</v>
      </c>
    </row>
    <row r="2472">
      <c r="A2472" s="41">
        <v>45079.0</v>
      </c>
      <c r="B2472" s="23" t="s">
        <v>6274</v>
      </c>
      <c r="C2472" s="23" t="s">
        <v>3806</v>
      </c>
      <c r="D2472" s="23" t="s">
        <v>26</v>
      </c>
    </row>
    <row r="2473">
      <c r="A2473" s="41">
        <v>45079.0</v>
      </c>
      <c r="B2473" s="23" t="s">
        <v>6275</v>
      </c>
      <c r="C2473" s="23" t="s">
        <v>3806</v>
      </c>
      <c r="D2473" s="23" t="s">
        <v>23</v>
      </c>
    </row>
    <row r="2474">
      <c r="A2474" s="41">
        <v>45079.0</v>
      </c>
      <c r="B2474" s="23" t="s">
        <v>6276</v>
      </c>
      <c r="C2474" s="23" t="s">
        <v>3806</v>
      </c>
      <c r="D2474" s="23" t="s">
        <v>23</v>
      </c>
    </row>
    <row r="2475">
      <c r="A2475" s="41">
        <v>45079.0</v>
      </c>
      <c r="B2475" s="23" t="s">
        <v>6277</v>
      </c>
      <c r="C2475" s="23" t="s">
        <v>3806</v>
      </c>
      <c r="D2475" s="23" t="s">
        <v>23</v>
      </c>
    </row>
    <row r="2476">
      <c r="A2476" s="41">
        <v>45079.0</v>
      </c>
      <c r="B2476" s="23" t="s">
        <v>6278</v>
      </c>
      <c r="C2476" s="23" t="s">
        <v>3806</v>
      </c>
      <c r="D2476" s="23" t="s">
        <v>23</v>
      </c>
    </row>
    <row r="2477">
      <c r="A2477" s="41">
        <v>45079.0</v>
      </c>
      <c r="B2477" s="23" t="s">
        <v>6279</v>
      </c>
      <c r="C2477" s="23" t="s">
        <v>3806</v>
      </c>
      <c r="D2477" s="23" t="s">
        <v>23</v>
      </c>
    </row>
    <row r="2478">
      <c r="A2478" s="41">
        <v>45079.0</v>
      </c>
      <c r="B2478" s="23" t="s">
        <v>6280</v>
      </c>
      <c r="C2478" s="23" t="s">
        <v>3806</v>
      </c>
      <c r="D2478" s="23" t="s">
        <v>23</v>
      </c>
    </row>
    <row r="2479">
      <c r="A2479" s="41">
        <v>45079.0</v>
      </c>
      <c r="B2479" s="23" t="s">
        <v>6281</v>
      </c>
      <c r="C2479" s="23" t="s">
        <v>3806</v>
      </c>
      <c r="D2479" s="23" t="s">
        <v>23</v>
      </c>
    </row>
    <row r="2480">
      <c r="A2480" s="41">
        <v>45079.0</v>
      </c>
      <c r="B2480" s="23" t="s">
        <v>6282</v>
      </c>
      <c r="C2480" s="23" t="s">
        <v>3806</v>
      </c>
      <c r="D2480" s="23" t="s">
        <v>23</v>
      </c>
    </row>
    <row r="2481">
      <c r="A2481" s="41">
        <v>45079.0</v>
      </c>
      <c r="B2481" s="23" t="s">
        <v>6283</v>
      </c>
      <c r="C2481" s="23" t="s">
        <v>3806</v>
      </c>
      <c r="D2481" s="23" t="s">
        <v>23</v>
      </c>
    </row>
    <row r="2482">
      <c r="A2482" s="41">
        <v>45079.0</v>
      </c>
      <c r="B2482" s="23" t="s">
        <v>6284</v>
      </c>
      <c r="C2482" s="23" t="s">
        <v>3806</v>
      </c>
      <c r="D2482" s="23" t="s">
        <v>26</v>
      </c>
    </row>
    <row r="2483">
      <c r="A2483" s="41">
        <v>45079.0</v>
      </c>
      <c r="B2483" s="23" t="s">
        <v>6285</v>
      </c>
      <c r="C2483" s="23" t="s">
        <v>3806</v>
      </c>
      <c r="D2483" s="23" t="s">
        <v>23</v>
      </c>
    </row>
    <row r="2484">
      <c r="A2484" s="41">
        <v>45079.0</v>
      </c>
      <c r="B2484" s="23" t="s">
        <v>6286</v>
      </c>
      <c r="C2484" s="23" t="s">
        <v>3806</v>
      </c>
      <c r="D2484" s="23" t="s">
        <v>27</v>
      </c>
    </row>
    <row r="2485">
      <c r="A2485" s="41">
        <v>45079.0</v>
      </c>
      <c r="B2485" s="23" t="s">
        <v>6287</v>
      </c>
      <c r="C2485" s="23" t="s">
        <v>3806</v>
      </c>
      <c r="D2485" s="23" t="s">
        <v>23</v>
      </c>
    </row>
    <row r="2486">
      <c r="A2486" s="41">
        <v>45079.0</v>
      </c>
      <c r="B2486" s="23" t="s">
        <v>6288</v>
      </c>
      <c r="C2486" s="23" t="s">
        <v>3806</v>
      </c>
      <c r="D2486" s="23" t="s">
        <v>23</v>
      </c>
    </row>
    <row r="2487">
      <c r="A2487" s="41">
        <v>45079.0</v>
      </c>
      <c r="B2487" s="23" t="s">
        <v>6289</v>
      </c>
      <c r="C2487" s="23" t="s">
        <v>3806</v>
      </c>
      <c r="D2487" s="23" t="s">
        <v>23</v>
      </c>
    </row>
    <row r="2488">
      <c r="A2488" s="41">
        <v>45079.0</v>
      </c>
      <c r="B2488" s="23" t="s">
        <v>6290</v>
      </c>
      <c r="C2488" s="23" t="s">
        <v>3806</v>
      </c>
      <c r="D2488" s="23" t="s">
        <v>23</v>
      </c>
    </row>
    <row r="2489">
      <c r="A2489" s="41">
        <v>45079.0</v>
      </c>
      <c r="B2489" s="23" t="s">
        <v>6291</v>
      </c>
      <c r="C2489" s="23" t="s">
        <v>3806</v>
      </c>
      <c r="D2489" s="23" t="s">
        <v>27</v>
      </c>
    </row>
    <row r="2490">
      <c r="A2490" s="41">
        <v>45079.0</v>
      </c>
      <c r="B2490" s="23" t="s">
        <v>6292</v>
      </c>
      <c r="C2490" s="23" t="s">
        <v>3806</v>
      </c>
      <c r="D2490" s="23" t="s">
        <v>23</v>
      </c>
    </row>
    <row r="2491">
      <c r="A2491" s="41">
        <v>45079.0</v>
      </c>
      <c r="B2491" s="23" t="s">
        <v>6293</v>
      </c>
      <c r="C2491" s="23" t="s">
        <v>3806</v>
      </c>
      <c r="D2491" s="23" t="s">
        <v>23</v>
      </c>
    </row>
    <row r="2492">
      <c r="A2492" s="41">
        <v>45079.0</v>
      </c>
      <c r="B2492" s="23" t="s">
        <v>6294</v>
      </c>
      <c r="C2492" s="23" t="s">
        <v>3806</v>
      </c>
      <c r="D2492" s="23" t="s">
        <v>23</v>
      </c>
    </row>
    <row r="2493">
      <c r="A2493" s="41">
        <v>45079.0</v>
      </c>
      <c r="B2493" s="23" t="s">
        <v>6295</v>
      </c>
      <c r="C2493" s="23" t="s">
        <v>3806</v>
      </c>
      <c r="D2493" s="23" t="s">
        <v>23</v>
      </c>
    </row>
    <row r="2494">
      <c r="A2494" s="41">
        <v>45079.0</v>
      </c>
      <c r="B2494" s="23" t="s">
        <v>6296</v>
      </c>
      <c r="C2494" s="23" t="s">
        <v>3806</v>
      </c>
      <c r="D2494" s="23" t="s">
        <v>23</v>
      </c>
    </row>
    <row r="2495">
      <c r="A2495" s="41">
        <v>45079.0</v>
      </c>
      <c r="B2495" s="23" t="s">
        <v>6297</v>
      </c>
      <c r="C2495" s="23" t="s">
        <v>3806</v>
      </c>
      <c r="D2495" s="23" t="s">
        <v>23</v>
      </c>
    </row>
    <row r="2496">
      <c r="A2496" s="41">
        <v>45079.0</v>
      </c>
      <c r="B2496" s="23" t="s">
        <v>6298</v>
      </c>
      <c r="C2496" s="23" t="s">
        <v>3806</v>
      </c>
      <c r="D2496" s="23" t="s">
        <v>23</v>
      </c>
    </row>
    <row r="2497">
      <c r="A2497" s="41">
        <v>45079.0</v>
      </c>
      <c r="B2497" s="23" t="s">
        <v>6299</v>
      </c>
      <c r="C2497" s="23" t="s">
        <v>3806</v>
      </c>
      <c r="D2497" s="23" t="s">
        <v>23</v>
      </c>
    </row>
    <row r="2498">
      <c r="A2498" s="41">
        <v>45079.0</v>
      </c>
      <c r="B2498" s="23" t="s">
        <v>6300</v>
      </c>
      <c r="C2498" s="23" t="s">
        <v>3806</v>
      </c>
      <c r="D2498" s="23" t="s">
        <v>23</v>
      </c>
    </row>
    <row r="2499">
      <c r="A2499" s="41">
        <v>45079.0</v>
      </c>
      <c r="B2499" s="23" t="s">
        <v>6301</v>
      </c>
      <c r="C2499" s="23" t="s">
        <v>3806</v>
      </c>
      <c r="D2499" s="23" t="s">
        <v>23</v>
      </c>
    </row>
    <row r="2500">
      <c r="A2500" s="41">
        <v>45079.0</v>
      </c>
      <c r="B2500" s="23" t="s">
        <v>6302</v>
      </c>
      <c r="C2500" s="23" t="s">
        <v>3806</v>
      </c>
      <c r="D2500" s="23" t="s">
        <v>23</v>
      </c>
    </row>
    <row r="2501">
      <c r="A2501" s="41">
        <v>45079.0</v>
      </c>
      <c r="B2501" s="23" t="s">
        <v>6303</v>
      </c>
      <c r="C2501" s="23" t="s">
        <v>3806</v>
      </c>
      <c r="D2501" s="23" t="s">
        <v>23</v>
      </c>
    </row>
    <row r="2502">
      <c r="A2502" s="41">
        <v>45079.0</v>
      </c>
      <c r="B2502" s="23" t="s">
        <v>6304</v>
      </c>
      <c r="C2502" s="23" t="s">
        <v>3806</v>
      </c>
      <c r="D2502" s="23" t="s">
        <v>23</v>
      </c>
    </row>
    <row r="2503">
      <c r="A2503" s="41">
        <v>45079.0</v>
      </c>
      <c r="B2503" s="23" t="s">
        <v>6305</v>
      </c>
      <c r="C2503" s="23" t="s">
        <v>3806</v>
      </c>
      <c r="D2503" s="23" t="s">
        <v>23</v>
      </c>
    </row>
    <row r="2504">
      <c r="A2504" s="41">
        <v>45079.0</v>
      </c>
      <c r="B2504" s="23" t="s">
        <v>6306</v>
      </c>
      <c r="C2504" s="23" t="s">
        <v>3806</v>
      </c>
      <c r="D2504" s="23" t="s">
        <v>23</v>
      </c>
    </row>
    <row r="2505">
      <c r="A2505" s="41">
        <v>45079.0</v>
      </c>
      <c r="B2505" s="23" t="s">
        <v>6307</v>
      </c>
      <c r="C2505" s="23" t="s">
        <v>3806</v>
      </c>
      <c r="D2505" s="23" t="s">
        <v>23</v>
      </c>
    </row>
    <row r="2506">
      <c r="A2506" s="41">
        <v>45079.0</v>
      </c>
      <c r="B2506" s="23" t="s">
        <v>6308</v>
      </c>
      <c r="C2506" s="23" t="s">
        <v>3806</v>
      </c>
      <c r="D2506" s="23" t="s">
        <v>23</v>
      </c>
    </row>
    <row r="2507">
      <c r="A2507" s="41">
        <v>45079.0</v>
      </c>
      <c r="B2507" s="23" t="s">
        <v>6309</v>
      </c>
      <c r="C2507" s="23" t="s">
        <v>3806</v>
      </c>
      <c r="D2507" s="23" t="s">
        <v>23</v>
      </c>
    </row>
    <row r="2508">
      <c r="A2508" s="41">
        <v>45079.0</v>
      </c>
      <c r="B2508" s="23" t="s">
        <v>6310</v>
      </c>
      <c r="C2508" s="23" t="s">
        <v>3806</v>
      </c>
      <c r="D2508" s="23" t="s">
        <v>26</v>
      </c>
    </row>
    <row r="2509">
      <c r="A2509" s="41">
        <v>45079.0</v>
      </c>
      <c r="B2509" s="23" t="s">
        <v>6311</v>
      </c>
      <c r="C2509" s="23" t="s">
        <v>3806</v>
      </c>
      <c r="D2509" s="23" t="s">
        <v>23</v>
      </c>
    </row>
    <row r="2510">
      <c r="A2510" s="41">
        <v>45079.0</v>
      </c>
      <c r="B2510" s="23" t="s">
        <v>6312</v>
      </c>
      <c r="C2510" s="23" t="s">
        <v>3806</v>
      </c>
      <c r="D2510" s="23" t="s">
        <v>23</v>
      </c>
    </row>
    <row r="2511">
      <c r="A2511" s="41">
        <v>45079.0</v>
      </c>
      <c r="B2511" s="23" t="s">
        <v>6313</v>
      </c>
      <c r="C2511" s="23" t="s">
        <v>3806</v>
      </c>
      <c r="D2511" s="23" t="s">
        <v>27</v>
      </c>
    </row>
    <row r="2512">
      <c r="A2512" s="41">
        <v>45079.0</v>
      </c>
      <c r="B2512" s="23" t="s">
        <v>6314</v>
      </c>
      <c r="C2512" s="23" t="s">
        <v>3806</v>
      </c>
      <c r="D2512" s="23" t="s">
        <v>23</v>
      </c>
    </row>
    <row r="2513">
      <c r="A2513" s="41">
        <v>45079.0</v>
      </c>
      <c r="B2513" s="23" t="s">
        <v>6315</v>
      </c>
      <c r="C2513" s="23" t="s">
        <v>3806</v>
      </c>
      <c r="D2513" s="23" t="s">
        <v>23</v>
      </c>
    </row>
    <row r="2514">
      <c r="A2514" s="41">
        <v>45079.0</v>
      </c>
      <c r="B2514" s="23" t="s">
        <v>6316</v>
      </c>
      <c r="C2514" s="23" t="s">
        <v>3806</v>
      </c>
      <c r="D2514" s="23" t="s">
        <v>23</v>
      </c>
    </row>
    <row r="2515">
      <c r="A2515" s="41">
        <v>45079.0</v>
      </c>
      <c r="B2515" s="23" t="s">
        <v>6317</v>
      </c>
      <c r="C2515" s="23" t="s">
        <v>3806</v>
      </c>
      <c r="D2515" s="23" t="s">
        <v>23</v>
      </c>
    </row>
    <row r="2516">
      <c r="A2516" s="41">
        <v>45079.0</v>
      </c>
      <c r="B2516" s="23" t="s">
        <v>6318</v>
      </c>
      <c r="C2516" s="23" t="s">
        <v>3806</v>
      </c>
      <c r="D2516" s="23" t="s">
        <v>27</v>
      </c>
    </row>
    <row r="2517">
      <c r="A2517" s="41">
        <v>45079.0</v>
      </c>
      <c r="B2517" s="23" t="s">
        <v>6319</v>
      </c>
      <c r="C2517" s="23" t="s">
        <v>3806</v>
      </c>
      <c r="D2517" s="23" t="s">
        <v>23</v>
      </c>
    </row>
    <row r="2518">
      <c r="A2518" s="41">
        <v>45079.0</v>
      </c>
      <c r="B2518" s="23" t="s">
        <v>6320</v>
      </c>
      <c r="C2518" s="23" t="s">
        <v>3806</v>
      </c>
      <c r="D2518" s="23" t="s">
        <v>23</v>
      </c>
    </row>
    <row r="2519">
      <c r="A2519" s="41">
        <v>45079.0</v>
      </c>
      <c r="B2519" s="23" t="s">
        <v>6321</v>
      </c>
      <c r="C2519" s="23" t="s">
        <v>3806</v>
      </c>
      <c r="D2519" s="23" t="s">
        <v>23</v>
      </c>
    </row>
    <row r="2520">
      <c r="A2520" s="41">
        <v>45079.0</v>
      </c>
      <c r="B2520" s="23" t="s">
        <v>6322</v>
      </c>
      <c r="C2520" s="23" t="s">
        <v>3806</v>
      </c>
      <c r="D2520" s="23" t="s">
        <v>23</v>
      </c>
    </row>
    <row r="2521">
      <c r="A2521" s="41">
        <v>45079.0</v>
      </c>
      <c r="B2521" s="23" t="s">
        <v>6323</v>
      </c>
      <c r="C2521" s="23" t="s">
        <v>3806</v>
      </c>
      <c r="D2521" s="23" t="s">
        <v>27</v>
      </c>
    </row>
    <row r="2522">
      <c r="A2522" s="41">
        <v>45079.0</v>
      </c>
      <c r="B2522" s="23" t="s">
        <v>6324</v>
      </c>
      <c r="C2522" s="23" t="s">
        <v>3806</v>
      </c>
      <c r="D2522" s="23" t="s">
        <v>23</v>
      </c>
    </row>
    <row r="2523">
      <c r="A2523" s="41">
        <v>45079.0</v>
      </c>
      <c r="B2523" s="23" t="s">
        <v>6325</v>
      </c>
      <c r="C2523" s="23" t="s">
        <v>3806</v>
      </c>
      <c r="D2523" s="23" t="s">
        <v>23</v>
      </c>
    </row>
    <row r="2524">
      <c r="A2524" s="41">
        <v>45079.0</v>
      </c>
      <c r="B2524" s="23" t="s">
        <v>6326</v>
      </c>
      <c r="C2524" s="23" t="s">
        <v>3806</v>
      </c>
      <c r="D2524" s="23" t="s">
        <v>23</v>
      </c>
    </row>
    <row r="2525">
      <c r="A2525" s="41">
        <v>45079.0</v>
      </c>
      <c r="B2525" s="23" t="s">
        <v>6327</v>
      </c>
      <c r="C2525" s="23" t="s">
        <v>3806</v>
      </c>
      <c r="D2525" s="23" t="s">
        <v>27</v>
      </c>
    </row>
    <row r="2526">
      <c r="A2526" s="41">
        <v>45079.0</v>
      </c>
      <c r="B2526" s="23" t="s">
        <v>6328</v>
      </c>
      <c r="C2526" s="23" t="s">
        <v>3806</v>
      </c>
      <c r="D2526" s="23" t="s">
        <v>23</v>
      </c>
    </row>
    <row r="2527">
      <c r="A2527" s="41">
        <v>45079.0</v>
      </c>
      <c r="B2527" s="23" t="s">
        <v>6329</v>
      </c>
      <c r="C2527" s="23" t="s">
        <v>3806</v>
      </c>
      <c r="D2527" s="23" t="s">
        <v>23</v>
      </c>
    </row>
    <row r="2528">
      <c r="A2528" s="41">
        <v>45079.0</v>
      </c>
      <c r="B2528" s="23" t="s">
        <v>6330</v>
      </c>
      <c r="C2528" s="23" t="s">
        <v>3806</v>
      </c>
      <c r="D2528" s="23" t="s">
        <v>23</v>
      </c>
    </row>
    <row r="2529">
      <c r="A2529" s="41">
        <v>45079.0</v>
      </c>
      <c r="B2529" s="23" t="s">
        <v>6331</v>
      </c>
      <c r="C2529" s="23" t="s">
        <v>3806</v>
      </c>
      <c r="D2529" s="23" t="s">
        <v>23</v>
      </c>
    </row>
    <row r="2530">
      <c r="A2530" s="41">
        <v>45079.0</v>
      </c>
      <c r="B2530" s="23" t="s">
        <v>6332</v>
      </c>
      <c r="C2530" s="23" t="s">
        <v>3806</v>
      </c>
      <c r="D2530" s="23" t="s">
        <v>23</v>
      </c>
    </row>
    <row r="2531">
      <c r="A2531" s="41">
        <v>45079.0</v>
      </c>
      <c r="B2531" s="23" t="s">
        <v>6333</v>
      </c>
      <c r="C2531" s="23" t="s">
        <v>3806</v>
      </c>
      <c r="D2531" s="23" t="s">
        <v>23</v>
      </c>
    </row>
    <row r="2532">
      <c r="A2532" s="41">
        <v>45079.0</v>
      </c>
      <c r="B2532" s="23" t="s">
        <v>6334</v>
      </c>
      <c r="C2532" s="23" t="s">
        <v>3806</v>
      </c>
      <c r="D2532" s="23" t="s">
        <v>23</v>
      </c>
    </row>
    <row r="2533">
      <c r="A2533" s="41">
        <v>45079.0</v>
      </c>
      <c r="B2533" s="23" t="s">
        <v>6335</v>
      </c>
      <c r="C2533" s="23" t="s">
        <v>3806</v>
      </c>
      <c r="D2533" s="23" t="s">
        <v>23</v>
      </c>
    </row>
    <row r="2534">
      <c r="A2534" s="41">
        <v>45079.0</v>
      </c>
      <c r="B2534" s="23" t="s">
        <v>6336</v>
      </c>
      <c r="C2534" s="23" t="s">
        <v>3806</v>
      </c>
      <c r="D2534" s="23" t="s">
        <v>27</v>
      </c>
    </row>
    <row r="2535">
      <c r="A2535" s="41">
        <v>45079.0</v>
      </c>
      <c r="B2535" s="23" t="s">
        <v>6337</v>
      </c>
      <c r="C2535" s="23" t="s">
        <v>3806</v>
      </c>
      <c r="D2535" s="23" t="s">
        <v>23</v>
      </c>
    </row>
    <row r="2536">
      <c r="A2536" s="41">
        <v>45079.0</v>
      </c>
      <c r="B2536" s="23" t="s">
        <v>6338</v>
      </c>
      <c r="C2536" s="23" t="s">
        <v>3806</v>
      </c>
      <c r="D2536" s="23" t="s">
        <v>27</v>
      </c>
    </row>
    <row r="2537">
      <c r="A2537" s="41">
        <v>45079.0</v>
      </c>
      <c r="B2537" s="23" t="s">
        <v>6339</v>
      </c>
      <c r="C2537" s="23" t="s">
        <v>3806</v>
      </c>
      <c r="D2537" s="23" t="s">
        <v>23</v>
      </c>
    </row>
    <row r="2538">
      <c r="A2538" s="41">
        <v>45079.0</v>
      </c>
      <c r="B2538" s="23" t="s">
        <v>6340</v>
      </c>
      <c r="C2538" s="23" t="s">
        <v>3806</v>
      </c>
      <c r="D2538" s="23" t="s">
        <v>23</v>
      </c>
    </row>
    <row r="2539">
      <c r="A2539" s="41">
        <v>45079.0</v>
      </c>
      <c r="B2539" s="23" t="s">
        <v>6341</v>
      </c>
      <c r="C2539" s="23" t="s">
        <v>3806</v>
      </c>
      <c r="D2539" s="23" t="s">
        <v>23</v>
      </c>
    </row>
    <row r="2540">
      <c r="A2540" s="41">
        <v>45079.0</v>
      </c>
      <c r="B2540" s="23" t="s">
        <v>6342</v>
      </c>
      <c r="C2540" s="23" t="s">
        <v>3806</v>
      </c>
      <c r="D2540" s="23" t="s">
        <v>23</v>
      </c>
    </row>
    <row r="2541">
      <c r="A2541" s="41">
        <v>45079.0</v>
      </c>
      <c r="B2541" s="23" t="s">
        <v>6343</v>
      </c>
      <c r="C2541" s="23" t="s">
        <v>3806</v>
      </c>
      <c r="D2541" s="23" t="s">
        <v>23</v>
      </c>
    </row>
    <row r="2542">
      <c r="A2542" s="41">
        <v>45079.0</v>
      </c>
      <c r="B2542" s="23" t="s">
        <v>6344</v>
      </c>
      <c r="C2542" s="23" t="s">
        <v>3806</v>
      </c>
      <c r="D2542" s="23" t="s">
        <v>23</v>
      </c>
    </row>
    <row r="2543">
      <c r="A2543" s="41">
        <v>45079.0</v>
      </c>
      <c r="B2543" s="23" t="s">
        <v>6345</v>
      </c>
      <c r="C2543" s="23" t="s">
        <v>3806</v>
      </c>
      <c r="D2543" s="23" t="s">
        <v>23</v>
      </c>
    </row>
    <row r="2544">
      <c r="A2544" s="41">
        <v>45079.0</v>
      </c>
      <c r="B2544" s="23" t="s">
        <v>6346</v>
      </c>
      <c r="C2544" s="23" t="s">
        <v>3806</v>
      </c>
      <c r="D2544" s="23" t="s">
        <v>23</v>
      </c>
    </row>
    <row r="2545">
      <c r="A2545" s="41">
        <v>45079.0</v>
      </c>
      <c r="B2545" s="23" t="s">
        <v>6347</v>
      </c>
      <c r="C2545" s="23" t="s">
        <v>3806</v>
      </c>
      <c r="D2545" s="23" t="s">
        <v>23</v>
      </c>
    </row>
    <row r="2546">
      <c r="A2546" s="41">
        <v>45079.0</v>
      </c>
      <c r="B2546" s="23" t="s">
        <v>6348</v>
      </c>
      <c r="C2546" s="23" t="s">
        <v>3806</v>
      </c>
      <c r="D2546" s="23" t="s">
        <v>23</v>
      </c>
    </row>
    <row r="2547">
      <c r="A2547" s="41">
        <v>45079.0</v>
      </c>
      <c r="B2547" s="23" t="s">
        <v>6349</v>
      </c>
      <c r="C2547" s="23" t="s">
        <v>3806</v>
      </c>
      <c r="D2547" s="23" t="s">
        <v>23</v>
      </c>
    </row>
    <row r="2548">
      <c r="A2548" s="41">
        <v>45079.0</v>
      </c>
      <c r="B2548" s="23" t="s">
        <v>6350</v>
      </c>
      <c r="C2548" s="23" t="s">
        <v>3806</v>
      </c>
      <c r="D2548" s="23" t="s">
        <v>23</v>
      </c>
    </row>
    <row r="2549">
      <c r="A2549" s="41">
        <v>45079.0</v>
      </c>
      <c r="B2549" s="23" t="s">
        <v>6351</v>
      </c>
      <c r="C2549" s="23" t="s">
        <v>3806</v>
      </c>
      <c r="D2549" s="23" t="s">
        <v>23</v>
      </c>
    </row>
    <row r="2550">
      <c r="A2550" s="41">
        <v>45079.0</v>
      </c>
      <c r="B2550" s="23" t="s">
        <v>6352</v>
      </c>
      <c r="C2550" s="23" t="s">
        <v>3806</v>
      </c>
      <c r="D2550" s="23" t="s">
        <v>23</v>
      </c>
    </row>
    <row r="2551">
      <c r="A2551" s="41">
        <v>45079.0</v>
      </c>
      <c r="B2551" s="23" t="s">
        <v>6353</v>
      </c>
      <c r="C2551" s="23" t="s">
        <v>3806</v>
      </c>
      <c r="D2551" s="23" t="s">
        <v>23</v>
      </c>
    </row>
    <row r="2552">
      <c r="A2552" s="41">
        <v>45079.0</v>
      </c>
      <c r="B2552" s="23" t="s">
        <v>6354</v>
      </c>
      <c r="C2552" s="23" t="s">
        <v>3806</v>
      </c>
      <c r="D2552" s="23" t="s">
        <v>23</v>
      </c>
    </row>
    <row r="2553">
      <c r="A2553" s="41">
        <v>45079.0</v>
      </c>
      <c r="B2553" s="23" t="s">
        <v>6355</v>
      </c>
      <c r="C2553" s="23" t="s">
        <v>3806</v>
      </c>
      <c r="D2553" s="23" t="s">
        <v>23</v>
      </c>
    </row>
    <row r="2554">
      <c r="A2554" s="41">
        <v>45079.0</v>
      </c>
      <c r="B2554" s="23" t="s">
        <v>6356</v>
      </c>
      <c r="C2554" s="23" t="s">
        <v>3806</v>
      </c>
      <c r="D2554" s="23" t="s">
        <v>23</v>
      </c>
    </row>
    <row r="2555">
      <c r="A2555" s="41">
        <v>45079.0</v>
      </c>
      <c r="B2555" s="23" t="s">
        <v>6357</v>
      </c>
      <c r="C2555" s="23" t="s">
        <v>3806</v>
      </c>
      <c r="D2555" s="23" t="s">
        <v>23</v>
      </c>
    </row>
    <row r="2556">
      <c r="A2556" s="41">
        <v>45079.0</v>
      </c>
      <c r="B2556" s="23" t="s">
        <v>6358</v>
      </c>
      <c r="C2556" s="23" t="s">
        <v>3806</v>
      </c>
      <c r="D2556" s="23" t="s">
        <v>23</v>
      </c>
    </row>
    <row r="2557">
      <c r="A2557" s="41">
        <v>45079.0</v>
      </c>
      <c r="B2557" s="23" t="s">
        <v>6359</v>
      </c>
      <c r="C2557" s="23" t="s">
        <v>3806</v>
      </c>
      <c r="D2557" s="23" t="s">
        <v>23</v>
      </c>
    </row>
    <row r="2558">
      <c r="A2558" s="41">
        <v>45079.0</v>
      </c>
      <c r="B2558" s="23" t="s">
        <v>6360</v>
      </c>
      <c r="C2558" s="23" t="s">
        <v>3806</v>
      </c>
      <c r="D2558" s="23" t="s">
        <v>27</v>
      </c>
    </row>
    <row r="2559">
      <c r="A2559" s="41">
        <v>45079.0</v>
      </c>
      <c r="B2559" s="23" t="s">
        <v>6361</v>
      </c>
      <c r="C2559" s="23" t="s">
        <v>3806</v>
      </c>
      <c r="D2559" s="23" t="s">
        <v>23</v>
      </c>
    </row>
    <row r="2560">
      <c r="A2560" s="41">
        <v>45079.0</v>
      </c>
      <c r="B2560" s="23" t="s">
        <v>6362</v>
      </c>
      <c r="C2560" s="23" t="s">
        <v>3806</v>
      </c>
      <c r="D2560" s="23" t="s">
        <v>26</v>
      </c>
    </row>
    <row r="2561">
      <c r="A2561" s="41">
        <v>45079.0</v>
      </c>
      <c r="B2561" s="23" t="s">
        <v>6363</v>
      </c>
      <c r="C2561" s="23" t="s">
        <v>3806</v>
      </c>
      <c r="D2561" s="23" t="s">
        <v>23</v>
      </c>
    </row>
    <row r="2562">
      <c r="A2562" s="41">
        <v>45079.0</v>
      </c>
      <c r="B2562" s="23" t="s">
        <v>6364</v>
      </c>
      <c r="C2562" s="23" t="s">
        <v>3806</v>
      </c>
      <c r="D2562" s="23" t="s">
        <v>23</v>
      </c>
    </row>
    <row r="2563">
      <c r="A2563" s="41">
        <v>45079.0</v>
      </c>
      <c r="B2563" s="23" t="s">
        <v>6365</v>
      </c>
      <c r="C2563" s="23" t="s">
        <v>3806</v>
      </c>
      <c r="D2563" s="23" t="s">
        <v>23</v>
      </c>
    </row>
    <row r="2564">
      <c r="A2564" s="41">
        <v>45079.0</v>
      </c>
      <c r="B2564" s="23" t="s">
        <v>6366</v>
      </c>
      <c r="C2564" s="23" t="s">
        <v>3806</v>
      </c>
      <c r="D2564" s="23" t="s">
        <v>23</v>
      </c>
    </row>
    <row r="2565">
      <c r="A2565" s="41">
        <v>45079.0</v>
      </c>
      <c r="B2565" s="23" t="s">
        <v>6367</v>
      </c>
      <c r="C2565" s="23" t="s">
        <v>3806</v>
      </c>
      <c r="D2565" s="23" t="s">
        <v>23</v>
      </c>
    </row>
    <row r="2566">
      <c r="A2566" s="41">
        <v>45079.0</v>
      </c>
      <c r="B2566" s="23" t="s">
        <v>6368</v>
      </c>
      <c r="C2566" s="23" t="s">
        <v>3806</v>
      </c>
      <c r="D2566" s="23" t="s">
        <v>23</v>
      </c>
    </row>
    <row r="2567">
      <c r="A2567" s="41">
        <v>45079.0</v>
      </c>
      <c r="B2567" s="23" t="s">
        <v>6369</v>
      </c>
      <c r="C2567" s="23" t="s">
        <v>3806</v>
      </c>
      <c r="D2567" s="23" t="s">
        <v>26</v>
      </c>
    </row>
    <row r="2568">
      <c r="A2568" s="41">
        <v>45079.0</v>
      </c>
      <c r="B2568" s="23" t="s">
        <v>6370</v>
      </c>
      <c r="C2568" s="23" t="s">
        <v>3806</v>
      </c>
      <c r="D2568" s="23" t="s">
        <v>27</v>
      </c>
    </row>
    <row r="2569">
      <c r="A2569" s="41">
        <v>45079.0</v>
      </c>
      <c r="B2569" s="23" t="s">
        <v>6371</v>
      </c>
      <c r="C2569" s="23" t="s">
        <v>3806</v>
      </c>
      <c r="D2569" s="23" t="s">
        <v>23</v>
      </c>
    </row>
    <row r="2570">
      <c r="A2570" s="41">
        <v>45079.0</v>
      </c>
      <c r="B2570" s="23" t="s">
        <v>6372</v>
      </c>
      <c r="C2570" s="23" t="s">
        <v>3806</v>
      </c>
      <c r="D2570" s="23" t="s">
        <v>23</v>
      </c>
    </row>
    <row r="2571">
      <c r="A2571" s="41">
        <v>45079.0</v>
      </c>
      <c r="B2571" s="23" t="s">
        <v>6373</v>
      </c>
      <c r="C2571" s="23" t="s">
        <v>3806</v>
      </c>
      <c r="D2571" s="23" t="s">
        <v>23</v>
      </c>
    </row>
    <row r="2572">
      <c r="A2572" s="41">
        <v>45079.0</v>
      </c>
      <c r="B2572" s="23" t="s">
        <v>6374</v>
      </c>
      <c r="C2572" s="23" t="s">
        <v>3806</v>
      </c>
      <c r="D2572" s="23" t="s">
        <v>23</v>
      </c>
    </row>
    <row r="2573">
      <c r="A2573" s="41">
        <v>45079.0</v>
      </c>
      <c r="B2573" s="23" t="s">
        <v>6375</v>
      </c>
      <c r="C2573" s="23" t="s">
        <v>3806</v>
      </c>
      <c r="D2573" s="23" t="s">
        <v>23</v>
      </c>
    </row>
    <row r="2574">
      <c r="A2574" s="41">
        <v>45079.0</v>
      </c>
      <c r="B2574" s="23" t="s">
        <v>6376</v>
      </c>
      <c r="C2574" s="23" t="s">
        <v>3806</v>
      </c>
      <c r="D2574" s="23" t="s">
        <v>23</v>
      </c>
    </row>
    <row r="2575">
      <c r="A2575" s="41">
        <v>45079.0</v>
      </c>
      <c r="B2575" s="23" t="s">
        <v>6377</v>
      </c>
      <c r="C2575" s="23" t="s">
        <v>3806</v>
      </c>
      <c r="D2575" s="23" t="s">
        <v>23</v>
      </c>
    </row>
    <row r="2576">
      <c r="A2576" s="41">
        <v>45079.0</v>
      </c>
      <c r="B2576" s="23" t="s">
        <v>6378</v>
      </c>
      <c r="C2576" s="23" t="s">
        <v>3806</v>
      </c>
      <c r="D2576" s="23" t="s">
        <v>23</v>
      </c>
    </row>
    <row r="2577">
      <c r="A2577" s="41">
        <v>45079.0</v>
      </c>
      <c r="B2577" s="23" t="s">
        <v>6379</v>
      </c>
      <c r="C2577" s="23" t="s">
        <v>3806</v>
      </c>
      <c r="D2577" s="23" t="s">
        <v>23</v>
      </c>
    </row>
    <row r="2578">
      <c r="A2578" s="41">
        <v>45079.0</v>
      </c>
      <c r="B2578" s="23" t="s">
        <v>6380</v>
      </c>
      <c r="C2578" s="23" t="s">
        <v>3806</v>
      </c>
      <c r="D2578" s="23" t="s">
        <v>23</v>
      </c>
    </row>
    <row r="2579">
      <c r="A2579" s="41">
        <v>45079.0</v>
      </c>
      <c r="B2579" s="23" t="s">
        <v>6381</v>
      </c>
      <c r="C2579" s="23" t="s">
        <v>3806</v>
      </c>
      <c r="D2579" s="23" t="s">
        <v>23</v>
      </c>
    </row>
    <row r="2580">
      <c r="A2580" s="41">
        <v>45079.0</v>
      </c>
      <c r="B2580" s="23" t="s">
        <v>6382</v>
      </c>
      <c r="C2580" s="23" t="s">
        <v>3806</v>
      </c>
      <c r="D2580" s="23" t="s">
        <v>23</v>
      </c>
    </row>
    <row r="2581">
      <c r="A2581" s="41">
        <v>45079.0</v>
      </c>
      <c r="B2581" s="23" t="s">
        <v>6383</v>
      </c>
      <c r="C2581" s="23" t="s">
        <v>3806</v>
      </c>
      <c r="D2581" s="23" t="s">
        <v>27</v>
      </c>
    </row>
    <row r="2582">
      <c r="A2582" s="41">
        <v>45079.0</v>
      </c>
      <c r="B2582" s="23" t="s">
        <v>6384</v>
      </c>
      <c r="C2582" s="23" t="s">
        <v>3806</v>
      </c>
      <c r="D2582" s="23" t="s">
        <v>27</v>
      </c>
    </row>
    <row r="2583">
      <c r="A2583" s="41">
        <v>45079.0</v>
      </c>
      <c r="B2583" s="23" t="s">
        <v>6385</v>
      </c>
      <c r="C2583" s="23" t="s">
        <v>3806</v>
      </c>
      <c r="D2583" s="23" t="s">
        <v>23</v>
      </c>
    </row>
    <row r="2584">
      <c r="A2584" s="41">
        <v>45079.0</v>
      </c>
      <c r="B2584" s="23" t="s">
        <v>6386</v>
      </c>
      <c r="C2584" s="23" t="s">
        <v>3806</v>
      </c>
      <c r="D2584" s="23" t="s">
        <v>23</v>
      </c>
    </row>
    <row r="2585">
      <c r="A2585" s="41">
        <v>45079.0</v>
      </c>
      <c r="B2585" s="23" t="s">
        <v>6387</v>
      </c>
      <c r="C2585" s="23" t="s">
        <v>3806</v>
      </c>
      <c r="D2585" s="23" t="s">
        <v>23</v>
      </c>
    </row>
    <row r="2586">
      <c r="A2586" s="41">
        <v>45079.0</v>
      </c>
      <c r="B2586" s="23" t="s">
        <v>6388</v>
      </c>
      <c r="C2586" s="23" t="s">
        <v>3806</v>
      </c>
      <c r="D2586" s="23" t="s">
        <v>23</v>
      </c>
    </row>
    <row r="2587">
      <c r="A2587" s="41">
        <v>45079.0</v>
      </c>
      <c r="B2587" s="23" t="s">
        <v>6389</v>
      </c>
      <c r="C2587" s="23" t="s">
        <v>3806</v>
      </c>
      <c r="D2587" s="23" t="s">
        <v>23</v>
      </c>
    </row>
    <row r="2588">
      <c r="A2588" s="41">
        <v>45079.0</v>
      </c>
      <c r="B2588" s="23" t="s">
        <v>6390</v>
      </c>
      <c r="C2588" s="23" t="s">
        <v>3806</v>
      </c>
      <c r="D2588" s="23" t="s">
        <v>23</v>
      </c>
    </row>
    <row r="2589">
      <c r="A2589" s="41">
        <v>45079.0</v>
      </c>
      <c r="B2589" s="23" t="s">
        <v>6391</v>
      </c>
      <c r="C2589" s="23" t="s">
        <v>3806</v>
      </c>
      <c r="D2589" s="23" t="s">
        <v>23</v>
      </c>
    </row>
    <row r="2590">
      <c r="A2590" s="41">
        <v>45079.0</v>
      </c>
      <c r="B2590" s="23" t="s">
        <v>6392</v>
      </c>
      <c r="C2590" s="23" t="s">
        <v>3806</v>
      </c>
      <c r="D2590" s="23" t="s">
        <v>23</v>
      </c>
    </row>
    <row r="2591">
      <c r="A2591" s="41">
        <v>45079.0</v>
      </c>
      <c r="B2591" s="23" t="s">
        <v>6393</v>
      </c>
      <c r="C2591" s="23" t="s">
        <v>3806</v>
      </c>
      <c r="D2591" s="23" t="s">
        <v>23</v>
      </c>
    </row>
    <row r="2592">
      <c r="A2592" s="41">
        <v>45079.0</v>
      </c>
      <c r="B2592" s="23" t="s">
        <v>6394</v>
      </c>
      <c r="C2592" s="23" t="s">
        <v>3806</v>
      </c>
      <c r="D2592" s="23" t="s">
        <v>23</v>
      </c>
    </row>
    <row r="2593">
      <c r="A2593" s="41">
        <v>45079.0</v>
      </c>
      <c r="B2593" s="23" t="s">
        <v>6395</v>
      </c>
      <c r="C2593" s="23" t="s">
        <v>3806</v>
      </c>
      <c r="D2593" s="23" t="s">
        <v>23</v>
      </c>
    </row>
    <row r="2594">
      <c r="A2594" s="41">
        <v>45079.0</v>
      </c>
      <c r="B2594" s="23" t="s">
        <v>6396</v>
      </c>
      <c r="C2594" s="23" t="s">
        <v>3806</v>
      </c>
      <c r="D2594" s="23" t="s">
        <v>23</v>
      </c>
    </row>
    <row r="2595">
      <c r="A2595" s="41">
        <v>45079.0</v>
      </c>
      <c r="B2595" s="23" t="s">
        <v>6397</v>
      </c>
      <c r="C2595" s="23" t="s">
        <v>3806</v>
      </c>
      <c r="D2595" s="23" t="s">
        <v>23</v>
      </c>
    </row>
    <row r="2596">
      <c r="A2596" s="41">
        <v>45079.0</v>
      </c>
      <c r="B2596" s="23" t="s">
        <v>6398</v>
      </c>
      <c r="C2596" s="23" t="s">
        <v>3806</v>
      </c>
      <c r="D2596" s="23" t="s">
        <v>23</v>
      </c>
    </row>
    <row r="2597">
      <c r="A2597" s="41">
        <v>45079.0</v>
      </c>
      <c r="B2597" s="23" t="s">
        <v>6399</v>
      </c>
      <c r="C2597" s="23" t="s">
        <v>3806</v>
      </c>
      <c r="D2597" s="23" t="s">
        <v>23</v>
      </c>
    </row>
    <row r="2598">
      <c r="A2598" s="41">
        <v>45079.0</v>
      </c>
      <c r="B2598" s="23" t="s">
        <v>6400</v>
      </c>
      <c r="C2598" s="23" t="s">
        <v>3806</v>
      </c>
      <c r="D2598" s="23" t="s">
        <v>23</v>
      </c>
    </row>
    <row r="2599">
      <c r="A2599" s="41">
        <v>45079.0</v>
      </c>
      <c r="B2599" s="23" t="s">
        <v>6401</v>
      </c>
      <c r="C2599" s="23" t="s">
        <v>3806</v>
      </c>
      <c r="D2599" s="23" t="s">
        <v>23</v>
      </c>
    </row>
    <row r="2600">
      <c r="A2600" s="41">
        <v>45079.0</v>
      </c>
      <c r="B2600" s="23" t="s">
        <v>6402</v>
      </c>
      <c r="C2600" s="23" t="s">
        <v>3806</v>
      </c>
      <c r="D2600" s="23" t="s">
        <v>23</v>
      </c>
    </row>
    <row r="2601">
      <c r="A2601" s="41">
        <v>45079.0</v>
      </c>
      <c r="B2601" s="23" t="s">
        <v>6403</v>
      </c>
      <c r="C2601" s="23" t="s">
        <v>3806</v>
      </c>
      <c r="D2601" s="23" t="s">
        <v>23</v>
      </c>
    </row>
    <row r="2602">
      <c r="A2602" s="41">
        <v>45079.0</v>
      </c>
      <c r="B2602" s="23" t="s">
        <v>6404</v>
      </c>
      <c r="C2602" s="23" t="s">
        <v>3806</v>
      </c>
      <c r="D2602" s="23" t="s">
        <v>23</v>
      </c>
    </row>
    <row r="2603">
      <c r="A2603" s="41">
        <v>45079.0</v>
      </c>
      <c r="B2603" s="23" t="s">
        <v>6405</v>
      </c>
      <c r="C2603" s="23" t="s">
        <v>3806</v>
      </c>
      <c r="D2603" s="23" t="s">
        <v>23</v>
      </c>
    </row>
    <row r="2604">
      <c r="A2604" s="41">
        <v>45079.0</v>
      </c>
      <c r="B2604" s="23" t="s">
        <v>6406</v>
      </c>
      <c r="C2604" s="23" t="s">
        <v>3806</v>
      </c>
      <c r="D2604" s="23" t="s">
        <v>27</v>
      </c>
    </row>
    <row r="2605">
      <c r="A2605" s="41">
        <v>45079.0</v>
      </c>
      <c r="B2605" s="23" t="s">
        <v>6407</v>
      </c>
      <c r="C2605" s="23" t="s">
        <v>3806</v>
      </c>
      <c r="D2605" s="23" t="s">
        <v>23</v>
      </c>
    </row>
    <row r="2606">
      <c r="A2606" s="41">
        <v>45079.0</v>
      </c>
      <c r="B2606" s="23" t="s">
        <v>6408</v>
      </c>
      <c r="C2606" s="23" t="s">
        <v>3806</v>
      </c>
      <c r="D2606" s="23" t="s">
        <v>23</v>
      </c>
    </row>
    <row r="2607">
      <c r="A2607" s="41">
        <v>45079.0</v>
      </c>
      <c r="B2607" s="23" t="s">
        <v>6409</v>
      </c>
      <c r="C2607" s="23" t="s">
        <v>3806</v>
      </c>
      <c r="D2607" s="23" t="s">
        <v>23</v>
      </c>
    </row>
    <row r="2608">
      <c r="A2608" s="41">
        <v>45079.0</v>
      </c>
      <c r="B2608" s="23" t="s">
        <v>6410</v>
      </c>
      <c r="C2608" s="23" t="s">
        <v>3806</v>
      </c>
      <c r="D2608" s="23" t="s">
        <v>23</v>
      </c>
    </row>
    <row r="2609">
      <c r="A2609" s="41">
        <v>45079.0</v>
      </c>
      <c r="B2609" s="23" t="s">
        <v>6411</v>
      </c>
      <c r="C2609" s="23" t="s">
        <v>3806</v>
      </c>
      <c r="D2609" s="23" t="s">
        <v>23</v>
      </c>
    </row>
    <row r="2610">
      <c r="A2610" s="41">
        <v>45079.0</v>
      </c>
      <c r="B2610" s="23" t="s">
        <v>6412</v>
      </c>
      <c r="C2610" s="23" t="s">
        <v>3806</v>
      </c>
      <c r="D2610" s="23" t="s">
        <v>27</v>
      </c>
    </row>
    <row r="2611">
      <c r="A2611" s="41">
        <v>45079.0</v>
      </c>
      <c r="B2611" s="23" t="s">
        <v>6413</v>
      </c>
      <c r="C2611" s="23" t="s">
        <v>3806</v>
      </c>
      <c r="D2611" s="23" t="s">
        <v>23</v>
      </c>
    </row>
    <row r="2612">
      <c r="A2612" s="41">
        <v>45079.0</v>
      </c>
      <c r="B2612" s="23" t="s">
        <v>6414</v>
      </c>
      <c r="C2612" s="23" t="s">
        <v>3806</v>
      </c>
      <c r="D2612" s="23" t="s">
        <v>23</v>
      </c>
    </row>
    <row r="2613">
      <c r="A2613" s="41">
        <v>45079.0</v>
      </c>
      <c r="B2613" s="23" t="s">
        <v>6415</v>
      </c>
      <c r="C2613" s="23" t="s">
        <v>3806</v>
      </c>
      <c r="D2613" s="23" t="s">
        <v>23</v>
      </c>
    </row>
    <row r="2614">
      <c r="A2614" s="41">
        <v>45079.0</v>
      </c>
      <c r="B2614" s="23" t="s">
        <v>6416</v>
      </c>
      <c r="C2614" s="23" t="s">
        <v>3806</v>
      </c>
      <c r="D2614" s="23" t="s">
        <v>23</v>
      </c>
    </row>
    <row r="2615">
      <c r="A2615" s="41">
        <v>45079.0</v>
      </c>
      <c r="B2615" s="23" t="s">
        <v>6417</v>
      </c>
      <c r="C2615" s="23" t="s">
        <v>3806</v>
      </c>
      <c r="D2615" s="23" t="s">
        <v>23</v>
      </c>
    </row>
    <row r="2616">
      <c r="A2616" s="41">
        <v>45079.0</v>
      </c>
      <c r="B2616" s="23" t="s">
        <v>6418</v>
      </c>
      <c r="C2616" s="23" t="s">
        <v>3806</v>
      </c>
      <c r="D2616" s="23" t="s">
        <v>23</v>
      </c>
    </row>
    <row r="2617">
      <c r="A2617" s="41">
        <v>45079.0</v>
      </c>
      <c r="B2617" s="23" t="s">
        <v>6419</v>
      </c>
      <c r="C2617" s="23" t="s">
        <v>3806</v>
      </c>
      <c r="D2617" s="23" t="s">
        <v>23</v>
      </c>
    </row>
    <row r="2618">
      <c r="A2618" s="41">
        <v>45079.0</v>
      </c>
      <c r="B2618" s="23" t="s">
        <v>6420</v>
      </c>
      <c r="C2618" s="23" t="s">
        <v>3806</v>
      </c>
      <c r="D2618" s="23" t="s">
        <v>23</v>
      </c>
    </row>
    <row r="2619">
      <c r="A2619" s="41">
        <v>45079.0</v>
      </c>
      <c r="B2619" s="23" t="s">
        <v>6421</v>
      </c>
      <c r="C2619" s="23" t="s">
        <v>3806</v>
      </c>
      <c r="D2619" s="23" t="s">
        <v>27</v>
      </c>
    </row>
    <row r="2620">
      <c r="A2620" s="41">
        <v>45079.0</v>
      </c>
      <c r="B2620" s="23" t="s">
        <v>6422</v>
      </c>
      <c r="C2620" s="23" t="s">
        <v>3806</v>
      </c>
      <c r="D2620" s="23" t="s">
        <v>23</v>
      </c>
    </row>
    <row r="2621">
      <c r="A2621" s="41">
        <v>45079.0</v>
      </c>
      <c r="B2621" s="23" t="s">
        <v>6423</v>
      </c>
      <c r="C2621" s="23" t="s">
        <v>3806</v>
      </c>
      <c r="D2621" s="23" t="s">
        <v>23</v>
      </c>
    </row>
    <row r="2622">
      <c r="A2622" s="41">
        <v>45079.0</v>
      </c>
      <c r="B2622" s="23" t="s">
        <v>6424</v>
      </c>
      <c r="C2622" s="23" t="s">
        <v>3806</v>
      </c>
      <c r="D2622" s="23" t="s">
        <v>23</v>
      </c>
    </row>
    <row r="2623">
      <c r="A2623" s="41">
        <v>45079.0</v>
      </c>
      <c r="B2623" s="23" t="s">
        <v>6425</v>
      </c>
      <c r="C2623" s="23" t="s">
        <v>3806</v>
      </c>
      <c r="D2623" s="23" t="s">
        <v>23</v>
      </c>
    </row>
    <row r="2624">
      <c r="A2624" s="41">
        <v>45079.0</v>
      </c>
      <c r="B2624" s="23" t="s">
        <v>6426</v>
      </c>
      <c r="C2624" s="23" t="s">
        <v>3806</v>
      </c>
      <c r="D2624" s="23" t="s">
        <v>23</v>
      </c>
    </row>
    <row r="2625">
      <c r="A2625" s="41">
        <v>45079.0</v>
      </c>
      <c r="B2625" s="23" t="s">
        <v>6427</v>
      </c>
      <c r="C2625" s="23" t="s">
        <v>3806</v>
      </c>
      <c r="D2625" s="23" t="s">
        <v>23</v>
      </c>
    </row>
    <row r="2626">
      <c r="A2626" s="41">
        <v>45079.0</v>
      </c>
      <c r="B2626" s="23" t="s">
        <v>6428</v>
      </c>
      <c r="C2626" s="23" t="s">
        <v>3806</v>
      </c>
      <c r="D2626" s="23" t="s">
        <v>23</v>
      </c>
    </row>
    <row r="2627">
      <c r="A2627" s="41">
        <v>45079.0</v>
      </c>
      <c r="B2627" s="23" t="s">
        <v>6429</v>
      </c>
      <c r="C2627" s="23" t="s">
        <v>3806</v>
      </c>
      <c r="D2627" s="23" t="s">
        <v>26</v>
      </c>
    </row>
    <row r="2628">
      <c r="A2628" s="41">
        <v>45079.0</v>
      </c>
      <c r="B2628" s="23" t="s">
        <v>6430</v>
      </c>
      <c r="C2628" s="23" t="s">
        <v>3806</v>
      </c>
      <c r="D2628" s="23" t="s">
        <v>23</v>
      </c>
    </row>
    <row r="2629">
      <c r="A2629" s="41">
        <v>45079.0</v>
      </c>
      <c r="B2629" s="23" t="s">
        <v>6431</v>
      </c>
      <c r="C2629" s="23" t="s">
        <v>3806</v>
      </c>
      <c r="D2629" s="23" t="s">
        <v>23</v>
      </c>
    </row>
    <row r="2630">
      <c r="A2630" s="41">
        <v>45079.0</v>
      </c>
      <c r="B2630" s="23" t="s">
        <v>6432</v>
      </c>
      <c r="C2630" s="23" t="s">
        <v>3806</v>
      </c>
      <c r="D2630" s="23" t="s">
        <v>27</v>
      </c>
    </row>
    <row r="2631">
      <c r="A2631" s="41">
        <v>45079.0</v>
      </c>
      <c r="B2631" s="23" t="s">
        <v>6433</v>
      </c>
      <c r="C2631" s="23" t="s">
        <v>3806</v>
      </c>
      <c r="D2631" s="23" t="s">
        <v>23</v>
      </c>
    </row>
    <row r="2632">
      <c r="A2632" s="41">
        <v>45079.0</v>
      </c>
      <c r="B2632" s="23" t="s">
        <v>6434</v>
      </c>
      <c r="C2632" s="23" t="s">
        <v>3806</v>
      </c>
      <c r="D2632" s="23" t="s">
        <v>23</v>
      </c>
    </row>
    <row r="2633">
      <c r="A2633" s="41">
        <v>45079.0</v>
      </c>
      <c r="B2633" s="23" t="s">
        <v>6435</v>
      </c>
      <c r="C2633" s="23" t="s">
        <v>3806</v>
      </c>
      <c r="D2633" s="23" t="s">
        <v>27</v>
      </c>
    </row>
    <row r="2634">
      <c r="A2634" s="41">
        <v>45079.0</v>
      </c>
      <c r="B2634" s="23" t="s">
        <v>6436</v>
      </c>
      <c r="C2634" s="23" t="s">
        <v>3806</v>
      </c>
      <c r="D2634" s="23" t="s">
        <v>23</v>
      </c>
    </row>
    <row r="2635">
      <c r="A2635" s="41">
        <v>45079.0</v>
      </c>
      <c r="B2635" s="23" t="s">
        <v>6437</v>
      </c>
      <c r="C2635" s="23" t="s">
        <v>3806</v>
      </c>
      <c r="D2635" s="23" t="s">
        <v>23</v>
      </c>
    </row>
    <row r="2636">
      <c r="A2636" s="41">
        <v>45079.0</v>
      </c>
      <c r="B2636" s="23" t="s">
        <v>6438</v>
      </c>
      <c r="C2636" s="23" t="s">
        <v>3806</v>
      </c>
      <c r="D2636" s="23" t="s">
        <v>23</v>
      </c>
    </row>
    <row r="2637">
      <c r="A2637" s="41">
        <v>45079.0</v>
      </c>
      <c r="B2637" s="23" t="s">
        <v>6439</v>
      </c>
      <c r="C2637" s="23" t="s">
        <v>3806</v>
      </c>
      <c r="D2637" s="23" t="s">
        <v>23</v>
      </c>
    </row>
    <row r="2638">
      <c r="A2638" s="41">
        <v>45079.0</v>
      </c>
      <c r="B2638" s="23" t="s">
        <v>6440</v>
      </c>
      <c r="C2638" s="23" t="s">
        <v>3806</v>
      </c>
      <c r="D2638" s="23" t="s">
        <v>23</v>
      </c>
    </row>
    <row r="2639">
      <c r="A2639" s="41">
        <v>45079.0</v>
      </c>
      <c r="B2639" s="23" t="s">
        <v>6441</v>
      </c>
      <c r="C2639" s="23" t="s">
        <v>3806</v>
      </c>
      <c r="D2639" s="23" t="s">
        <v>23</v>
      </c>
    </row>
    <row r="2640">
      <c r="A2640" s="41">
        <v>45079.0</v>
      </c>
      <c r="B2640" s="23" t="s">
        <v>6442</v>
      </c>
      <c r="C2640" s="23" t="s">
        <v>3806</v>
      </c>
      <c r="D2640" s="23" t="s">
        <v>23</v>
      </c>
    </row>
    <row r="2641">
      <c r="A2641" s="41">
        <v>45079.0</v>
      </c>
      <c r="B2641" s="23" t="s">
        <v>6443</v>
      </c>
      <c r="C2641" s="23" t="s">
        <v>3806</v>
      </c>
      <c r="D2641" s="23" t="s">
        <v>23</v>
      </c>
    </row>
    <row r="2642">
      <c r="A2642" s="41">
        <v>45079.0</v>
      </c>
      <c r="B2642" s="23" t="s">
        <v>6444</v>
      </c>
      <c r="C2642" s="23" t="s">
        <v>3806</v>
      </c>
      <c r="D2642" s="23" t="s">
        <v>23</v>
      </c>
    </row>
    <row r="2643">
      <c r="A2643" s="41">
        <v>45079.0</v>
      </c>
      <c r="B2643" s="23" t="s">
        <v>6445</v>
      </c>
      <c r="C2643" s="23" t="s">
        <v>3806</v>
      </c>
      <c r="D2643" s="23" t="s">
        <v>23</v>
      </c>
    </row>
    <row r="2644">
      <c r="A2644" s="41">
        <v>45079.0</v>
      </c>
      <c r="B2644" s="23" t="s">
        <v>6446</v>
      </c>
      <c r="C2644" s="23" t="s">
        <v>3806</v>
      </c>
      <c r="D2644" s="23" t="s">
        <v>23</v>
      </c>
    </row>
    <row r="2645">
      <c r="A2645" s="41">
        <v>45079.0</v>
      </c>
      <c r="B2645" s="23" t="s">
        <v>6447</v>
      </c>
      <c r="C2645" s="23" t="s">
        <v>3806</v>
      </c>
      <c r="D2645" s="23" t="s">
        <v>23</v>
      </c>
    </row>
    <row r="2646">
      <c r="A2646" s="41">
        <v>45079.0</v>
      </c>
      <c r="B2646" s="23" t="s">
        <v>6448</v>
      </c>
      <c r="C2646" s="23" t="s">
        <v>3806</v>
      </c>
      <c r="D2646" s="23" t="s">
        <v>23</v>
      </c>
    </row>
    <row r="2647">
      <c r="A2647" s="41">
        <v>45079.0</v>
      </c>
      <c r="B2647" s="23" t="s">
        <v>6449</v>
      </c>
      <c r="C2647" s="23" t="s">
        <v>3806</v>
      </c>
      <c r="D2647" s="23" t="s">
        <v>23</v>
      </c>
    </row>
    <row r="2648">
      <c r="A2648" s="41">
        <v>45079.0</v>
      </c>
      <c r="B2648" s="23" t="s">
        <v>6450</v>
      </c>
      <c r="C2648" s="23" t="s">
        <v>3806</v>
      </c>
      <c r="D2648" s="23" t="s">
        <v>23</v>
      </c>
    </row>
    <row r="2649">
      <c r="A2649" s="41">
        <v>45079.0</v>
      </c>
      <c r="B2649" s="23" t="s">
        <v>6451</v>
      </c>
      <c r="C2649" s="23" t="s">
        <v>3806</v>
      </c>
      <c r="D2649" s="23" t="s">
        <v>23</v>
      </c>
    </row>
    <row r="2650">
      <c r="A2650" s="41">
        <v>45079.0</v>
      </c>
      <c r="B2650" s="23" t="s">
        <v>6452</v>
      </c>
      <c r="C2650" s="23" t="s">
        <v>3806</v>
      </c>
      <c r="D2650" s="23" t="s">
        <v>23</v>
      </c>
    </row>
    <row r="2651">
      <c r="A2651" s="41">
        <v>45079.0</v>
      </c>
      <c r="B2651" s="23" t="s">
        <v>6453</v>
      </c>
      <c r="C2651" s="23" t="s">
        <v>3806</v>
      </c>
      <c r="D2651" s="23" t="s">
        <v>23</v>
      </c>
    </row>
    <row r="2652">
      <c r="A2652" s="41">
        <v>45079.0</v>
      </c>
      <c r="B2652" s="23" t="s">
        <v>6454</v>
      </c>
      <c r="C2652" s="23" t="s">
        <v>3806</v>
      </c>
      <c r="D2652" s="23" t="s">
        <v>23</v>
      </c>
    </row>
    <row r="2653">
      <c r="A2653" s="41">
        <v>45079.0</v>
      </c>
      <c r="B2653" s="23" t="s">
        <v>6455</v>
      </c>
      <c r="C2653" s="23" t="s">
        <v>3806</v>
      </c>
      <c r="D2653" s="23" t="s">
        <v>23</v>
      </c>
    </row>
    <row r="2654">
      <c r="A2654" s="41">
        <v>45079.0</v>
      </c>
      <c r="B2654" s="23" t="s">
        <v>6456</v>
      </c>
      <c r="C2654" s="23" t="s">
        <v>3806</v>
      </c>
      <c r="D2654" s="23" t="s">
        <v>23</v>
      </c>
    </row>
    <row r="2655">
      <c r="A2655" s="41">
        <v>45079.0</v>
      </c>
      <c r="B2655" s="23" t="s">
        <v>6457</v>
      </c>
      <c r="C2655" s="23" t="s">
        <v>3806</v>
      </c>
      <c r="D2655" s="23" t="s">
        <v>23</v>
      </c>
    </row>
    <row r="2656">
      <c r="A2656" s="41">
        <v>45079.0</v>
      </c>
      <c r="B2656" s="23" t="s">
        <v>6458</v>
      </c>
      <c r="C2656" s="23" t="s">
        <v>3806</v>
      </c>
      <c r="D2656" s="23" t="s">
        <v>23</v>
      </c>
    </row>
    <row r="2657">
      <c r="A2657" s="41">
        <v>45079.0</v>
      </c>
      <c r="B2657" s="23" t="s">
        <v>6459</v>
      </c>
      <c r="C2657" s="23" t="s">
        <v>3806</v>
      </c>
      <c r="D2657" s="23" t="s">
        <v>23</v>
      </c>
    </row>
    <row r="2658">
      <c r="A2658" s="41">
        <v>45079.0</v>
      </c>
      <c r="B2658" s="23" t="s">
        <v>6460</v>
      </c>
      <c r="C2658" s="23" t="s">
        <v>3806</v>
      </c>
      <c r="D2658" s="23" t="s">
        <v>23</v>
      </c>
    </row>
    <row r="2659">
      <c r="A2659" s="41">
        <v>45079.0</v>
      </c>
      <c r="B2659" s="23" t="s">
        <v>6461</v>
      </c>
      <c r="C2659" s="23" t="s">
        <v>3806</v>
      </c>
      <c r="D2659" s="23" t="s">
        <v>23</v>
      </c>
    </row>
    <row r="2660">
      <c r="A2660" s="41">
        <v>45079.0</v>
      </c>
      <c r="B2660" s="23" t="s">
        <v>6462</v>
      </c>
      <c r="C2660" s="23" t="s">
        <v>3806</v>
      </c>
      <c r="D2660" s="23" t="s">
        <v>23</v>
      </c>
    </row>
    <row r="2661">
      <c r="A2661" s="41">
        <v>45079.0</v>
      </c>
      <c r="B2661" s="23" t="s">
        <v>6463</v>
      </c>
      <c r="C2661" s="23" t="s">
        <v>3806</v>
      </c>
      <c r="D2661" s="23" t="s">
        <v>23</v>
      </c>
    </row>
    <row r="2662">
      <c r="A2662" s="41">
        <v>45079.0</v>
      </c>
      <c r="B2662" s="23" t="s">
        <v>6464</v>
      </c>
      <c r="C2662" s="23" t="s">
        <v>3806</v>
      </c>
      <c r="D2662" s="23" t="s">
        <v>23</v>
      </c>
    </row>
    <row r="2663">
      <c r="A2663" s="41">
        <v>45079.0</v>
      </c>
      <c r="B2663" s="23" t="s">
        <v>6465</v>
      </c>
      <c r="C2663" s="23" t="s">
        <v>3806</v>
      </c>
      <c r="D2663" s="23" t="s">
        <v>27</v>
      </c>
    </row>
    <row r="2664">
      <c r="A2664" s="41">
        <v>45079.0</v>
      </c>
      <c r="B2664" s="23" t="s">
        <v>6466</v>
      </c>
      <c r="C2664" s="23" t="s">
        <v>3806</v>
      </c>
      <c r="D2664" s="23" t="s">
        <v>23</v>
      </c>
    </row>
    <row r="2665">
      <c r="A2665" s="41">
        <v>45079.0</v>
      </c>
      <c r="B2665" s="23" t="s">
        <v>6467</v>
      </c>
      <c r="C2665" s="23" t="s">
        <v>3806</v>
      </c>
      <c r="D2665" s="23" t="s">
        <v>23</v>
      </c>
    </row>
    <row r="2666">
      <c r="A2666" s="41">
        <v>45079.0</v>
      </c>
      <c r="B2666" s="23" t="s">
        <v>6468</v>
      </c>
      <c r="C2666" s="23" t="s">
        <v>3806</v>
      </c>
      <c r="D2666" s="23" t="s">
        <v>23</v>
      </c>
    </row>
    <row r="2667">
      <c r="A2667" s="41">
        <v>45079.0</v>
      </c>
      <c r="B2667" s="23" t="s">
        <v>6469</v>
      </c>
      <c r="C2667" s="23" t="s">
        <v>3806</v>
      </c>
      <c r="D2667" s="23" t="s">
        <v>23</v>
      </c>
    </row>
    <row r="2668">
      <c r="A2668" s="41">
        <v>45079.0</v>
      </c>
      <c r="B2668" s="23" t="s">
        <v>6470</v>
      </c>
      <c r="C2668" s="23" t="s">
        <v>3806</v>
      </c>
      <c r="D2668" s="23" t="s">
        <v>26</v>
      </c>
    </row>
    <row r="2669">
      <c r="A2669" s="41">
        <v>45079.0</v>
      </c>
      <c r="B2669" s="23" t="s">
        <v>6471</v>
      </c>
      <c r="C2669" s="23" t="s">
        <v>3806</v>
      </c>
      <c r="D2669" s="23" t="s">
        <v>27</v>
      </c>
    </row>
    <row r="2670">
      <c r="A2670" s="41">
        <v>45079.0</v>
      </c>
      <c r="B2670" s="23" t="s">
        <v>6472</v>
      </c>
      <c r="C2670" s="23" t="s">
        <v>3806</v>
      </c>
      <c r="D2670" s="23" t="s">
        <v>26</v>
      </c>
    </row>
    <row r="2671">
      <c r="A2671" s="41">
        <v>45079.0</v>
      </c>
      <c r="B2671" s="23" t="s">
        <v>6473</v>
      </c>
      <c r="C2671" s="23" t="s">
        <v>3806</v>
      </c>
      <c r="D2671" s="23" t="s">
        <v>23</v>
      </c>
    </row>
    <row r="2672">
      <c r="A2672" s="41">
        <v>45079.0</v>
      </c>
      <c r="B2672" s="23" t="s">
        <v>6474</v>
      </c>
      <c r="C2672" s="23" t="s">
        <v>3806</v>
      </c>
      <c r="D2672" s="23" t="s">
        <v>23</v>
      </c>
    </row>
    <row r="2673">
      <c r="A2673" s="41">
        <v>45079.0</v>
      </c>
      <c r="B2673" s="23" t="s">
        <v>6475</v>
      </c>
      <c r="C2673" s="23" t="s">
        <v>3806</v>
      </c>
      <c r="D2673" s="23" t="s">
        <v>23</v>
      </c>
    </row>
    <row r="2674">
      <c r="A2674" s="41">
        <v>45079.0</v>
      </c>
      <c r="B2674" s="23" t="s">
        <v>6476</v>
      </c>
      <c r="C2674" s="23" t="s">
        <v>3806</v>
      </c>
      <c r="D2674" s="23" t="s">
        <v>27</v>
      </c>
    </row>
    <row r="2675">
      <c r="A2675" s="41">
        <v>45079.0</v>
      </c>
      <c r="B2675" s="23" t="s">
        <v>6477</v>
      </c>
      <c r="C2675" s="23" t="s">
        <v>3806</v>
      </c>
      <c r="D2675" s="23" t="s">
        <v>23</v>
      </c>
    </row>
    <row r="2676">
      <c r="A2676" s="41">
        <v>45079.0</v>
      </c>
      <c r="B2676" s="23" t="s">
        <v>6478</v>
      </c>
      <c r="C2676" s="23" t="s">
        <v>3806</v>
      </c>
      <c r="D2676" s="23" t="s">
        <v>27</v>
      </c>
    </row>
    <row r="2677">
      <c r="A2677" s="41">
        <v>45079.0</v>
      </c>
      <c r="B2677" s="23" t="s">
        <v>6479</v>
      </c>
      <c r="C2677" s="23" t="s">
        <v>3806</v>
      </c>
      <c r="D2677" s="23" t="s">
        <v>23</v>
      </c>
    </row>
    <row r="2678">
      <c r="A2678" s="41">
        <v>45079.0</v>
      </c>
      <c r="B2678" s="23" t="s">
        <v>6480</v>
      </c>
      <c r="C2678" s="23" t="s">
        <v>3806</v>
      </c>
      <c r="D2678" s="23" t="s">
        <v>23</v>
      </c>
    </row>
    <row r="2679">
      <c r="A2679" s="41">
        <v>45079.0</v>
      </c>
      <c r="B2679" s="23" t="s">
        <v>6481</v>
      </c>
      <c r="C2679" s="23" t="s">
        <v>3806</v>
      </c>
      <c r="D2679" s="23" t="s">
        <v>23</v>
      </c>
    </row>
    <row r="2680">
      <c r="A2680" s="41">
        <v>45079.0</v>
      </c>
      <c r="B2680" s="23" t="s">
        <v>6482</v>
      </c>
      <c r="C2680" s="23" t="s">
        <v>3806</v>
      </c>
      <c r="D2680" s="23" t="s">
        <v>23</v>
      </c>
    </row>
    <row r="2681">
      <c r="A2681" s="41">
        <v>45079.0</v>
      </c>
      <c r="B2681" s="23" t="s">
        <v>6483</v>
      </c>
      <c r="C2681" s="23" t="s">
        <v>3806</v>
      </c>
      <c r="D2681" s="23" t="s">
        <v>23</v>
      </c>
    </row>
    <row r="2682">
      <c r="A2682" s="41">
        <v>45079.0</v>
      </c>
      <c r="B2682" s="23" t="s">
        <v>6484</v>
      </c>
      <c r="C2682" s="23" t="s">
        <v>3806</v>
      </c>
      <c r="D2682" s="23" t="s">
        <v>23</v>
      </c>
    </row>
    <row r="2683">
      <c r="A2683" s="41">
        <v>45079.0</v>
      </c>
      <c r="B2683" s="23" t="s">
        <v>6485</v>
      </c>
      <c r="C2683" s="23" t="s">
        <v>3806</v>
      </c>
      <c r="D2683" s="23" t="s">
        <v>23</v>
      </c>
    </row>
    <row r="2684">
      <c r="A2684" s="41">
        <v>45079.0</v>
      </c>
      <c r="B2684" s="23" t="s">
        <v>6486</v>
      </c>
      <c r="C2684" s="23" t="s">
        <v>3806</v>
      </c>
      <c r="D2684" s="23" t="s">
        <v>27</v>
      </c>
    </row>
    <row r="2685">
      <c r="A2685" s="41">
        <v>45079.0</v>
      </c>
      <c r="B2685" s="23" t="s">
        <v>6487</v>
      </c>
      <c r="C2685" s="23" t="s">
        <v>3806</v>
      </c>
      <c r="D2685" s="23" t="s">
        <v>23</v>
      </c>
    </row>
    <row r="2686">
      <c r="A2686" s="41">
        <v>45079.0</v>
      </c>
      <c r="B2686" s="23" t="s">
        <v>6488</v>
      </c>
      <c r="C2686" s="23" t="s">
        <v>3806</v>
      </c>
      <c r="D2686" s="23" t="s">
        <v>23</v>
      </c>
    </row>
    <row r="2687">
      <c r="A2687" s="41">
        <v>45079.0</v>
      </c>
      <c r="B2687" s="23" t="s">
        <v>6489</v>
      </c>
      <c r="C2687" s="23" t="s">
        <v>3806</v>
      </c>
      <c r="D2687" s="23" t="s">
        <v>23</v>
      </c>
    </row>
    <row r="2688">
      <c r="A2688" s="41">
        <v>45079.0</v>
      </c>
      <c r="B2688" s="23" t="s">
        <v>6490</v>
      </c>
      <c r="C2688" s="23" t="s">
        <v>3806</v>
      </c>
      <c r="D2688" s="23" t="s">
        <v>23</v>
      </c>
    </row>
    <row r="2689">
      <c r="A2689" s="41">
        <v>45079.0</v>
      </c>
      <c r="B2689" s="23" t="s">
        <v>6491</v>
      </c>
      <c r="C2689" s="23" t="s">
        <v>3806</v>
      </c>
      <c r="D2689" s="23" t="s">
        <v>27</v>
      </c>
    </row>
    <row r="2690">
      <c r="A2690" s="41">
        <v>45079.0</v>
      </c>
      <c r="B2690" s="23" t="s">
        <v>6492</v>
      </c>
      <c r="C2690" s="23" t="s">
        <v>3806</v>
      </c>
      <c r="D2690" s="23" t="s">
        <v>23</v>
      </c>
    </row>
    <row r="2691">
      <c r="A2691" s="41">
        <v>45079.0</v>
      </c>
      <c r="B2691" s="23" t="s">
        <v>6493</v>
      </c>
      <c r="C2691" s="23" t="s">
        <v>3806</v>
      </c>
      <c r="D2691" s="23" t="s">
        <v>23</v>
      </c>
    </row>
    <row r="2692">
      <c r="A2692" s="41">
        <v>45079.0</v>
      </c>
      <c r="B2692" s="23" t="s">
        <v>6494</v>
      </c>
      <c r="C2692" s="23" t="s">
        <v>3806</v>
      </c>
      <c r="D2692" s="23" t="s">
        <v>23</v>
      </c>
    </row>
    <row r="2693">
      <c r="A2693" s="41">
        <v>45079.0</v>
      </c>
      <c r="B2693" s="23" t="s">
        <v>6495</v>
      </c>
      <c r="C2693" s="23" t="s">
        <v>3806</v>
      </c>
      <c r="D2693" s="23" t="s">
        <v>23</v>
      </c>
    </row>
    <row r="2694">
      <c r="A2694" s="41">
        <v>45079.0</v>
      </c>
      <c r="B2694" s="23" t="s">
        <v>6496</v>
      </c>
      <c r="C2694" s="23" t="s">
        <v>3806</v>
      </c>
      <c r="D2694" s="23" t="s">
        <v>23</v>
      </c>
    </row>
    <row r="2695">
      <c r="A2695" s="41">
        <v>45079.0</v>
      </c>
      <c r="B2695" s="23" t="s">
        <v>6497</v>
      </c>
      <c r="C2695" s="23" t="s">
        <v>3806</v>
      </c>
      <c r="D2695" s="23" t="s">
        <v>27</v>
      </c>
    </row>
    <row r="2696">
      <c r="A2696" s="41">
        <v>45079.0</v>
      </c>
      <c r="B2696" s="23" t="s">
        <v>6498</v>
      </c>
      <c r="C2696" s="23" t="s">
        <v>3806</v>
      </c>
      <c r="D2696" s="23" t="s">
        <v>23</v>
      </c>
    </row>
    <row r="2697">
      <c r="A2697" s="41">
        <v>45079.0</v>
      </c>
      <c r="B2697" s="23" t="s">
        <v>6499</v>
      </c>
      <c r="C2697" s="23" t="s">
        <v>3806</v>
      </c>
      <c r="D2697" s="23" t="s">
        <v>23</v>
      </c>
    </row>
    <row r="2698">
      <c r="A2698" s="41">
        <v>45079.0</v>
      </c>
      <c r="B2698" s="23" t="s">
        <v>6500</v>
      </c>
      <c r="C2698" s="23" t="s">
        <v>3806</v>
      </c>
      <c r="D2698" s="23" t="s">
        <v>24</v>
      </c>
    </row>
    <row r="2699">
      <c r="A2699" s="41">
        <v>45079.0</v>
      </c>
      <c r="B2699" s="23" t="s">
        <v>6501</v>
      </c>
      <c r="C2699" s="23" t="s">
        <v>3806</v>
      </c>
      <c r="D2699" s="23" t="s">
        <v>23</v>
      </c>
    </row>
    <row r="2700">
      <c r="A2700" s="41">
        <v>45079.0</v>
      </c>
      <c r="B2700" s="23" t="s">
        <v>6502</v>
      </c>
      <c r="C2700" s="23" t="s">
        <v>3806</v>
      </c>
      <c r="D2700" s="23" t="s">
        <v>23</v>
      </c>
    </row>
    <row r="2701">
      <c r="A2701" s="41">
        <v>45079.0</v>
      </c>
      <c r="B2701" s="23" t="s">
        <v>6503</v>
      </c>
      <c r="C2701" s="23" t="s">
        <v>3806</v>
      </c>
      <c r="D2701" s="23" t="s">
        <v>23</v>
      </c>
    </row>
    <row r="2702">
      <c r="A2702" s="41">
        <v>45079.0</v>
      </c>
      <c r="B2702" s="23" t="s">
        <v>6504</v>
      </c>
      <c r="C2702" s="23" t="s">
        <v>3806</v>
      </c>
      <c r="D2702" s="23" t="s">
        <v>23</v>
      </c>
    </row>
    <row r="2703">
      <c r="A2703" s="41">
        <v>45079.0</v>
      </c>
      <c r="B2703" s="23" t="s">
        <v>6505</v>
      </c>
      <c r="C2703" s="23" t="s">
        <v>3806</v>
      </c>
      <c r="D2703" s="23" t="s">
        <v>23</v>
      </c>
    </row>
    <row r="2704">
      <c r="A2704" s="41">
        <v>45079.0</v>
      </c>
      <c r="B2704" s="23" t="s">
        <v>6506</v>
      </c>
      <c r="C2704" s="23" t="s">
        <v>3806</v>
      </c>
      <c r="D2704" s="23" t="s">
        <v>23</v>
      </c>
    </row>
    <row r="2705">
      <c r="A2705" s="41">
        <v>45079.0</v>
      </c>
      <c r="B2705" s="23" t="s">
        <v>6507</v>
      </c>
      <c r="C2705" s="23" t="s">
        <v>3806</v>
      </c>
      <c r="D2705" s="23" t="s">
        <v>23</v>
      </c>
    </row>
    <row r="2706">
      <c r="A2706" s="41">
        <v>45079.0</v>
      </c>
      <c r="B2706" s="23" t="s">
        <v>6508</v>
      </c>
      <c r="C2706" s="23" t="s">
        <v>3806</v>
      </c>
      <c r="D2706" s="23" t="s">
        <v>27</v>
      </c>
    </row>
    <row r="2707">
      <c r="A2707" s="41">
        <v>45079.0</v>
      </c>
      <c r="B2707" s="23" t="s">
        <v>6509</v>
      </c>
      <c r="C2707" s="23" t="s">
        <v>3806</v>
      </c>
      <c r="D2707" s="23" t="s">
        <v>23</v>
      </c>
    </row>
    <row r="2708">
      <c r="A2708" s="41">
        <v>45079.0</v>
      </c>
      <c r="B2708" s="23" t="s">
        <v>6510</v>
      </c>
      <c r="C2708" s="23" t="s">
        <v>3806</v>
      </c>
      <c r="D2708" s="23" t="s">
        <v>23</v>
      </c>
    </row>
    <row r="2709">
      <c r="A2709" s="41">
        <v>45079.0</v>
      </c>
      <c r="B2709" s="23" t="s">
        <v>6511</v>
      </c>
      <c r="C2709" s="23" t="s">
        <v>3806</v>
      </c>
      <c r="D2709" s="23" t="s">
        <v>23</v>
      </c>
    </row>
    <row r="2710">
      <c r="A2710" s="41">
        <v>45079.0</v>
      </c>
      <c r="B2710" s="23" t="s">
        <v>6512</v>
      </c>
      <c r="C2710" s="23" t="s">
        <v>3806</v>
      </c>
      <c r="D2710" s="23" t="s">
        <v>23</v>
      </c>
    </row>
    <row r="2711">
      <c r="A2711" s="41">
        <v>45079.0</v>
      </c>
      <c r="B2711" s="23" t="s">
        <v>6513</v>
      </c>
      <c r="C2711" s="23" t="s">
        <v>3806</v>
      </c>
      <c r="D2711" s="23" t="s">
        <v>23</v>
      </c>
    </row>
    <row r="2712">
      <c r="A2712" s="41">
        <v>45079.0</v>
      </c>
      <c r="B2712" s="23" t="s">
        <v>6514</v>
      </c>
      <c r="C2712" s="23" t="s">
        <v>3806</v>
      </c>
      <c r="D2712" s="23" t="s">
        <v>23</v>
      </c>
    </row>
    <row r="2713">
      <c r="A2713" s="41">
        <v>45079.0</v>
      </c>
      <c r="B2713" s="23" t="s">
        <v>6515</v>
      </c>
      <c r="C2713" s="23" t="s">
        <v>3806</v>
      </c>
      <c r="D2713" s="23" t="s">
        <v>23</v>
      </c>
    </row>
    <row r="2714">
      <c r="A2714" s="41">
        <v>45079.0</v>
      </c>
      <c r="B2714" s="23" t="s">
        <v>6516</v>
      </c>
      <c r="C2714" s="23" t="s">
        <v>3806</v>
      </c>
      <c r="D2714" s="23" t="s">
        <v>27</v>
      </c>
    </row>
    <row r="2715">
      <c r="A2715" s="41">
        <v>45079.0</v>
      </c>
      <c r="B2715" s="23" t="s">
        <v>6517</v>
      </c>
      <c r="C2715" s="23" t="s">
        <v>3806</v>
      </c>
      <c r="D2715" s="23" t="s">
        <v>23</v>
      </c>
    </row>
    <row r="2716">
      <c r="A2716" s="41">
        <v>45079.0</v>
      </c>
      <c r="B2716" s="23" t="s">
        <v>6518</v>
      </c>
      <c r="C2716" s="23" t="s">
        <v>3806</v>
      </c>
      <c r="D2716" s="23" t="s">
        <v>23</v>
      </c>
    </row>
    <row r="2717">
      <c r="A2717" s="41">
        <v>45079.0</v>
      </c>
      <c r="B2717" s="23" t="s">
        <v>6519</v>
      </c>
      <c r="C2717" s="23" t="s">
        <v>3806</v>
      </c>
      <c r="D2717" s="23" t="s">
        <v>26</v>
      </c>
    </row>
    <row r="2718">
      <c r="A2718" s="41">
        <v>45079.0</v>
      </c>
      <c r="B2718" s="23" t="s">
        <v>6520</v>
      </c>
      <c r="C2718" s="23" t="s">
        <v>3806</v>
      </c>
      <c r="D2718" s="23" t="s">
        <v>23</v>
      </c>
    </row>
    <row r="2719">
      <c r="A2719" s="41">
        <v>45079.0</v>
      </c>
      <c r="B2719" s="23" t="s">
        <v>6521</v>
      </c>
      <c r="C2719" s="23" t="s">
        <v>3806</v>
      </c>
      <c r="D2719" s="23" t="s">
        <v>23</v>
      </c>
    </row>
    <row r="2720">
      <c r="A2720" s="41">
        <v>45079.0</v>
      </c>
      <c r="B2720" s="23" t="s">
        <v>6522</v>
      </c>
      <c r="C2720" s="23" t="s">
        <v>3806</v>
      </c>
      <c r="D2720" s="23" t="s">
        <v>23</v>
      </c>
    </row>
    <row r="2721">
      <c r="A2721" s="41">
        <v>45079.0</v>
      </c>
      <c r="B2721" s="23" t="s">
        <v>6523</v>
      </c>
      <c r="C2721" s="23" t="s">
        <v>3806</v>
      </c>
      <c r="D2721" s="23" t="s">
        <v>23</v>
      </c>
    </row>
    <row r="2722">
      <c r="A2722" s="41">
        <v>45079.0</v>
      </c>
      <c r="B2722" s="23" t="s">
        <v>6524</v>
      </c>
      <c r="C2722" s="23" t="s">
        <v>3806</v>
      </c>
      <c r="D2722" s="23" t="s">
        <v>23</v>
      </c>
    </row>
    <row r="2723">
      <c r="A2723" s="41">
        <v>45079.0</v>
      </c>
      <c r="B2723" s="23" t="s">
        <v>6525</v>
      </c>
      <c r="C2723" s="23" t="s">
        <v>3806</v>
      </c>
      <c r="D2723" s="23" t="s">
        <v>23</v>
      </c>
    </row>
    <row r="2724">
      <c r="A2724" s="41">
        <v>45079.0</v>
      </c>
      <c r="B2724" s="23" t="s">
        <v>6526</v>
      </c>
      <c r="C2724" s="23" t="s">
        <v>3806</v>
      </c>
      <c r="D2724" s="23" t="s">
        <v>23</v>
      </c>
    </row>
    <row r="2725">
      <c r="A2725" s="41">
        <v>45079.0</v>
      </c>
      <c r="B2725" s="23" t="s">
        <v>6527</v>
      </c>
      <c r="C2725" s="23" t="s">
        <v>3806</v>
      </c>
      <c r="D2725" s="23" t="s">
        <v>23</v>
      </c>
    </row>
    <row r="2726">
      <c r="A2726" s="41">
        <v>45079.0</v>
      </c>
      <c r="B2726" s="23" t="s">
        <v>6528</v>
      </c>
      <c r="C2726" s="23" t="s">
        <v>3806</v>
      </c>
      <c r="D2726" s="23" t="s">
        <v>26</v>
      </c>
    </row>
    <row r="2727">
      <c r="A2727" s="41">
        <v>45079.0</v>
      </c>
      <c r="B2727" s="23" t="s">
        <v>6529</v>
      </c>
      <c r="C2727" s="23" t="s">
        <v>3806</v>
      </c>
      <c r="D2727" s="23" t="s">
        <v>23</v>
      </c>
    </row>
    <row r="2728">
      <c r="A2728" s="41">
        <v>45079.0</v>
      </c>
      <c r="B2728" s="23" t="s">
        <v>6530</v>
      </c>
      <c r="C2728" s="23" t="s">
        <v>3806</v>
      </c>
      <c r="D2728" s="23" t="s">
        <v>23</v>
      </c>
    </row>
    <row r="2729">
      <c r="A2729" s="41">
        <v>45079.0</v>
      </c>
      <c r="B2729" s="23" t="s">
        <v>6531</v>
      </c>
      <c r="C2729" s="23" t="s">
        <v>3806</v>
      </c>
      <c r="D2729" s="23" t="s">
        <v>23</v>
      </c>
    </row>
    <row r="2730">
      <c r="A2730" s="41">
        <v>45079.0</v>
      </c>
      <c r="B2730" s="23" t="s">
        <v>6532</v>
      </c>
      <c r="C2730" s="23" t="s">
        <v>3806</v>
      </c>
      <c r="D2730" s="23" t="s">
        <v>23</v>
      </c>
    </row>
    <row r="2731">
      <c r="A2731" s="41">
        <v>45079.0</v>
      </c>
      <c r="B2731" s="23" t="s">
        <v>6533</v>
      </c>
      <c r="C2731" s="23" t="s">
        <v>3806</v>
      </c>
      <c r="D2731" s="23" t="s">
        <v>23</v>
      </c>
    </row>
    <row r="2732">
      <c r="A2732" s="41">
        <v>45079.0</v>
      </c>
      <c r="B2732" s="23" t="s">
        <v>6534</v>
      </c>
      <c r="C2732" s="23" t="s">
        <v>3806</v>
      </c>
      <c r="D2732" s="23" t="s">
        <v>23</v>
      </c>
    </row>
    <row r="2733">
      <c r="A2733" s="41">
        <v>45079.0</v>
      </c>
      <c r="B2733" s="23" t="s">
        <v>6535</v>
      </c>
      <c r="C2733" s="23" t="s">
        <v>3806</v>
      </c>
      <c r="D2733" s="23" t="s">
        <v>23</v>
      </c>
    </row>
    <row r="2734">
      <c r="A2734" s="41">
        <v>45079.0</v>
      </c>
      <c r="B2734" s="23" t="s">
        <v>6536</v>
      </c>
      <c r="C2734" s="23" t="s">
        <v>3806</v>
      </c>
      <c r="D2734" s="23" t="s">
        <v>23</v>
      </c>
    </row>
    <row r="2735">
      <c r="A2735" s="41">
        <v>45079.0</v>
      </c>
      <c r="B2735" s="23" t="s">
        <v>6537</v>
      </c>
      <c r="C2735" s="23" t="s">
        <v>3806</v>
      </c>
      <c r="D2735" s="23" t="s">
        <v>23</v>
      </c>
    </row>
    <row r="2736">
      <c r="A2736" s="41">
        <v>45079.0</v>
      </c>
      <c r="B2736" s="23" t="s">
        <v>6538</v>
      </c>
      <c r="C2736" s="23" t="s">
        <v>3806</v>
      </c>
      <c r="D2736" s="23" t="s">
        <v>24</v>
      </c>
    </row>
    <row r="2737">
      <c r="A2737" s="41">
        <v>45079.0</v>
      </c>
      <c r="B2737" s="23" t="s">
        <v>6539</v>
      </c>
      <c r="C2737" s="23" t="s">
        <v>3806</v>
      </c>
      <c r="D2737" s="23" t="s">
        <v>23</v>
      </c>
    </row>
    <row r="2738">
      <c r="A2738" s="41">
        <v>45079.0</v>
      </c>
      <c r="B2738" s="23" t="s">
        <v>6540</v>
      </c>
      <c r="C2738" s="23" t="s">
        <v>3806</v>
      </c>
      <c r="D2738" s="23" t="s">
        <v>27</v>
      </c>
    </row>
    <row r="2739">
      <c r="A2739" s="41">
        <v>45079.0</v>
      </c>
      <c r="B2739" s="23" t="s">
        <v>6541</v>
      </c>
      <c r="C2739" s="23" t="s">
        <v>3806</v>
      </c>
      <c r="D2739" s="23" t="s">
        <v>23</v>
      </c>
    </row>
    <row r="2740">
      <c r="A2740" s="41">
        <v>45079.0</v>
      </c>
      <c r="B2740" s="23" t="s">
        <v>6542</v>
      </c>
      <c r="C2740" s="23" t="s">
        <v>3806</v>
      </c>
      <c r="D2740" s="23" t="s">
        <v>23</v>
      </c>
    </row>
    <row r="2741">
      <c r="A2741" s="41">
        <v>45079.0</v>
      </c>
      <c r="B2741" s="23" t="s">
        <v>6543</v>
      </c>
      <c r="C2741" s="23" t="s">
        <v>3806</v>
      </c>
      <c r="D2741" s="23" t="s">
        <v>23</v>
      </c>
    </row>
    <row r="2742">
      <c r="A2742" s="41">
        <v>45079.0</v>
      </c>
      <c r="B2742" s="23" t="s">
        <v>6544</v>
      </c>
      <c r="C2742" s="23" t="s">
        <v>3806</v>
      </c>
      <c r="D2742" s="23" t="s">
        <v>23</v>
      </c>
    </row>
    <row r="2743">
      <c r="A2743" s="41">
        <v>45079.0</v>
      </c>
      <c r="B2743" s="23" t="s">
        <v>6545</v>
      </c>
      <c r="C2743" s="23" t="s">
        <v>3806</v>
      </c>
      <c r="D2743" s="23" t="s">
        <v>23</v>
      </c>
    </row>
    <row r="2744">
      <c r="A2744" s="41">
        <v>45079.0</v>
      </c>
      <c r="B2744" s="23" t="s">
        <v>6546</v>
      </c>
      <c r="C2744" s="23" t="s">
        <v>3806</v>
      </c>
      <c r="D2744" s="23" t="s">
        <v>23</v>
      </c>
    </row>
    <row r="2745">
      <c r="A2745" s="41">
        <v>45079.0</v>
      </c>
      <c r="B2745" s="23" t="s">
        <v>6547</v>
      </c>
      <c r="C2745" s="23" t="s">
        <v>3806</v>
      </c>
      <c r="D2745" s="23" t="s">
        <v>23</v>
      </c>
    </row>
    <row r="2746">
      <c r="A2746" s="41">
        <v>45079.0</v>
      </c>
      <c r="B2746" s="23" t="s">
        <v>6548</v>
      </c>
      <c r="C2746" s="23" t="s">
        <v>3806</v>
      </c>
      <c r="D2746" s="23" t="s">
        <v>23</v>
      </c>
    </row>
    <row r="2747">
      <c r="A2747" s="41">
        <v>45079.0</v>
      </c>
      <c r="B2747" s="23" t="s">
        <v>6549</v>
      </c>
      <c r="C2747" s="23" t="s">
        <v>3806</v>
      </c>
      <c r="D2747" s="23" t="s">
        <v>23</v>
      </c>
    </row>
    <row r="2748">
      <c r="A2748" s="41">
        <v>45079.0</v>
      </c>
      <c r="B2748" s="23" t="s">
        <v>6550</v>
      </c>
      <c r="C2748" s="23" t="s">
        <v>3806</v>
      </c>
      <c r="D2748" s="23" t="s">
        <v>26</v>
      </c>
    </row>
    <row r="2749">
      <c r="A2749" s="41">
        <v>45079.0</v>
      </c>
      <c r="B2749" s="23" t="s">
        <v>6551</v>
      </c>
      <c r="C2749" s="23" t="s">
        <v>3806</v>
      </c>
      <c r="D2749" s="23" t="s">
        <v>23</v>
      </c>
    </row>
    <row r="2750">
      <c r="A2750" s="41">
        <v>45079.0</v>
      </c>
      <c r="B2750" s="23" t="s">
        <v>6552</v>
      </c>
      <c r="C2750" s="23" t="s">
        <v>3806</v>
      </c>
      <c r="D2750" s="23" t="s">
        <v>23</v>
      </c>
    </row>
    <row r="2751">
      <c r="A2751" s="41">
        <v>45079.0</v>
      </c>
      <c r="B2751" s="23" t="s">
        <v>6553</v>
      </c>
      <c r="C2751" s="23" t="s">
        <v>3806</v>
      </c>
      <c r="D2751" s="23" t="s">
        <v>23</v>
      </c>
    </row>
    <row r="2752">
      <c r="A2752" s="41">
        <v>45079.0</v>
      </c>
      <c r="B2752" s="23" t="s">
        <v>6554</v>
      </c>
      <c r="C2752" s="23" t="s">
        <v>3806</v>
      </c>
      <c r="D2752" s="23" t="s">
        <v>23</v>
      </c>
    </row>
    <row r="2753">
      <c r="A2753" s="41">
        <v>45079.0</v>
      </c>
      <c r="B2753" s="23" t="s">
        <v>6555</v>
      </c>
      <c r="C2753" s="23" t="s">
        <v>3806</v>
      </c>
      <c r="D2753" s="23" t="s">
        <v>23</v>
      </c>
    </row>
    <row r="2754">
      <c r="A2754" s="41">
        <v>45079.0</v>
      </c>
      <c r="B2754" s="23" t="s">
        <v>6556</v>
      </c>
      <c r="C2754" s="23" t="s">
        <v>3806</v>
      </c>
      <c r="D2754" s="23" t="s">
        <v>23</v>
      </c>
    </row>
    <row r="2755">
      <c r="A2755" s="41">
        <v>45079.0</v>
      </c>
      <c r="B2755" s="23" t="s">
        <v>6557</v>
      </c>
      <c r="C2755" s="23" t="s">
        <v>3806</v>
      </c>
      <c r="D2755" s="23" t="s">
        <v>23</v>
      </c>
    </row>
    <row r="2756">
      <c r="A2756" s="41">
        <v>45079.0</v>
      </c>
      <c r="B2756" s="23" t="s">
        <v>6558</v>
      </c>
      <c r="C2756" s="23" t="s">
        <v>3806</v>
      </c>
      <c r="D2756" s="23" t="s">
        <v>23</v>
      </c>
    </row>
    <row r="2757">
      <c r="A2757" s="41">
        <v>45079.0</v>
      </c>
      <c r="B2757" s="23" t="s">
        <v>6559</v>
      </c>
      <c r="C2757" s="23" t="s">
        <v>3806</v>
      </c>
      <c r="D2757" s="23" t="s">
        <v>23</v>
      </c>
    </row>
    <row r="2758">
      <c r="A2758" s="41">
        <v>45079.0</v>
      </c>
      <c r="B2758" s="23" t="s">
        <v>6560</v>
      </c>
      <c r="C2758" s="23" t="s">
        <v>3806</v>
      </c>
      <c r="D2758" s="23" t="s">
        <v>23</v>
      </c>
    </row>
    <row r="2759">
      <c r="A2759" s="41">
        <v>45079.0</v>
      </c>
      <c r="B2759" s="23" t="s">
        <v>6561</v>
      </c>
      <c r="C2759" s="23" t="s">
        <v>3806</v>
      </c>
      <c r="D2759" s="23" t="s">
        <v>23</v>
      </c>
    </row>
    <row r="2760">
      <c r="A2760" s="41">
        <v>45079.0</v>
      </c>
      <c r="B2760" s="23" t="s">
        <v>6562</v>
      </c>
      <c r="C2760" s="23" t="s">
        <v>3806</v>
      </c>
      <c r="D2760" s="23" t="s">
        <v>23</v>
      </c>
    </row>
    <row r="2761">
      <c r="A2761" s="41">
        <v>45079.0</v>
      </c>
      <c r="B2761" s="23" t="s">
        <v>6563</v>
      </c>
      <c r="C2761" s="23" t="s">
        <v>3806</v>
      </c>
      <c r="D2761" s="23" t="s">
        <v>23</v>
      </c>
    </row>
    <row r="2762">
      <c r="A2762" s="41">
        <v>45079.0</v>
      </c>
      <c r="B2762" s="23" t="s">
        <v>6564</v>
      </c>
      <c r="C2762" s="23" t="s">
        <v>3806</v>
      </c>
      <c r="D2762" s="23" t="s">
        <v>23</v>
      </c>
    </row>
    <row r="2763">
      <c r="A2763" s="41">
        <v>45079.0</v>
      </c>
      <c r="B2763" s="23" t="s">
        <v>6565</v>
      </c>
      <c r="C2763" s="23" t="s">
        <v>3806</v>
      </c>
      <c r="D2763" s="23" t="s">
        <v>23</v>
      </c>
    </row>
    <row r="2764">
      <c r="A2764" s="41">
        <v>45079.0</v>
      </c>
      <c r="B2764" s="23" t="s">
        <v>6566</v>
      </c>
      <c r="C2764" s="23" t="s">
        <v>3806</v>
      </c>
      <c r="D2764" s="23" t="s">
        <v>23</v>
      </c>
    </row>
    <row r="2765">
      <c r="A2765" s="41">
        <v>45079.0</v>
      </c>
      <c r="B2765" s="23" t="s">
        <v>6567</v>
      </c>
      <c r="C2765" s="23" t="s">
        <v>3806</v>
      </c>
      <c r="D2765" s="23" t="s">
        <v>23</v>
      </c>
    </row>
    <row r="2766">
      <c r="A2766" s="41">
        <v>45079.0</v>
      </c>
      <c r="B2766" s="23" t="s">
        <v>6568</v>
      </c>
      <c r="C2766" s="23" t="s">
        <v>3806</v>
      </c>
      <c r="D2766" s="23" t="s">
        <v>27</v>
      </c>
    </row>
    <row r="2767">
      <c r="A2767" s="41">
        <v>45079.0</v>
      </c>
      <c r="B2767" s="23" t="s">
        <v>6569</v>
      </c>
      <c r="C2767" s="23" t="s">
        <v>3806</v>
      </c>
      <c r="D2767" s="23" t="s">
        <v>23</v>
      </c>
    </row>
    <row r="2768">
      <c r="A2768" s="41">
        <v>45079.0</v>
      </c>
      <c r="B2768" s="23" t="s">
        <v>6570</v>
      </c>
      <c r="C2768" s="23" t="s">
        <v>3806</v>
      </c>
      <c r="D2768" s="23" t="s">
        <v>23</v>
      </c>
    </row>
    <row r="2769">
      <c r="A2769" s="41">
        <v>45079.0</v>
      </c>
      <c r="B2769" s="23" t="s">
        <v>6571</v>
      </c>
      <c r="C2769" s="23" t="s">
        <v>3806</v>
      </c>
      <c r="D2769" s="23" t="s">
        <v>23</v>
      </c>
    </row>
    <row r="2770">
      <c r="A2770" s="41">
        <v>45079.0</v>
      </c>
      <c r="B2770" s="23" t="s">
        <v>6572</v>
      </c>
      <c r="C2770" s="23" t="s">
        <v>3806</v>
      </c>
      <c r="D2770" s="23" t="s">
        <v>23</v>
      </c>
    </row>
    <row r="2771">
      <c r="A2771" s="41">
        <v>45079.0</v>
      </c>
      <c r="B2771" s="23" t="s">
        <v>6573</v>
      </c>
      <c r="C2771" s="23" t="s">
        <v>3806</v>
      </c>
      <c r="D2771" s="23" t="s">
        <v>23</v>
      </c>
    </row>
    <row r="2772">
      <c r="A2772" s="41">
        <v>45079.0</v>
      </c>
      <c r="B2772" s="23" t="s">
        <v>6574</v>
      </c>
      <c r="C2772" s="23" t="s">
        <v>3806</v>
      </c>
      <c r="D2772" s="23" t="s">
        <v>26</v>
      </c>
    </row>
    <row r="2773">
      <c r="A2773" s="41">
        <v>45079.0</v>
      </c>
      <c r="B2773" s="23" t="s">
        <v>6575</v>
      </c>
      <c r="C2773" s="23" t="s">
        <v>3806</v>
      </c>
      <c r="D2773" s="23" t="s">
        <v>23</v>
      </c>
    </row>
    <row r="2774">
      <c r="A2774" s="41">
        <v>45079.0</v>
      </c>
      <c r="B2774" s="23" t="s">
        <v>6576</v>
      </c>
      <c r="C2774" s="23" t="s">
        <v>3806</v>
      </c>
      <c r="D2774" s="23" t="s">
        <v>23</v>
      </c>
    </row>
    <row r="2775">
      <c r="A2775" s="41">
        <v>45079.0</v>
      </c>
      <c r="B2775" s="23" t="s">
        <v>6577</v>
      </c>
      <c r="C2775" s="23" t="s">
        <v>3806</v>
      </c>
      <c r="D2775" s="23" t="s">
        <v>23</v>
      </c>
    </row>
    <row r="2776">
      <c r="A2776" s="41">
        <v>45079.0</v>
      </c>
      <c r="B2776" s="23" t="s">
        <v>6578</v>
      </c>
      <c r="C2776" s="23" t="s">
        <v>3806</v>
      </c>
      <c r="D2776" s="23" t="s">
        <v>27</v>
      </c>
    </row>
    <row r="2777">
      <c r="A2777" s="41">
        <v>45079.0</v>
      </c>
      <c r="B2777" s="23" t="s">
        <v>6579</v>
      </c>
      <c r="C2777" s="23" t="s">
        <v>3806</v>
      </c>
      <c r="D2777" s="23" t="s">
        <v>23</v>
      </c>
    </row>
    <row r="2778">
      <c r="A2778" s="41">
        <v>45079.0</v>
      </c>
      <c r="B2778" s="23" t="s">
        <v>6580</v>
      </c>
      <c r="C2778" s="23" t="s">
        <v>3806</v>
      </c>
      <c r="D2778" s="23" t="s">
        <v>26</v>
      </c>
    </row>
    <row r="2779">
      <c r="A2779" s="41">
        <v>45079.0</v>
      </c>
      <c r="B2779" s="23" t="s">
        <v>6581</v>
      </c>
      <c r="C2779" s="23" t="s">
        <v>3806</v>
      </c>
      <c r="D2779" s="23" t="s">
        <v>23</v>
      </c>
    </row>
    <row r="2780">
      <c r="A2780" s="41">
        <v>45079.0</v>
      </c>
      <c r="B2780" s="23" t="s">
        <v>6582</v>
      </c>
      <c r="C2780" s="23" t="s">
        <v>3806</v>
      </c>
      <c r="D2780" s="23" t="s">
        <v>23</v>
      </c>
    </row>
    <row r="2781">
      <c r="A2781" s="41">
        <v>45079.0</v>
      </c>
      <c r="B2781" s="23" t="s">
        <v>6583</v>
      </c>
      <c r="C2781" s="23" t="s">
        <v>3806</v>
      </c>
      <c r="D2781" s="23" t="s">
        <v>23</v>
      </c>
    </row>
    <row r="2782">
      <c r="A2782" s="41">
        <v>45079.0</v>
      </c>
      <c r="B2782" s="23" t="s">
        <v>6584</v>
      </c>
      <c r="C2782" s="23" t="s">
        <v>3806</v>
      </c>
      <c r="D2782" s="23" t="s">
        <v>23</v>
      </c>
    </row>
    <row r="2783">
      <c r="A2783" s="41">
        <v>45079.0</v>
      </c>
      <c r="B2783" s="23" t="s">
        <v>6585</v>
      </c>
      <c r="C2783" s="23" t="s">
        <v>3806</v>
      </c>
      <c r="D2783" s="23" t="s">
        <v>23</v>
      </c>
    </row>
    <row r="2784">
      <c r="A2784" s="41">
        <v>45079.0</v>
      </c>
      <c r="B2784" s="23" t="s">
        <v>6586</v>
      </c>
      <c r="C2784" s="23" t="s">
        <v>3806</v>
      </c>
      <c r="D2784" s="23" t="s">
        <v>23</v>
      </c>
    </row>
    <row r="2785">
      <c r="A2785" s="41">
        <v>45079.0</v>
      </c>
      <c r="B2785" s="23" t="s">
        <v>6587</v>
      </c>
      <c r="C2785" s="23" t="s">
        <v>3806</v>
      </c>
      <c r="D2785" s="23" t="s">
        <v>23</v>
      </c>
    </row>
    <row r="2786">
      <c r="A2786" s="41">
        <v>45079.0</v>
      </c>
      <c r="B2786" s="23" t="s">
        <v>6588</v>
      </c>
      <c r="C2786" s="23" t="s">
        <v>3806</v>
      </c>
      <c r="D2786" s="23" t="s">
        <v>23</v>
      </c>
    </row>
    <row r="2787">
      <c r="A2787" s="41">
        <v>45079.0</v>
      </c>
      <c r="B2787" s="23" t="s">
        <v>6589</v>
      </c>
      <c r="C2787" s="23" t="s">
        <v>3806</v>
      </c>
      <c r="D2787" s="23" t="s">
        <v>23</v>
      </c>
    </row>
    <row r="2788">
      <c r="A2788" s="41">
        <v>45079.0</v>
      </c>
      <c r="B2788" s="23" t="s">
        <v>6590</v>
      </c>
      <c r="C2788" s="23" t="s">
        <v>3806</v>
      </c>
      <c r="D2788" s="23" t="s">
        <v>23</v>
      </c>
    </row>
    <row r="2789">
      <c r="A2789" s="41">
        <v>45079.0</v>
      </c>
      <c r="B2789" s="23" t="s">
        <v>6591</v>
      </c>
      <c r="C2789" s="23" t="s">
        <v>3806</v>
      </c>
      <c r="D2789" s="23" t="s">
        <v>23</v>
      </c>
    </row>
    <row r="2790">
      <c r="A2790" s="41">
        <v>45079.0</v>
      </c>
      <c r="B2790" s="23" t="s">
        <v>6592</v>
      </c>
      <c r="C2790" s="23" t="s">
        <v>3806</v>
      </c>
      <c r="D2790" s="23" t="s">
        <v>23</v>
      </c>
    </row>
    <row r="2791">
      <c r="A2791" s="41">
        <v>45079.0</v>
      </c>
      <c r="B2791" s="23" t="s">
        <v>6593</v>
      </c>
      <c r="C2791" s="23" t="s">
        <v>3806</v>
      </c>
      <c r="D2791" s="23" t="s">
        <v>23</v>
      </c>
    </row>
    <row r="2792">
      <c r="A2792" s="41">
        <v>45079.0</v>
      </c>
      <c r="B2792" s="23" t="s">
        <v>6594</v>
      </c>
      <c r="C2792" s="23" t="s">
        <v>3806</v>
      </c>
      <c r="D2792" s="23" t="s">
        <v>23</v>
      </c>
    </row>
    <row r="2793">
      <c r="A2793" s="41">
        <v>45079.0</v>
      </c>
      <c r="B2793" s="23" t="s">
        <v>6595</v>
      </c>
      <c r="C2793" s="23" t="s">
        <v>3806</v>
      </c>
      <c r="D2793" s="23" t="s">
        <v>27</v>
      </c>
    </row>
    <row r="2794">
      <c r="A2794" s="41">
        <v>45079.0</v>
      </c>
      <c r="B2794" s="23" t="s">
        <v>6596</v>
      </c>
      <c r="C2794" s="23" t="s">
        <v>3806</v>
      </c>
      <c r="D2794" s="23" t="s">
        <v>23</v>
      </c>
    </row>
    <row r="2795">
      <c r="A2795" s="41">
        <v>45079.0</v>
      </c>
      <c r="B2795" s="23" t="s">
        <v>6597</v>
      </c>
      <c r="C2795" s="23" t="s">
        <v>3806</v>
      </c>
      <c r="D2795" s="23" t="s">
        <v>23</v>
      </c>
    </row>
    <row r="2796">
      <c r="A2796" s="41">
        <v>45079.0</v>
      </c>
      <c r="B2796" s="23" t="s">
        <v>6598</v>
      </c>
      <c r="C2796" s="23" t="s">
        <v>3806</v>
      </c>
      <c r="D2796" s="23" t="s">
        <v>27</v>
      </c>
    </row>
    <row r="2797">
      <c r="A2797" s="41">
        <v>45079.0</v>
      </c>
      <c r="B2797" s="23" t="s">
        <v>6599</v>
      </c>
      <c r="C2797" s="23" t="s">
        <v>3806</v>
      </c>
      <c r="D2797" s="23" t="s">
        <v>23</v>
      </c>
    </row>
    <row r="2798">
      <c r="A2798" s="41">
        <v>45079.0</v>
      </c>
      <c r="B2798" s="23" t="s">
        <v>6600</v>
      </c>
      <c r="C2798" s="23" t="s">
        <v>3806</v>
      </c>
      <c r="D2798" s="23" t="s">
        <v>23</v>
      </c>
    </row>
    <row r="2799">
      <c r="A2799" s="41">
        <v>45079.0</v>
      </c>
      <c r="B2799" s="23" t="s">
        <v>6601</v>
      </c>
      <c r="C2799" s="23" t="s">
        <v>3806</v>
      </c>
      <c r="D2799" s="23" t="s">
        <v>23</v>
      </c>
    </row>
    <row r="2800">
      <c r="A2800" s="41">
        <v>45079.0</v>
      </c>
      <c r="B2800" s="23" t="s">
        <v>6602</v>
      </c>
      <c r="C2800" s="23" t="s">
        <v>3806</v>
      </c>
      <c r="D2800" s="23" t="s">
        <v>23</v>
      </c>
    </row>
    <row r="2801">
      <c r="A2801" s="41">
        <v>45079.0</v>
      </c>
      <c r="B2801" s="23" t="s">
        <v>6603</v>
      </c>
      <c r="C2801" s="23" t="s">
        <v>3806</v>
      </c>
      <c r="D2801" s="23" t="s">
        <v>23</v>
      </c>
    </row>
    <row r="2802">
      <c r="A2802" s="41">
        <v>45079.0</v>
      </c>
      <c r="B2802" s="23" t="s">
        <v>6604</v>
      </c>
      <c r="C2802" s="23" t="s">
        <v>3806</v>
      </c>
      <c r="D2802" s="23" t="s">
        <v>23</v>
      </c>
    </row>
    <row r="2803">
      <c r="A2803" s="41">
        <v>45079.0</v>
      </c>
      <c r="B2803" s="23" t="s">
        <v>6605</v>
      </c>
      <c r="C2803" s="23" t="s">
        <v>3806</v>
      </c>
      <c r="D2803" s="23" t="s">
        <v>26</v>
      </c>
    </row>
    <row r="2804">
      <c r="A2804" s="41">
        <v>45079.0</v>
      </c>
      <c r="B2804" s="23" t="s">
        <v>6606</v>
      </c>
      <c r="C2804" s="23" t="s">
        <v>3806</v>
      </c>
      <c r="D2804" s="23" t="s">
        <v>23</v>
      </c>
    </row>
    <row r="2805">
      <c r="A2805" s="41">
        <v>45079.0</v>
      </c>
      <c r="B2805" s="23" t="s">
        <v>6607</v>
      </c>
      <c r="C2805" s="23" t="s">
        <v>3806</v>
      </c>
      <c r="D2805" s="23" t="s">
        <v>26</v>
      </c>
    </row>
    <row r="2806">
      <c r="A2806" s="41">
        <v>45079.0</v>
      </c>
      <c r="B2806" s="23" t="s">
        <v>6608</v>
      </c>
      <c r="C2806" s="23" t="s">
        <v>3806</v>
      </c>
      <c r="D2806" s="23" t="s">
        <v>23</v>
      </c>
    </row>
    <row r="2807">
      <c r="A2807" s="41">
        <v>45079.0</v>
      </c>
      <c r="B2807" s="23" t="s">
        <v>6609</v>
      </c>
      <c r="C2807" s="23" t="s">
        <v>3806</v>
      </c>
      <c r="D2807" s="23" t="s">
        <v>26</v>
      </c>
    </row>
    <row r="2808">
      <c r="A2808" s="41">
        <v>45079.0</v>
      </c>
      <c r="B2808" s="23" t="s">
        <v>6610</v>
      </c>
      <c r="C2808" s="23" t="s">
        <v>3806</v>
      </c>
      <c r="D2808" s="23" t="s">
        <v>23</v>
      </c>
    </row>
    <row r="2809">
      <c r="A2809" s="41">
        <v>45079.0</v>
      </c>
      <c r="B2809" s="23" t="s">
        <v>6611</v>
      </c>
      <c r="C2809" s="23" t="s">
        <v>3806</v>
      </c>
      <c r="D2809" s="23" t="s">
        <v>23</v>
      </c>
    </row>
    <row r="2810">
      <c r="A2810" s="41">
        <v>45079.0</v>
      </c>
      <c r="B2810" s="23" t="s">
        <v>6612</v>
      </c>
      <c r="C2810" s="23" t="s">
        <v>3806</v>
      </c>
      <c r="D2810" s="23" t="s">
        <v>27</v>
      </c>
    </row>
    <row r="2811">
      <c r="A2811" s="41">
        <v>45079.0</v>
      </c>
      <c r="B2811" s="23" t="s">
        <v>6613</v>
      </c>
      <c r="C2811" s="23" t="s">
        <v>3806</v>
      </c>
      <c r="D2811" s="23" t="s">
        <v>23</v>
      </c>
    </row>
    <row r="2812">
      <c r="A2812" s="41">
        <v>45079.0</v>
      </c>
      <c r="B2812" s="23" t="s">
        <v>6614</v>
      </c>
      <c r="C2812" s="23" t="s">
        <v>3806</v>
      </c>
      <c r="D2812" s="23" t="s">
        <v>23</v>
      </c>
    </row>
    <row r="2813">
      <c r="A2813" s="41">
        <v>45079.0</v>
      </c>
      <c r="B2813" s="23" t="s">
        <v>6615</v>
      </c>
      <c r="C2813" s="23" t="s">
        <v>3806</v>
      </c>
      <c r="D2813" s="23" t="s">
        <v>23</v>
      </c>
    </row>
    <row r="2814">
      <c r="A2814" s="41">
        <v>45079.0</v>
      </c>
      <c r="B2814" s="23" t="s">
        <v>6616</v>
      </c>
      <c r="C2814" s="23" t="s">
        <v>3806</v>
      </c>
      <c r="D2814" s="23" t="s">
        <v>23</v>
      </c>
    </row>
    <row r="2815">
      <c r="A2815" s="41">
        <v>45079.0</v>
      </c>
      <c r="B2815" s="23" t="s">
        <v>6617</v>
      </c>
      <c r="C2815" s="23" t="s">
        <v>3806</v>
      </c>
      <c r="D2815" s="23" t="s">
        <v>23</v>
      </c>
    </row>
    <row r="2816">
      <c r="A2816" s="41">
        <v>45079.0</v>
      </c>
      <c r="B2816" s="23" t="s">
        <v>6618</v>
      </c>
      <c r="C2816" s="23" t="s">
        <v>3806</v>
      </c>
      <c r="D2816" s="23" t="s">
        <v>23</v>
      </c>
    </row>
    <row r="2817">
      <c r="A2817" s="41">
        <v>45079.0</v>
      </c>
      <c r="B2817" s="23" t="s">
        <v>6619</v>
      </c>
      <c r="C2817" s="23" t="s">
        <v>3806</v>
      </c>
      <c r="D2817" s="23" t="s">
        <v>23</v>
      </c>
    </row>
    <row r="2818">
      <c r="A2818" s="41">
        <v>45079.0</v>
      </c>
      <c r="B2818" s="23" t="s">
        <v>6620</v>
      </c>
      <c r="C2818" s="23" t="s">
        <v>3806</v>
      </c>
      <c r="D2818" s="23" t="s">
        <v>26</v>
      </c>
    </row>
    <row r="2819">
      <c r="A2819" s="41">
        <v>45079.0</v>
      </c>
      <c r="B2819" s="23" t="s">
        <v>6621</v>
      </c>
      <c r="C2819" s="23" t="s">
        <v>3806</v>
      </c>
      <c r="D2819" s="23" t="s">
        <v>23</v>
      </c>
    </row>
    <row r="2820">
      <c r="A2820" s="41">
        <v>45079.0</v>
      </c>
      <c r="B2820" s="23" t="s">
        <v>6622</v>
      </c>
      <c r="C2820" s="23" t="s">
        <v>3806</v>
      </c>
      <c r="D2820" s="23" t="s">
        <v>23</v>
      </c>
    </row>
    <row r="2821">
      <c r="A2821" s="41">
        <v>45079.0</v>
      </c>
      <c r="B2821" s="23" t="s">
        <v>6623</v>
      </c>
      <c r="C2821" s="23" t="s">
        <v>3806</v>
      </c>
      <c r="D2821" s="23" t="s">
        <v>23</v>
      </c>
    </row>
    <row r="2822">
      <c r="A2822" s="41">
        <v>45079.0</v>
      </c>
      <c r="B2822" s="23" t="s">
        <v>6624</v>
      </c>
      <c r="C2822" s="23" t="s">
        <v>3806</v>
      </c>
      <c r="D2822" s="23" t="s">
        <v>23</v>
      </c>
    </row>
    <row r="2823">
      <c r="A2823" s="41">
        <v>45079.0</v>
      </c>
      <c r="B2823" s="23" t="s">
        <v>6625</v>
      </c>
      <c r="C2823" s="23" t="s">
        <v>3806</v>
      </c>
      <c r="D2823" s="23" t="s">
        <v>23</v>
      </c>
    </row>
    <row r="2824">
      <c r="A2824" s="41">
        <v>45079.0</v>
      </c>
      <c r="B2824" s="23" t="s">
        <v>6626</v>
      </c>
      <c r="C2824" s="23" t="s">
        <v>3806</v>
      </c>
      <c r="D2824" s="23" t="s">
        <v>23</v>
      </c>
    </row>
    <row r="2825">
      <c r="A2825" s="41">
        <v>45079.0</v>
      </c>
      <c r="B2825" s="23" t="s">
        <v>6627</v>
      </c>
      <c r="C2825" s="23" t="s">
        <v>3806</v>
      </c>
      <c r="D2825" s="23" t="s">
        <v>23</v>
      </c>
    </row>
    <row r="2826">
      <c r="A2826" s="41">
        <v>45079.0</v>
      </c>
      <c r="B2826" s="23" t="s">
        <v>6628</v>
      </c>
      <c r="C2826" s="23" t="s">
        <v>3806</v>
      </c>
      <c r="D2826" s="23" t="s">
        <v>23</v>
      </c>
    </row>
    <row r="2827">
      <c r="A2827" s="41">
        <v>45079.0</v>
      </c>
      <c r="B2827" s="23" t="s">
        <v>6629</v>
      </c>
      <c r="C2827" s="23" t="s">
        <v>3806</v>
      </c>
      <c r="D2827" s="23" t="s">
        <v>23</v>
      </c>
    </row>
    <row r="2828">
      <c r="A2828" s="41">
        <v>45079.0</v>
      </c>
      <c r="B2828" s="23" t="s">
        <v>6630</v>
      </c>
      <c r="C2828" s="23" t="s">
        <v>3806</v>
      </c>
      <c r="D2828" s="23" t="s">
        <v>23</v>
      </c>
    </row>
    <row r="2829">
      <c r="A2829" s="41">
        <v>45079.0</v>
      </c>
      <c r="B2829" s="23" t="s">
        <v>6631</v>
      </c>
      <c r="C2829" s="23" t="s">
        <v>3806</v>
      </c>
      <c r="D2829" s="23" t="s">
        <v>23</v>
      </c>
    </row>
    <row r="2830">
      <c r="A2830" s="41">
        <v>45079.0</v>
      </c>
      <c r="B2830" s="23" t="s">
        <v>6632</v>
      </c>
      <c r="C2830" s="23" t="s">
        <v>3806</v>
      </c>
      <c r="D2830" s="23" t="s">
        <v>23</v>
      </c>
    </row>
    <row r="2831">
      <c r="A2831" s="41">
        <v>45079.0</v>
      </c>
      <c r="B2831" s="23" t="s">
        <v>6633</v>
      </c>
      <c r="C2831" s="23" t="s">
        <v>3806</v>
      </c>
      <c r="D2831" s="23" t="s">
        <v>27</v>
      </c>
    </row>
    <row r="2832">
      <c r="A2832" s="41">
        <v>45079.0</v>
      </c>
      <c r="B2832" s="23" t="s">
        <v>6634</v>
      </c>
      <c r="C2832" s="23" t="s">
        <v>3806</v>
      </c>
      <c r="D2832" s="23" t="s">
        <v>27</v>
      </c>
    </row>
    <row r="2833">
      <c r="A2833" s="41">
        <v>45079.0</v>
      </c>
      <c r="B2833" s="23" t="s">
        <v>6635</v>
      </c>
      <c r="C2833" s="23" t="s">
        <v>3806</v>
      </c>
      <c r="D2833" s="23" t="s">
        <v>23</v>
      </c>
    </row>
    <row r="2834">
      <c r="A2834" s="41">
        <v>45079.0</v>
      </c>
      <c r="B2834" s="23" t="s">
        <v>6636</v>
      </c>
      <c r="C2834" s="23" t="s">
        <v>3806</v>
      </c>
      <c r="D2834" s="23" t="s">
        <v>23</v>
      </c>
    </row>
    <row r="2835">
      <c r="A2835" s="41">
        <v>45079.0</v>
      </c>
      <c r="B2835" s="23" t="s">
        <v>6637</v>
      </c>
      <c r="C2835" s="23" t="s">
        <v>3806</v>
      </c>
      <c r="D2835" s="23" t="s">
        <v>23</v>
      </c>
    </row>
    <row r="2836">
      <c r="A2836" s="41">
        <v>45079.0</v>
      </c>
      <c r="B2836" s="23" t="s">
        <v>6638</v>
      </c>
      <c r="C2836" s="23" t="s">
        <v>3806</v>
      </c>
      <c r="D2836" s="23" t="s">
        <v>27</v>
      </c>
    </row>
    <row r="2837">
      <c r="A2837" s="41">
        <v>45079.0</v>
      </c>
      <c r="B2837" s="23" t="s">
        <v>6639</v>
      </c>
      <c r="C2837" s="23" t="s">
        <v>3806</v>
      </c>
      <c r="D2837" s="23" t="s">
        <v>23</v>
      </c>
    </row>
    <row r="2838">
      <c r="A2838" s="41">
        <v>45079.0</v>
      </c>
      <c r="B2838" s="23" t="s">
        <v>6640</v>
      </c>
      <c r="C2838" s="23" t="s">
        <v>3806</v>
      </c>
      <c r="D2838" s="23" t="s">
        <v>23</v>
      </c>
    </row>
    <row r="2839">
      <c r="A2839" s="41">
        <v>45079.0</v>
      </c>
      <c r="B2839" s="23" t="s">
        <v>6641</v>
      </c>
      <c r="C2839" s="23" t="s">
        <v>3806</v>
      </c>
      <c r="D2839" s="23" t="s">
        <v>23</v>
      </c>
    </row>
    <row r="2840">
      <c r="A2840" s="41">
        <v>45079.0</v>
      </c>
      <c r="B2840" s="23" t="s">
        <v>6642</v>
      </c>
      <c r="C2840" s="23" t="s">
        <v>3806</v>
      </c>
      <c r="D2840" s="23" t="s">
        <v>23</v>
      </c>
    </row>
    <row r="2841">
      <c r="A2841" s="41">
        <v>45079.0</v>
      </c>
      <c r="B2841" s="23" t="s">
        <v>6643</v>
      </c>
      <c r="C2841" s="23" t="s">
        <v>3806</v>
      </c>
      <c r="D2841" s="23" t="s">
        <v>23</v>
      </c>
    </row>
    <row r="2842">
      <c r="A2842" s="41">
        <v>45079.0</v>
      </c>
      <c r="B2842" s="23" t="s">
        <v>6644</v>
      </c>
      <c r="C2842" s="23" t="s">
        <v>3806</v>
      </c>
      <c r="D2842" s="23" t="s">
        <v>23</v>
      </c>
    </row>
    <row r="2843">
      <c r="A2843" s="41">
        <v>45079.0</v>
      </c>
      <c r="B2843" s="23" t="s">
        <v>6645</v>
      </c>
      <c r="C2843" s="23" t="s">
        <v>3806</v>
      </c>
      <c r="D2843" s="23" t="s">
        <v>23</v>
      </c>
    </row>
    <row r="2844">
      <c r="A2844" s="41">
        <v>45079.0</v>
      </c>
      <c r="B2844" s="23" t="s">
        <v>6646</v>
      </c>
      <c r="C2844" s="23" t="s">
        <v>3806</v>
      </c>
      <c r="D2844" s="23" t="s">
        <v>23</v>
      </c>
    </row>
    <row r="2845">
      <c r="A2845" s="41">
        <v>45079.0</v>
      </c>
      <c r="B2845" s="23" t="s">
        <v>6647</v>
      </c>
      <c r="C2845" s="23" t="s">
        <v>3806</v>
      </c>
      <c r="D2845" s="23" t="s">
        <v>23</v>
      </c>
    </row>
    <row r="2846">
      <c r="A2846" s="41">
        <v>45079.0</v>
      </c>
      <c r="B2846" s="23" t="s">
        <v>6648</v>
      </c>
      <c r="C2846" s="23" t="s">
        <v>3806</v>
      </c>
      <c r="D2846" s="23" t="s">
        <v>23</v>
      </c>
    </row>
    <row r="2847">
      <c r="A2847" s="41">
        <v>45079.0</v>
      </c>
      <c r="B2847" s="23" t="s">
        <v>6649</v>
      </c>
      <c r="C2847" s="23" t="s">
        <v>3806</v>
      </c>
      <c r="D2847" s="23" t="s">
        <v>23</v>
      </c>
    </row>
    <row r="2848">
      <c r="A2848" s="41">
        <v>45079.0</v>
      </c>
      <c r="B2848" s="23" t="s">
        <v>6650</v>
      </c>
      <c r="C2848" s="23" t="s">
        <v>3806</v>
      </c>
      <c r="D2848" s="23" t="s">
        <v>23</v>
      </c>
    </row>
    <row r="2849">
      <c r="A2849" s="41">
        <v>45079.0</v>
      </c>
      <c r="B2849" s="23" t="s">
        <v>6651</v>
      </c>
      <c r="C2849" s="23" t="s">
        <v>3806</v>
      </c>
      <c r="D2849" s="23" t="s">
        <v>23</v>
      </c>
    </row>
    <row r="2850">
      <c r="A2850" s="41">
        <v>45079.0</v>
      </c>
      <c r="B2850" s="23" t="s">
        <v>6652</v>
      </c>
      <c r="C2850" s="23" t="s">
        <v>3806</v>
      </c>
      <c r="D2850" s="23" t="s">
        <v>23</v>
      </c>
    </row>
    <row r="2851">
      <c r="A2851" s="41">
        <v>45079.0</v>
      </c>
      <c r="B2851" s="23" t="s">
        <v>6653</v>
      </c>
      <c r="C2851" s="23" t="s">
        <v>3806</v>
      </c>
      <c r="D2851" s="23" t="s">
        <v>23</v>
      </c>
    </row>
    <row r="2852">
      <c r="A2852" s="41">
        <v>45079.0</v>
      </c>
      <c r="B2852" s="23" t="s">
        <v>6654</v>
      </c>
      <c r="C2852" s="23" t="s">
        <v>3806</v>
      </c>
      <c r="D2852" s="23" t="s">
        <v>23</v>
      </c>
    </row>
    <row r="2853">
      <c r="A2853" s="41">
        <v>45079.0</v>
      </c>
      <c r="B2853" s="23" t="s">
        <v>6655</v>
      </c>
      <c r="C2853" s="23" t="s">
        <v>3806</v>
      </c>
      <c r="D2853" s="23" t="s">
        <v>23</v>
      </c>
    </row>
    <row r="2854">
      <c r="A2854" s="41">
        <v>45079.0</v>
      </c>
      <c r="B2854" s="23" t="s">
        <v>6656</v>
      </c>
      <c r="C2854" s="23" t="s">
        <v>3806</v>
      </c>
      <c r="D2854" s="23" t="s">
        <v>27</v>
      </c>
    </row>
    <row r="2855">
      <c r="A2855" s="41">
        <v>45079.0</v>
      </c>
      <c r="B2855" s="23" t="s">
        <v>6657</v>
      </c>
      <c r="C2855" s="23" t="s">
        <v>3806</v>
      </c>
      <c r="D2855" s="23" t="s">
        <v>23</v>
      </c>
    </row>
    <row r="2856">
      <c r="A2856" s="41">
        <v>45079.0</v>
      </c>
      <c r="B2856" s="23" t="s">
        <v>6658</v>
      </c>
      <c r="C2856" s="23" t="s">
        <v>3806</v>
      </c>
      <c r="D2856" s="23" t="s">
        <v>23</v>
      </c>
    </row>
    <row r="2857">
      <c r="A2857" s="41">
        <v>45079.0</v>
      </c>
      <c r="B2857" s="23" t="s">
        <v>6659</v>
      </c>
      <c r="C2857" s="23" t="s">
        <v>3806</v>
      </c>
      <c r="D2857" s="23" t="s">
        <v>23</v>
      </c>
    </row>
    <row r="2858">
      <c r="A2858" s="41">
        <v>45079.0</v>
      </c>
      <c r="B2858" s="23" t="s">
        <v>6660</v>
      </c>
      <c r="C2858" s="23" t="s">
        <v>3806</v>
      </c>
      <c r="D2858" s="23" t="s">
        <v>23</v>
      </c>
    </row>
    <row r="2859">
      <c r="A2859" s="41">
        <v>45079.0</v>
      </c>
      <c r="B2859" s="23" t="s">
        <v>6661</v>
      </c>
      <c r="C2859" s="23" t="s">
        <v>3806</v>
      </c>
      <c r="D2859" s="23" t="s">
        <v>23</v>
      </c>
    </row>
    <row r="2860">
      <c r="A2860" s="41">
        <v>45079.0</v>
      </c>
      <c r="B2860" s="23" t="s">
        <v>6662</v>
      </c>
      <c r="C2860" s="23" t="s">
        <v>3806</v>
      </c>
      <c r="D2860" s="23" t="s">
        <v>23</v>
      </c>
    </row>
    <row r="2861">
      <c r="A2861" s="41">
        <v>45079.0</v>
      </c>
      <c r="B2861" s="23" t="s">
        <v>6663</v>
      </c>
      <c r="C2861" s="23" t="s">
        <v>3806</v>
      </c>
      <c r="D2861" s="23" t="s">
        <v>23</v>
      </c>
    </row>
    <row r="2862">
      <c r="A2862" s="41">
        <v>45079.0</v>
      </c>
      <c r="B2862" s="23" t="s">
        <v>6664</v>
      </c>
      <c r="C2862" s="23" t="s">
        <v>3806</v>
      </c>
      <c r="D2862" s="23" t="s">
        <v>23</v>
      </c>
    </row>
    <row r="2863">
      <c r="A2863" s="41">
        <v>45079.0</v>
      </c>
      <c r="B2863" s="23" t="s">
        <v>6665</v>
      </c>
      <c r="C2863" s="23" t="s">
        <v>3806</v>
      </c>
      <c r="D2863" s="23" t="s">
        <v>23</v>
      </c>
    </row>
    <row r="2864">
      <c r="A2864" s="41">
        <v>45079.0</v>
      </c>
      <c r="B2864" s="23" t="s">
        <v>6666</v>
      </c>
      <c r="C2864" s="23" t="s">
        <v>3806</v>
      </c>
      <c r="D2864" s="23" t="s">
        <v>23</v>
      </c>
    </row>
    <row r="2865">
      <c r="A2865" s="41">
        <v>45079.0</v>
      </c>
      <c r="B2865" s="23" t="s">
        <v>6667</v>
      </c>
      <c r="C2865" s="23" t="s">
        <v>3806</v>
      </c>
      <c r="D2865" s="23" t="s">
        <v>23</v>
      </c>
    </row>
    <row r="2866">
      <c r="A2866" s="41">
        <v>45079.0</v>
      </c>
      <c r="B2866" s="23" t="s">
        <v>6668</v>
      </c>
      <c r="C2866" s="23" t="s">
        <v>3806</v>
      </c>
      <c r="D2866" s="23" t="s">
        <v>27</v>
      </c>
    </row>
    <row r="2867">
      <c r="A2867" s="41">
        <v>45079.0</v>
      </c>
      <c r="B2867" s="23" t="s">
        <v>6669</v>
      </c>
      <c r="C2867" s="23" t="s">
        <v>3806</v>
      </c>
      <c r="D2867" s="23" t="s">
        <v>23</v>
      </c>
    </row>
    <row r="2868">
      <c r="A2868" s="41">
        <v>45079.0</v>
      </c>
      <c r="B2868" s="23" t="s">
        <v>6670</v>
      </c>
      <c r="C2868" s="23" t="s">
        <v>3806</v>
      </c>
      <c r="D2868" s="23" t="s">
        <v>23</v>
      </c>
    </row>
    <row r="2869">
      <c r="A2869" s="41">
        <v>45079.0</v>
      </c>
      <c r="B2869" s="23" t="s">
        <v>6671</v>
      </c>
      <c r="C2869" s="23" t="s">
        <v>3806</v>
      </c>
      <c r="D2869" s="23" t="s">
        <v>23</v>
      </c>
    </row>
    <row r="2870">
      <c r="A2870" s="41">
        <v>45079.0</v>
      </c>
      <c r="B2870" s="23" t="s">
        <v>6672</v>
      </c>
      <c r="C2870" s="23" t="s">
        <v>3806</v>
      </c>
      <c r="D2870" s="23" t="s">
        <v>23</v>
      </c>
    </row>
    <row r="2871">
      <c r="A2871" s="41">
        <v>45079.0</v>
      </c>
      <c r="B2871" s="23" t="s">
        <v>6673</v>
      </c>
      <c r="C2871" s="23" t="s">
        <v>3806</v>
      </c>
      <c r="D2871" s="23" t="s">
        <v>23</v>
      </c>
    </row>
    <row r="2872">
      <c r="A2872" s="41">
        <v>45079.0</v>
      </c>
      <c r="B2872" s="23" t="s">
        <v>6674</v>
      </c>
      <c r="C2872" s="23" t="s">
        <v>3806</v>
      </c>
      <c r="D2872" s="23" t="s">
        <v>23</v>
      </c>
    </row>
    <row r="2873">
      <c r="A2873" s="41">
        <v>45079.0</v>
      </c>
      <c r="B2873" s="23" t="s">
        <v>6675</v>
      </c>
      <c r="C2873" s="23" t="s">
        <v>3806</v>
      </c>
      <c r="D2873" s="23" t="s">
        <v>23</v>
      </c>
    </row>
    <row r="2874">
      <c r="A2874" s="41">
        <v>45079.0</v>
      </c>
      <c r="B2874" s="23" t="s">
        <v>6676</v>
      </c>
      <c r="C2874" s="23" t="s">
        <v>3806</v>
      </c>
      <c r="D2874" s="23" t="s">
        <v>23</v>
      </c>
    </row>
    <row r="2875">
      <c r="A2875" s="41">
        <v>45079.0</v>
      </c>
      <c r="B2875" s="23" t="s">
        <v>6677</v>
      </c>
      <c r="C2875" s="23" t="s">
        <v>3806</v>
      </c>
      <c r="D2875" s="23" t="s">
        <v>23</v>
      </c>
    </row>
    <row r="2876">
      <c r="A2876" s="41">
        <v>45079.0</v>
      </c>
      <c r="B2876" s="23" t="s">
        <v>6678</v>
      </c>
      <c r="C2876" s="23" t="s">
        <v>3806</v>
      </c>
      <c r="D2876" s="23" t="s">
        <v>23</v>
      </c>
    </row>
    <row r="2877">
      <c r="A2877" s="41">
        <v>45079.0</v>
      </c>
      <c r="B2877" s="23" t="s">
        <v>6679</v>
      </c>
      <c r="C2877" s="23" t="s">
        <v>3806</v>
      </c>
      <c r="D2877" s="23" t="s">
        <v>27</v>
      </c>
    </row>
    <row r="2878">
      <c r="A2878" s="41">
        <v>45079.0</v>
      </c>
      <c r="B2878" s="23" t="s">
        <v>6680</v>
      </c>
      <c r="C2878" s="23" t="s">
        <v>3806</v>
      </c>
      <c r="D2878" s="23" t="s">
        <v>23</v>
      </c>
    </row>
    <row r="2879">
      <c r="A2879" s="41">
        <v>45079.0</v>
      </c>
      <c r="B2879" s="23" t="s">
        <v>6681</v>
      </c>
      <c r="C2879" s="23" t="s">
        <v>3806</v>
      </c>
      <c r="D2879" s="23" t="s">
        <v>27</v>
      </c>
    </row>
    <row r="2880">
      <c r="A2880" s="41">
        <v>45079.0</v>
      </c>
      <c r="B2880" s="23" t="s">
        <v>6682</v>
      </c>
      <c r="C2880" s="23" t="s">
        <v>3806</v>
      </c>
      <c r="D2880" s="23" t="s">
        <v>23</v>
      </c>
    </row>
    <row r="2881">
      <c r="A2881" s="41">
        <v>45079.0</v>
      </c>
      <c r="B2881" s="23" t="s">
        <v>6683</v>
      </c>
      <c r="C2881" s="23" t="s">
        <v>3806</v>
      </c>
      <c r="D2881" s="23" t="s">
        <v>23</v>
      </c>
    </row>
    <row r="2882">
      <c r="A2882" s="41">
        <v>45079.0</v>
      </c>
      <c r="B2882" s="23" t="s">
        <v>6684</v>
      </c>
      <c r="C2882" s="23" t="s">
        <v>3806</v>
      </c>
      <c r="D2882" s="23" t="s">
        <v>23</v>
      </c>
    </row>
    <row r="2883">
      <c r="A2883" s="41">
        <v>45079.0</v>
      </c>
      <c r="B2883" s="23" t="s">
        <v>6685</v>
      </c>
      <c r="C2883" s="23" t="s">
        <v>3806</v>
      </c>
      <c r="D2883" s="23" t="s">
        <v>23</v>
      </c>
    </row>
    <row r="2884">
      <c r="A2884" s="41">
        <v>45079.0</v>
      </c>
      <c r="B2884" s="23" t="s">
        <v>6686</v>
      </c>
      <c r="C2884" s="23" t="s">
        <v>3806</v>
      </c>
      <c r="D2884" s="23" t="s">
        <v>23</v>
      </c>
    </row>
    <row r="2885">
      <c r="A2885" s="41">
        <v>45079.0</v>
      </c>
      <c r="B2885" s="23" t="s">
        <v>6687</v>
      </c>
      <c r="C2885" s="23" t="s">
        <v>3806</v>
      </c>
      <c r="D2885" s="23" t="s">
        <v>23</v>
      </c>
    </row>
    <row r="2886">
      <c r="A2886" s="41">
        <v>45079.0</v>
      </c>
      <c r="B2886" s="23" t="s">
        <v>6688</v>
      </c>
      <c r="C2886" s="23" t="s">
        <v>3806</v>
      </c>
      <c r="D2886" s="23" t="s">
        <v>23</v>
      </c>
    </row>
    <row r="2887">
      <c r="A2887" s="41">
        <v>45079.0</v>
      </c>
      <c r="B2887" s="23" t="s">
        <v>6689</v>
      </c>
      <c r="C2887" s="23" t="s">
        <v>3806</v>
      </c>
      <c r="D2887" s="23" t="s">
        <v>23</v>
      </c>
    </row>
    <row r="2888">
      <c r="A2888" s="41">
        <v>45079.0</v>
      </c>
      <c r="B2888" s="23" t="s">
        <v>6690</v>
      </c>
      <c r="C2888" s="23" t="s">
        <v>3806</v>
      </c>
      <c r="D2888" s="23" t="s">
        <v>23</v>
      </c>
    </row>
    <row r="2889">
      <c r="A2889" s="41">
        <v>45079.0</v>
      </c>
      <c r="B2889" s="23" t="s">
        <v>6691</v>
      </c>
      <c r="C2889" s="23" t="s">
        <v>3806</v>
      </c>
      <c r="D2889" s="23" t="s">
        <v>23</v>
      </c>
    </row>
    <row r="2890">
      <c r="A2890" s="41">
        <v>45079.0</v>
      </c>
      <c r="B2890" s="23" t="s">
        <v>6692</v>
      </c>
      <c r="C2890" s="23" t="s">
        <v>3806</v>
      </c>
      <c r="D2890" s="23" t="s">
        <v>23</v>
      </c>
    </row>
    <row r="2891">
      <c r="A2891" s="41">
        <v>45079.0</v>
      </c>
      <c r="B2891" s="23" t="s">
        <v>6693</v>
      </c>
      <c r="C2891" s="23" t="s">
        <v>3806</v>
      </c>
      <c r="D2891" s="23" t="s">
        <v>23</v>
      </c>
    </row>
    <row r="2892">
      <c r="A2892" s="41">
        <v>45079.0</v>
      </c>
      <c r="B2892" s="23" t="s">
        <v>6694</v>
      </c>
      <c r="C2892" s="23" t="s">
        <v>3806</v>
      </c>
      <c r="D2892" s="23" t="s">
        <v>23</v>
      </c>
    </row>
    <row r="2893">
      <c r="A2893" s="41">
        <v>45079.0</v>
      </c>
      <c r="B2893" s="23" t="s">
        <v>6695</v>
      </c>
      <c r="C2893" s="23" t="s">
        <v>3806</v>
      </c>
      <c r="D2893" s="23" t="s">
        <v>23</v>
      </c>
    </row>
    <row r="2894">
      <c r="A2894" s="41">
        <v>45079.0</v>
      </c>
      <c r="B2894" s="23" t="s">
        <v>6696</v>
      </c>
      <c r="C2894" s="23" t="s">
        <v>3806</v>
      </c>
      <c r="D2894" s="23" t="s">
        <v>23</v>
      </c>
    </row>
    <row r="2895">
      <c r="A2895" s="41">
        <v>45079.0</v>
      </c>
      <c r="B2895" s="23" t="s">
        <v>6697</v>
      </c>
      <c r="C2895" s="23" t="s">
        <v>3806</v>
      </c>
      <c r="D2895" s="23" t="s">
        <v>23</v>
      </c>
    </row>
    <row r="2896">
      <c r="A2896" s="41">
        <v>45079.0</v>
      </c>
      <c r="B2896" s="23" t="s">
        <v>6698</v>
      </c>
      <c r="C2896" s="23" t="s">
        <v>3806</v>
      </c>
      <c r="D2896" s="23" t="s">
        <v>23</v>
      </c>
    </row>
    <row r="2897">
      <c r="A2897" s="41">
        <v>45079.0</v>
      </c>
      <c r="B2897" s="23" t="s">
        <v>6699</v>
      </c>
      <c r="C2897" s="23" t="s">
        <v>3806</v>
      </c>
      <c r="D2897" s="23" t="s">
        <v>23</v>
      </c>
    </row>
    <row r="2898">
      <c r="A2898" s="41">
        <v>45079.0</v>
      </c>
      <c r="B2898" s="23" t="s">
        <v>6700</v>
      </c>
      <c r="C2898" s="23" t="s">
        <v>3806</v>
      </c>
      <c r="D2898" s="23" t="s">
        <v>23</v>
      </c>
    </row>
    <row r="2899">
      <c r="A2899" s="41">
        <v>45079.0</v>
      </c>
      <c r="B2899" s="23" t="s">
        <v>6701</v>
      </c>
      <c r="C2899" s="23" t="s">
        <v>3806</v>
      </c>
      <c r="D2899" s="23" t="s">
        <v>23</v>
      </c>
    </row>
    <row r="2900">
      <c r="A2900" s="41">
        <v>45079.0</v>
      </c>
      <c r="B2900" s="23" t="s">
        <v>6702</v>
      </c>
      <c r="C2900" s="23" t="s">
        <v>3806</v>
      </c>
      <c r="D2900" s="23" t="s">
        <v>23</v>
      </c>
    </row>
    <row r="2901">
      <c r="A2901" s="41">
        <v>45079.0</v>
      </c>
      <c r="B2901" s="23" t="s">
        <v>6703</v>
      </c>
      <c r="C2901" s="23" t="s">
        <v>3806</v>
      </c>
      <c r="D2901" s="23" t="s">
        <v>27</v>
      </c>
    </row>
    <row r="2902">
      <c r="A2902" s="41">
        <v>45079.0</v>
      </c>
      <c r="B2902" s="23" t="s">
        <v>6704</v>
      </c>
      <c r="C2902" s="23" t="s">
        <v>3806</v>
      </c>
      <c r="D2902" s="23" t="s">
        <v>26</v>
      </c>
    </row>
    <row r="2903">
      <c r="A2903" s="41">
        <v>45079.0</v>
      </c>
      <c r="B2903" s="23" t="s">
        <v>6705</v>
      </c>
      <c r="C2903" s="23" t="s">
        <v>3806</v>
      </c>
      <c r="D2903" s="23" t="s">
        <v>23</v>
      </c>
    </row>
    <row r="2904">
      <c r="A2904" s="41">
        <v>45079.0</v>
      </c>
      <c r="B2904" s="23" t="s">
        <v>6706</v>
      </c>
      <c r="C2904" s="23" t="s">
        <v>3806</v>
      </c>
      <c r="D2904" s="23" t="s">
        <v>23</v>
      </c>
    </row>
    <row r="2905">
      <c r="A2905" s="41">
        <v>45079.0</v>
      </c>
      <c r="B2905" s="23" t="s">
        <v>6707</v>
      </c>
      <c r="C2905" s="23" t="s">
        <v>3806</v>
      </c>
      <c r="D2905" s="23" t="s">
        <v>23</v>
      </c>
    </row>
    <row r="2906">
      <c r="A2906" s="41">
        <v>45079.0</v>
      </c>
      <c r="B2906" s="23" t="s">
        <v>6708</v>
      </c>
      <c r="C2906" s="23" t="s">
        <v>3806</v>
      </c>
      <c r="D2906" s="23" t="s">
        <v>23</v>
      </c>
    </row>
    <row r="2907">
      <c r="A2907" s="41">
        <v>45079.0</v>
      </c>
      <c r="B2907" s="23" t="s">
        <v>6709</v>
      </c>
      <c r="C2907" s="23" t="s">
        <v>3806</v>
      </c>
      <c r="D2907" s="23" t="s">
        <v>23</v>
      </c>
    </row>
    <row r="2908">
      <c r="A2908" s="41">
        <v>45079.0</v>
      </c>
      <c r="B2908" s="23" t="s">
        <v>6710</v>
      </c>
      <c r="C2908" s="23" t="s">
        <v>3806</v>
      </c>
      <c r="D2908" s="23" t="s">
        <v>23</v>
      </c>
    </row>
    <row r="2909">
      <c r="A2909" s="41">
        <v>45079.0</v>
      </c>
      <c r="B2909" s="23" t="s">
        <v>6711</v>
      </c>
      <c r="C2909" s="23" t="s">
        <v>3806</v>
      </c>
      <c r="D2909" s="23" t="s">
        <v>23</v>
      </c>
    </row>
    <row r="2910">
      <c r="A2910" s="41">
        <v>45079.0</v>
      </c>
      <c r="B2910" s="23" t="s">
        <v>6712</v>
      </c>
      <c r="C2910" s="23" t="s">
        <v>3806</v>
      </c>
      <c r="D2910" s="23" t="s">
        <v>23</v>
      </c>
    </row>
    <row r="2911">
      <c r="A2911" s="41">
        <v>45079.0</v>
      </c>
      <c r="B2911" s="23" t="s">
        <v>6713</v>
      </c>
      <c r="C2911" s="23" t="s">
        <v>3806</v>
      </c>
      <c r="D2911" s="23" t="s">
        <v>23</v>
      </c>
    </row>
    <row r="2912">
      <c r="A2912" s="41">
        <v>45079.0</v>
      </c>
      <c r="B2912" s="23" t="s">
        <v>6714</v>
      </c>
      <c r="C2912" s="23" t="s">
        <v>3806</v>
      </c>
      <c r="D2912" s="23" t="s">
        <v>23</v>
      </c>
    </row>
    <row r="2913">
      <c r="A2913" s="41">
        <v>45079.0</v>
      </c>
      <c r="B2913" s="23" t="s">
        <v>6715</v>
      </c>
      <c r="C2913" s="23" t="s">
        <v>3806</v>
      </c>
      <c r="D2913" s="23" t="s">
        <v>23</v>
      </c>
    </row>
    <row r="2914">
      <c r="A2914" s="41">
        <v>45079.0</v>
      </c>
      <c r="B2914" s="23" t="s">
        <v>6716</v>
      </c>
      <c r="C2914" s="23" t="s">
        <v>3806</v>
      </c>
      <c r="D2914" s="23" t="s">
        <v>23</v>
      </c>
    </row>
    <row r="2915">
      <c r="A2915" s="41">
        <v>45079.0</v>
      </c>
      <c r="B2915" s="23" t="s">
        <v>6717</v>
      </c>
      <c r="C2915" s="23" t="s">
        <v>3806</v>
      </c>
      <c r="D2915" s="23" t="s">
        <v>23</v>
      </c>
    </row>
    <row r="2916">
      <c r="A2916" s="41">
        <v>45079.0</v>
      </c>
      <c r="B2916" s="23" t="s">
        <v>6718</v>
      </c>
      <c r="C2916" s="23" t="s">
        <v>3806</v>
      </c>
      <c r="D2916" s="23" t="s">
        <v>23</v>
      </c>
    </row>
    <row r="2917">
      <c r="A2917" s="41">
        <v>45079.0</v>
      </c>
      <c r="B2917" s="23" t="s">
        <v>6719</v>
      </c>
      <c r="C2917" s="23" t="s">
        <v>3806</v>
      </c>
      <c r="D2917" s="23" t="s">
        <v>23</v>
      </c>
    </row>
    <row r="2918">
      <c r="A2918" s="41">
        <v>45079.0</v>
      </c>
      <c r="B2918" s="23" t="s">
        <v>6720</v>
      </c>
      <c r="C2918" s="23" t="s">
        <v>3806</v>
      </c>
      <c r="D2918" s="23" t="s">
        <v>23</v>
      </c>
    </row>
    <row r="2919">
      <c r="A2919" s="41">
        <v>45079.0</v>
      </c>
      <c r="B2919" s="23" t="s">
        <v>6721</v>
      </c>
      <c r="C2919" s="23" t="s">
        <v>3806</v>
      </c>
      <c r="D2919" s="23" t="s">
        <v>23</v>
      </c>
    </row>
    <row r="2920">
      <c r="A2920" s="41">
        <v>45079.0</v>
      </c>
      <c r="B2920" s="23" t="s">
        <v>6722</v>
      </c>
      <c r="C2920" s="23" t="s">
        <v>3806</v>
      </c>
      <c r="D2920" s="23" t="s">
        <v>23</v>
      </c>
    </row>
    <row r="2921">
      <c r="A2921" s="41">
        <v>45079.0</v>
      </c>
      <c r="B2921" s="23" t="s">
        <v>6723</v>
      </c>
      <c r="C2921" s="23" t="s">
        <v>3806</v>
      </c>
      <c r="D2921" s="23" t="s">
        <v>23</v>
      </c>
    </row>
    <row r="2922">
      <c r="A2922" s="41">
        <v>45079.0</v>
      </c>
      <c r="B2922" s="23" t="s">
        <v>6724</v>
      </c>
      <c r="C2922" s="23" t="s">
        <v>3806</v>
      </c>
      <c r="D2922" s="23" t="s">
        <v>26</v>
      </c>
    </row>
    <row r="2923">
      <c r="A2923" s="41">
        <v>45079.0</v>
      </c>
      <c r="B2923" s="23" t="s">
        <v>6725</v>
      </c>
      <c r="C2923" s="23" t="s">
        <v>3806</v>
      </c>
      <c r="D2923" s="23" t="s">
        <v>23</v>
      </c>
    </row>
    <row r="2924">
      <c r="A2924" s="41">
        <v>45079.0</v>
      </c>
      <c r="B2924" s="23" t="s">
        <v>6726</v>
      </c>
      <c r="C2924" s="23" t="s">
        <v>3806</v>
      </c>
      <c r="D2924" s="23" t="s">
        <v>23</v>
      </c>
    </row>
    <row r="2925">
      <c r="A2925" s="41">
        <v>45079.0</v>
      </c>
      <c r="B2925" s="23" t="s">
        <v>6727</v>
      </c>
      <c r="C2925" s="23" t="s">
        <v>3806</v>
      </c>
      <c r="D2925" s="23" t="s">
        <v>23</v>
      </c>
    </row>
    <row r="2926">
      <c r="A2926" s="41">
        <v>45079.0</v>
      </c>
      <c r="B2926" s="23" t="s">
        <v>6728</v>
      </c>
      <c r="C2926" s="23" t="s">
        <v>3806</v>
      </c>
      <c r="D2926" s="23" t="s">
        <v>23</v>
      </c>
    </row>
    <row r="2927">
      <c r="A2927" s="41">
        <v>45079.0</v>
      </c>
      <c r="B2927" s="23" t="s">
        <v>6729</v>
      </c>
      <c r="C2927" s="23" t="s">
        <v>3806</v>
      </c>
      <c r="D2927" s="23" t="s">
        <v>23</v>
      </c>
    </row>
    <row r="2928">
      <c r="A2928" s="41">
        <v>45079.0</v>
      </c>
      <c r="B2928" s="23" t="s">
        <v>6730</v>
      </c>
      <c r="C2928" s="23" t="s">
        <v>3806</v>
      </c>
      <c r="D2928" s="23" t="s">
        <v>23</v>
      </c>
    </row>
    <row r="2929">
      <c r="A2929" s="41">
        <v>45079.0</v>
      </c>
      <c r="B2929" s="23" t="s">
        <v>6731</v>
      </c>
      <c r="C2929" s="23" t="s">
        <v>3806</v>
      </c>
      <c r="D2929" s="23" t="s">
        <v>23</v>
      </c>
    </row>
    <row r="2930">
      <c r="A2930" s="41">
        <v>45079.0</v>
      </c>
      <c r="B2930" s="23" t="s">
        <v>6732</v>
      </c>
      <c r="C2930" s="23" t="s">
        <v>3806</v>
      </c>
      <c r="D2930" s="23" t="s">
        <v>27</v>
      </c>
    </row>
    <row r="2931">
      <c r="A2931" s="41">
        <v>45079.0</v>
      </c>
      <c r="B2931" s="23" t="s">
        <v>6733</v>
      </c>
      <c r="C2931" s="23" t="s">
        <v>3806</v>
      </c>
      <c r="D2931" s="23" t="s">
        <v>23</v>
      </c>
    </row>
    <row r="2932">
      <c r="A2932" s="41">
        <v>45079.0</v>
      </c>
      <c r="B2932" s="23" t="s">
        <v>6734</v>
      </c>
      <c r="C2932" s="23" t="s">
        <v>3806</v>
      </c>
      <c r="D2932" s="23" t="s">
        <v>23</v>
      </c>
    </row>
    <row r="2933">
      <c r="A2933" s="41">
        <v>45079.0</v>
      </c>
      <c r="B2933" s="23" t="s">
        <v>6735</v>
      </c>
      <c r="C2933" s="23" t="s">
        <v>3806</v>
      </c>
      <c r="D2933" s="23" t="s">
        <v>23</v>
      </c>
    </row>
    <row r="2934">
      <c r="A2934" s="41">
        <v>45079.0</v>
      </c>
      <c r="B2934" s="23" t="s">
        <v>6736</v>
      </c>
      <c r="C2934" s="23" t="s">
        <v>3806</v>
      </c>
      <c r="D2934" s="23" t="s">
        <v>23</v>
      </c>
    </row>
    <row r="2935">
      <c r="A2935" s="41">
        <v>45079.0</v>
      </c>
      <c r="B2935" s="23" t="s">
        <v>6737</v>
      </c>
      <c r="C2935" s="23" t="s">
        <v>3806</v>
      </c>
      <c r="D2935" s="23" t="s">
        <v>23</v>
      </c>
    </row>
    <row r="2936">
      <c r="A2936" s="41">
        <v>45079.0</v>
      </c>
      <c r="B2936" s="23" t="s">
        <v>6738</v>
      </c>
      <c r="C2936" s="23" t="s">
        <v>3806</v>
      </c>
      <c r="D2936" s="23" t="s">
        <v>23</v>
      </c>
    </row>
    <row r="2937">
      <c r="A2937" s="41">
        <v>45079.0</v>
      </c>
      <c r="B2937" s="23" t="s">
        <v>6739</v>
      </c>
      <c r="C2937" s="23" t="s">
        <v>3806</v>
      </c>
      <c r="D2937" s="23" t="s">
        <v>23</v>
      </c>
    </row>
    <row r="2938">
      <c r="A2938" s="41">
        <v>45079.0</v>
      </c>
      <c r="B2938" s="23" t="s">
        <v>6740</v>
      </c>
      <c r="C2938" s="23" t="s">
        <v>3806</v>
      </c>
      <c r="D2938" s="23" t="s">
        <v>23</v>
      </c>
    </row>
    <row r="2939">
      <c r="A2939" s="41">
        <v>45079.0</v>
      </c>
      <c r="B2939" s="23" t="s">
        <v>6741</v>
      </c>
      <c r="C2939" s="23" t="s">
        <v>3806</v>
      </c>
      <c r="D2939" s="23" t="s">
        <v>23</v>
      </c>
    </row>
    <row r="2940">
      <c r="A2940" s="41">
        <v>45079.0</v>
      </c>
      <c r="B2940" s="23" t="s">
        <v>6742</v>
      </c>
      <c r="C2940" s="23" t="s">
        <v>3806</v>
      </c>
      <c r="D2940" s="23" t="s">
        <v>23</v>
      </c>
    </row>
    <row r="2941">
      <c r="A2941" s="41">
        <v>45079.0</v>
      </c>
      <c r="B2941" s="23" t="s">
        <v>6743</v>
      </c>
      <c r="C2941" s="23" t="s">
        <v>3806</v>
      </c>
      <c r="D2941" s="23" t="s">
        <v>23</v>
      </c>
    </row>
    <row r="2942">
      <c r="A2942" s="41">
        <v>45079.0</v>
      </c>
      <c r="B2942" s="23" t="s">
        <v>6744</v>
      </c>
      <c r="C2942" s="23" t="s">
        <v>3806</v>
      </c>
      <c r="D2942" s="23" t="s">
        <v>23</v>
      </c>
    </row>
    <row r="2943">
      <c r="A2943" s="41">
        <v>45079.0</v>
      </c>
      <c r="B2943" s="23" t="s">
        <v>6745</v>
      </c>
      <c r="C2943" s="23" t="s">
        <v>3806</v>
      </c>
      <c r="D2943" s="23" t="s">
        <v>23</v>
      </c>
    </row>
    <row r="2944">
      <c r="A2944" s="41">
        <v>45079.0</v>
      </c>
      <c r="B2944" s="23" t="s">
        <v>6746</v>
      </c>
      <c r="C2944" s="23" t="s">
        <v>3806</v>
      </c>
      <c r="D2944" s="23" t="s">
        <v>23</v>
      </c>
    </row>
    <row r="2945">
      <c r="A2945" s="41">
        <v>45079.0</v>
      </c>
      <c r="B2945" s="23" t="s">
        <v>6747</v>
      </c>
      <c r="C2945" s="23" t="s">
        <v>3806</v>
      </c>
      <c r="D2945" s="23" t="s">
        <v>23</v>
      </c>
    </row>
    <row r="2946">
      <c r="A2946" s="41">
        <v>45079.0</v>
      </c>
      <c r="B2946" s="23" t="s">
        <v>6748</v>
      </c>
      <c r="C2946" s="23" t="s">
        <v>3806</v>
      </c>
      <c r="D2946" s="23" t="s">
        <v>23</v>
      </c>
    </row>
    <row r="2947">
      <c r="A2947" s="41">
        <v>45079.0</v>
      </c>
      <c r="B2947" s="23" t="s">
        <v>6749</v>
      </c>
      <c r="C2947" s="23" t="s">
        <v>3806</v>
      </c>
      <c r="D2947" s="23" t="s">
        <v>23</v>
      </c>
    </row>
    <row r="2948">
      <c r="A2948" s="41">
        <v>45079.0</v>
      </c>
      <c r="B2948" s="23" t="s">
        <v>6750</v>
      </c>
      <c r="C2948" s="23" t="s">
        <v>3806</v>
      </c>
      <c r="D2948" s="23" t="s">
        <v>23</v>
      </c>
    </row>
    <row r="2949">
      <c r="A2949" s="41">
        <v>45079.0</v>
      </c>
      <c r="B2949" s="23" t="s">
        <v>6751</v>
      </c>
      <c r="C2949" s="23" t="s">
        <v>3806</v>
      </c>
      <c r="D2949" s="23" t="s">
        <v>23</v>
      </c>
    </row>
    <row r="2950">
      <c r="A2950" s="41">
        <v>45079.0</v>
      </c>
      <c r="B2950" s="23" t="s">
        <v>6752</v>
      </c>
      <c r="C2950" s="23" t="s">
        <v>3806</v>
      </c>
      <c r="D2950" s="23" t="s">
        <v>27</v>
      </c>
    </row>
    <row r="2951">
      <c r="A2951" s="41">
        <v>45079.0</v>
      </c>
      <c r="B2951" s="23" t="s">
        <v>6753</v>
      </c>
      <c r="C2951" s="23" t="s">
        <v>3806</v>
      </c>
      <c r="D2951" s="23" t="s">
        <v>23</v>
      </c>
    </row>
    <row r="2952">
      <c r="A2952" s="41">
        <v>45079.0</v>
      </c>
      <c r="B2952" s="23" t="s">
        <v>6754</v>
      </c>
      <c r="C2952" s="23" t="s">
        <v>3806</v>
      </c>
      <c r="D2952" s="23" t="s">
        <v>23</v>
      </c>
    </row>
    <row r="2953">
      <c r="A2953" s="41">
        <v>45079.0</v>
      </c>
      <c r="B2953" s="23" t="s">
        <v>6755</v>
      </c>
      <c r="C2953" s="23" t="s">
        <v>3806</v>
      </c>
      <c r="D2953" s="23" t="s">
        <v>23</v>
      </c>
    </row>
    <row r="2954">
      <c r="A2954" s="41">
        <v>45079.0</v>
      </c>
      <c r="B2954" s="23" t="s">
        <v>6756</v>
      </c>
      <c r="C2954" s="23" t="s">
        <v>3806</v>
      </c>
      <c r="D2954" s="23" t="s">
        <v>23</v>
      </c>
    </row>
    <row r="2955">
      <c r="A2955" s="41">
        <v>45079.0</v>
      </c>
      <c r="B2955" s="23" t="s">
        <v>6757</v>
      </c>
      <c r="C2955" s="23" t="s">
        <v>3806</v>
      </c>
      <c r="D2955" s="23" t="s">
        <v>27</v>
      </c>
    </row>
    <row r="2956">
      <c r="A2956" s="41">
        <v>45079.0</v>
      </c>
      <c r="B2956" s="23" t="s">
        <v>6758</v>
      </c>
      <c r="C2956" s="23" t="s">
        <v>3806</v>
      </c>
      <c r="D2956" s="23" t="s">
        <v>23</v>
      </c>
    </row>
    <row r="2957">
      <c r="A2957" s="41">
        <v>45079.0</v>
      </c>
      <c r="B2957" s="23" t="s">
        <v>6759</v>
      </c>
      <c r="C2957" s="23" t="s">
        <v>3806</v>
      </c>
      <c r="D2957" s="23" t="s">
        <v>23</v>
      </c>
    </row>
    <row r="2958">
      <c r="A2958" s="41">
        <v>45079.0</v>
      </c>
      <c r="B2958" s="23" t="s">
        <v>6760</v>
      </c>
      <c r="C2958" s="23" t="s">
        <v>3806</v>
      </c>
      <c r="D2958" s="23" t="s">
        <v>23</v>
      </c>
    </row>
    <row r="2959">
      <c r="A2959" s="41">
        <v>45079.0</v>
      </c>
      <c r="B2959" s="23" t="s">
        <v>6761</v>
      </c>
      <c r="C2959" s="23" t="s">
        <v>3806</v>
      </c>
      <c r="D2959" s="23" t="s">
        <v>23</v>
      </c>
    </row>
    <row r="2960">
      <c r="A2960" s="41">
        <v>45079.0</v>
      </c>
      <c r="B2960" s="23" t="s">
        <v>6762</v>
      </c>
      <c r="C2960" s="23" t="s">
        <v>3806</v>
      </c>
      <c r="D2960" s="23" t="s">
        <v>26</v>
      </c>
    </row>
    <row r="2961">
      <c r="A2961" s="41">
        <v>45079.0</v>
      </c>
      <c r="B2961" s="23" t="s">
        <v>6763</v>
      </c>
      <c r="C2961" s="23" t="s">
        <v>3806</v>
      </c>
      <c r="D2961" s="23" t="s">
        <v>23</v>
      </c>
    </row>
    <row r="2962">
      <c r="A2962" s="41">
        <v>45079.0</v>
      </c>
      <c r="B2962" s="23" t="s">
        <v>6764</v>
      </c>
      <c r="C2962" s="23" t="s">
        <v>3806</v>
      </c>
      <c r="D2962" s="23" t="s">
        <v>23</v>
      </c>
    </row>
    <row r="2963">
      <c r="A2963" s="41">
        <v>45079.0</v>
      </c>
      <c r="B2963" s="23" t="s">
        <v>6765</v>
      </c>
      <c r="C2963" s="23" t="s">
        <v>3806</v>
      </c>
      <c r="D2963" s="23" t="s">
        <v>27</v>
      </c>
    </row>
    <row r="2964">
      <c r="A2964" s="41">
        <v>45079.0</v>
      </c>
      <c r="B2964" s="23" t="s">
        <v>6766</v>
      </c>
      <c r="C2964" s="23" t="s">
        <v>3806</v>
      </c>
      <c r="D2964" s="23" t="s">
        <v>23</v>
      </c>
    </row>
    <row r="2965">
      <c r="A2965" s="41">
        <v>45079.0</v>
      </c>
      <c r="B2965" s="23" t="s">
        <v>6767</v>
      </c>
      <c r="C2965" s="23" t="s">
        <v>3806</v>
      </c>
      <c r="D2965" s="23" t="s">
        <v>23</v>
      </c>
    </row>
    <row r="2966">
      <c r="A2966" s="41">
        <v>45079.0</v>
      </c>
      <c r="B2966" s="23" t="s">
        <v>6768</v>
      </c>
      <c r="C2966" s="23" t="s">
        <v>3806</v>
      </c>
      <c r="D2966" s="23" t="s">
        <v>23</v>
      </c>
    </row>
    <row r="2967">
      <c r="A2967" s="41">
        <v>45079.0</v>
      </c>
      <c r="B2967" s="23" t="s">
        <v>6769</v>
      </c>
      <c r="C2967" s="23" t="s">
        <v>3806</v>
      </c>
      <c r="D2967" s="23" t="s">
        <v>23</v>
      </c>
    </row>
    <row r="2968">
      <c r="A2968" s="41">
        <v>45079.0</v>
      </c>
      <c r="B2968" s="23" t="s">
        <v>6770</v>
      </c>
      <c r="C2968" s="23" t="s">
        <v>3806</v>
      </c>
      <c r="D2968" s="23" t="s">
        <v>23</v>
      </c>
    </row>
    <row r="2969">
      <c r="A2969" s="41">
        <v>45079.0</v>
      </c>
      <c r="B2969" s="23" t="s">
        <v>6771</v>
      </c>
      <c r="C2969" s="23" t="s">
        <v>3806</v>
      </c>
      <c r="D2969" s="23" t="s">
        <v>23</v>
      </c>
    </row>
    <row r="2970">
      <c r="A2970" s="41">
        <v>45079.0</v>
      </c>
      <c r="B2970" s="23" t="s">
        <v>6772</v>
      </c>
      <c r="C2970" s="23" t="s">
        <v>3806</v>
      </c>
      <c r="D2970" s="23" t="s">
        <v>23</v>
      </c>
    </row>
    <row r="2971">
      <c r="A2971" s="41">
        <v>45079.0</v>
      </c>
      <c r="B2971" s="23" t="s">
        <v>6773</v>
      </c>
      <c r="C2971" s="23" t="s">
        <v>3806</v>
      </c>
      <c r="D2971" s="23" t="s">
        <v>23</v>
      </c>
    </row>
    <row r="2972">
      <c r="A2972" s="41">
        <v>45079.0</v>
      </c>
      <c r="B2972" s="23" t="s">
        <v>6774</v>
      </c>
      <c r="C2972" s="23" t="s">
        <v>3806</v>
      </c>
      <c r="D2972" s="23" t="s">
        <v>23</v>
      </c>
    </row>
    <row r="2973">
      <c r="A2973" s="41">
        <v>45079.0</v>
      </c>
      <c r="B2973" s="23" t="s">
        <v>6775</v>
      </c>
      <c r="C2973" s="23" t="s">
        <v>3806</v>
      </c>
      <c r="D2973" s="23" t="s">
        <v>23</v>
      </c>
    </row>
    <row r="2974">
      <c r="A2974" s="41">
        <v>45079.0</v>
      </c>
      <c r="B2974" s="23" t="s">
        <v>6776</v>
      </c>
      <c r="C2974" s="23" t="s">
        <v>3806</v>
      </c>
      <c r="D2974" s="23" t="s">
        <v>23</v>
      </c>
    </row>
    <row r="2975">
      <c r="A2975" s="41">
        <v>45079.0</v>
      </c>
      <c r="B2975" s="23" t="s">
        <v>6777</v>
      </c>
      <c r="C2975" s="23" t="s">
        <v>3806</v>
      </c>
      <c r="D2975" s="23" t="s">
        <v>23</v>
      </c>
    </row>
    <row r="2976">
      <c r="A2976" s="41">
        <v>45079.0</v>
      </c>
      <c r="B2976" s="23" t="s">
        <v>6778</v>
      </c>
      <c r="C2976" s="23" t="s">
        <v>3806</v>
      </c>
      <c r="D2976" s="23" t="s">
        <v>23</v>
      </c>
    </row>
    <row r="2977">
      <c r="A2977" s="41">
        <v>45079.0</v>
      </c>
      <c r="B2977" s="23" t="s">
        <v>6779</v>
      </c>
      <c r="C2977" s="23" t="s">
        <v>3806</v>
      </c>
      <c r="D2977" s="23" t="s">
        <v>23</v>
      </c>
    </row>
    <row r="2978">
      <c r="A2978" s="41">
        <v>45079.0</v>
      </c>
      <c r="B2978" s="23" t="s">
        <v>6780</v>
      </c>
      <c r="C2978" s="23" t="s">
        <v>3806</v>
      </c>
      <c r="D2978" s="23" t="s">
        <v>23</v>
      </c>
    </row>
    <row r="2979">
      <c r="A2979" s="41">
        <v>45079.0</v>
      </c>
      <c r="B2979" s="23" t="s">
        <v>6781</v>
      </c>
      <c r="C2979" s="23" t="s">
        <v>3806</v>
      </c>
      <c r="D2979" s="23" t="s">
        <v>23</v>
      </c>
    </row>
    <row r="2980">
      <c r="A2980" s="41">
        <v>45079.0</v>
      </c>
      <c r="B2980" s="23" t="s">
        <v>6782</v>
      </c>
      <c r="C2980" s="23" t="s">
        <v>3806</v>
      </c>
      <c r="D2980" s="23" t="s">
        <v>23</v>
      </c>
    </row>
    <row r="2981">
      <c r="A2981" s="41">
        <v>45079.0</v>
      </c>
      <c r="B2981" s="23" t="s">
        <v>6783</v>
      </c>
      <c r="C2981" s="23" t="s">
        <v>3806</v>
      </c>
      <c r="D2981" s="23" t="s">
        <v>23</v>
      </c>
    </row>
    <row r="2982">
      <c r="A2982" s="41">
        <v>45079.0</v>
      </c>
      <c r="B2982" s="23" t="s">
        <v>6784</v>
      </c>
      <c r="C2982" s="23" t="s">
        <v>3806</v>
      </c>
      <c r="D2982" s="23" t="s">
        <v>26</v>
      </c>
    </row>
    <row r="2983">
      <c r="A2983" s="41">
        <v>45079.0</v>
      </c>
      <c r="B2983" s="23" t="s">
        <v>6785</v>
      </c>
      <c r="C2983" s="23" t="s">
        <v>3806</v>
      </c>
      <c r="D2983" s="23" t="s">
        <v>23</v>
      </c>
    </row>
    <row r="2984">
      <c r="A2984" s="41">
        <v>45079.0</v>
      </c>
      <c r="B2984" s="23" t="s">
        <v>6786</v>
      </c>
      <c r="C2984" s="23" t="s">
        <v>3806</v>
      </c>
      <c r="D2984" s="23" t="s">
        <v>26</v>
      </c>
    </row>
    <row r="2985">
      <c r="A2985" s="41">
        <v>45079.0</v>
      </c>
      <c r="B2985" s="23" t="s">
        <v>6787</v>
      </c>
      <c r="C2985" s="23" t="s">
        <v>3806</v>
      </c>
      <c r="D2985" s="23" t="s">
        <v>23</v>
      </c>
    </row>
    <row r="2986">
      <c r="A2986" s="41">
        <v>45079.0</v>
      </c>
      <c r="B2986" s="23" t="s">
        <v>6788</v>
      </c>
      <c r="C2986" s="23" t="s">
        <v>3806</v>
      </c>
      <c r="D2986" s="23" t="s">
        <v>23</v>
      </c>
    </row>
    <row r="2987">
      <c r="A2987" s="41">
        <v>45079.0</v>
      </c>
      <c r="B2987" s="23" t="s">
        <v>6789</v>
      </c>
      <c r="C2987" s="23" t="s">
        <v>3806</v>
      </c>
      <c r="D2987" s="23" t="s">
        <v>23</v>
      </c>
    </row>
    <row r="2988">
      <c r="A2988" s="41">
        <v>45079.0</v>
      </c>
      <c r="B2988" s="23" t="s">
        <v>6790</v>
      </c>
      <c r="C2988" s="23" t="s">
        <v>3806</v>
      </c>
      <c r="D2988" s="23" t="s">
        <v>23</v>
      </c>
    </row>
    <row r="2989">
      <c r="A2989" s="41">
        <v>45079.0</v>
      </c>
      <c r="B2989" s="23" t="s">
        <v>6791</v>
      </c>
      <c r="C2989" s="23" t="s">
        <v>3806</v>
      </c>
      <c r="D2989" s="23" t="s">
        <v>23</v>
      </c>
    </row>
    <row r="2990">
      <c r="A2990" s="41">
        <v>45079.0</v>
      </c>
      <c r="B2990" s="23" t="s">
        <v>6792</v>
      </c>
      <c r="C2990" s="23" t="s">
        <v>3806</v>
      </c>
      <c r="D2990" s="23" t="s">
        <v>23</v>
      </c>
    </row>
    <row r="2991">
      <c r="A2991" s="41">
        <v>45079.0</v>
      </c>
      <c r="B2991" s="23" t="s">
        <v>6793</v>
      </c>
      <c r="C2991" s="23" t="s">
        <v>3806</v>
      </c>
      <c r="D2991" s="23" t="s">
        <v>23</v>
      </c>
    </row>
    <row r="2992">
      <c r="A2992" s="41">
        <v>45079.0</v>
      </c>
      <c r="B2992" s="23" t="s">
        <v>6794</v>
      </c>
      <c r="C2992" s="23" t="s">
        <v>3806</v>
      </c>
      <c r="D2992" s="23" t="s">
        <v>26</v>
      </c>
    </row>
    <row r="2993">
      <c r="A2993" s="41">
        <v>45079.0</v>
      </c>
      <c r="B2993" s="23" t="s">
        <v>6795</v>
      </c>
      <c r="C2993" s="23" t="s">
        <v>3806</v>
      </c>
      <c r="D2993" s="23" t="s">
        <v>23</v>
      </c>
    </row>
    <row r="2994">
      <c r="A2994" s="41">
        <v>45079.0</v>
      </c>
      <c r="B2994" s="23" t="s">
        <v>6796</v>
      </c>
      <c r="C2994" s="23" t="s">
        <v>3806</v>
      </c>
      <c r="D2994" s="23" t="s">
        <v>23</v>
      </c>
    </row>
    <row r="2995">
      <c r="A2995" s="41">
        <v>45079.0</v>
      </c>
      <c r="B2995" s="23" t="s">
        <v>6797</v>
      </c>
      <c r="C2995" s="23" t="s">
        <v>3806</v>
      </c>
      <c r="D2995" s="23" t="s">
        <v>23</v>
      </c>
    </row>
    <row r="2996">
      <c r="A2996" s="41">
        <v>45079.0</v>
      </c>
      <c r="B2996" s="23" t="s">
        <v>6798</v>
      </c>
      <c r="C2996" s="23" t="s">
        <v>3806</v>
      </c>
      <c r="D2996" s="23" t="s">
        <v>23</v>
      </c>
    </row>
    <row r="2997">
      <c r="A2997" s="41">
        <v>45079.0</v>
      </c>
      <c r="B2997" s="23" t="s">
        <v>6799</v>
      </c>
      <c r="C2997" s="23" t="s">
        <v>3806</v>
      </c>
      <c r="D2997" s="23" t="s">
        <v>23</v>
      </c>
    </row>
    <row r="2998">
      <c r="A2998" s="41">
        <v>45079.0</v>
      </c>
      <c r="B2998" s="23" t="s">
        <v>6800</v>
      </c>
      <c r="C2998" s="23" t="s">
        <v>3806</v>
      </c>
      <c r="D2998" s="23" t="s">
        <v>23</v>
      </c>
    </row>
    <row r="2999">
      <c r="A2999" s="41">
        <v>45079.0</v>
      </c>
      <c r="B2999" s="23" t="s">
        <v>6801</v>
      </c>
      <c r="C2999" s="23" t="s">
        <v>3806</v>
      </c>
      <c r="D2999" s="23" t="s">
        <v>23</v>
      </c>
    </row>
    <row r="3000">
      <c r="A3000" s="41">
        <v>45079.0</v>
      </c>
      <c r="B3000" s="23" t="s">
        <v>6802</v>
      </c>
      <c r="C3000" s="23" t="s">
        <v>3806</v>
      </c>
      <c r="D3000" s="23" t="s">
        <v>23</v>
      </c>
    </row>
    <row r="3001">
      <c r="A3001" s="41">
        <v>45079.0</v>
      </c>
      <c r="B3001" s="23" t="s">
        <v>6803</v>
      </c>
      <c r="C3001" s="23" t="s">
        <v>3806</v>
      </c>
      <c r="D3001" s="23" t="s">
        <v>23</v>
      </c>
    </row>
    <row r="3002">
      <c r="A3002" s="41">
        <v>45080.0</v>
      </c>
      <c r="B3002" s="23" t="s">
        <v>6804</v>
      </c>
      <c r="C3002" s="23" t="s">
        <v>3806</v>
      </c>
      <c r="D3002" s="23" t="s">
        <v>23</v>
      </c>
    </row>
    <row r="3003">
      <c r="A3003" s="41">
        <v>45080.0</v>
      </c>
      <c r="B3003" s="23" t="s">
        <v>6805</v>
      </c>
      <c r="C3003" s="23" t="s">
        <v>3806</v>
      </c>
      <c r="D3003" s="23" t="s">
        <v>23</v>
      </c>
    </row>
    <row r="3004">
      <c r="A3004" s="41">
        <v>45080.0</v>
      </c>
      <c r="B3004" s="23" t="s">
        <v>6806</v>
      </c>
      <c r="C3004" s="23" t="s">
        <v>3806</v>
      </c>
      <c r="D3004" s="23" t="s">
        <v>27</v>
      </c>
    </row>
    <row r="3005">
      <c r="A3005" s="41">
        <v>45080.0</v>
      </c>
      <c r="B3005" s="23" t="s">
        <v>6807</v>
      </c>
      <c r="C3005" s="23" t="s">
        <v>3806</v>
      </c>
      <c r="D3005" s="23" t="s">
        <v>23</v>
      </c>
    </row>
    <row r="3006">
      <c r="A3006" s="41">
        <v>45080.0</v>
      </c>
      <c r="B3006" s="23" t="s">
        <v>6808</v>
      </c>
      <c r="C3006" s="23" t="s">
        <v>3806</v>
      </c>
      <c r="D3006" s="23" t="s">
        <v>23</v>
      </c>
    </row>
    <row r="3007">
      <c r="A3007" s="41">
        <v>45080.0</v>
      </c>
      <c r="B3007" s="23" t="s">
        <v>6809</v>
      </c>
      <c r="C3007" s="23" t="s">
        <v>3806</v>
      </c>
      <c r="D3007" s="23" t="s">
        <v>23</v>
      </c>
    </row>
    <row r="3008">
      <c r="A3008" s="41">
        <v>45080.0</v>
      </c>
      <c r="B3008" s="23" t="s">
        <v>6810</v>
      </c>
      <c r="C3008" s="23" t="s">
        <v>3806</v>
      </c>
      <c r="D3008" s="23" t="s">
        <v>23</v>
      </c>
    </row>
    <row r="3009">
      <c r="A3009" s="41">
        <v>45080.0</v>
      </c>
      <c r="B3009" s="23" t="s">
        <v>6811</v>
      </c>
      <c r="C3009" s="23" t="s">
        <v>3806</v>
      </c>
      <c r="D3009" s="23" t="s">
        <v>23</v>
      </c>
    </row>
    <row r="3010">
      <c r="A3010" s="41">
        <v>45080.0</v>
      </c>
      <c r="B3010" s="23" t="s">
        <v>6812</v>
      </c>
      <c r="C3010" s="23" t="s">
        <v>3806</v>
      </c>
      <c r="D3010" s="23" t="s">
        <v>23</v>
      </c>
    </row>
    <row r="3011">
      <c r="A3011" s="41">
        <v>45080.0</v>
      </c>
      <c r="B3011" s="23" t="s">
        <v>6813</v>
      </c>
      <c r="C3011" s="23" t="s">
        <v>3806</v>
      </c>
      <c r="D3011" s="23" t="s">
        <v>27</v>
      </c>
    </row>
    <row r="3012">
      <c r="A3012" s="41">
        <v>45080.0</v>
      </c>
      <c r="B3012" s="23" t="s">
        <v>6814</v>
      </c>
      <c r="C3012" s="23" t="s">
        <v>3806</v>
      </c>
      <c r="D3012" s="23" t="s">
        <v>23</v>
      </c>
    </row>
    <row r="3013">
      <c r="A3013" s="41">
        <v>45080.0</v>
      </c>
      <c r="B3013" s="23" t="s">
        <v>6815</v>
      </c>
      <c r="C3013" s="23" t="s">
        <v>3806</v>
      </c>
      <c r="D3013" s="23" t="s">
        <v>23</v>
      </c>
    </row>
    <row r="3014">
      <c r="A3014" s="41">
        <v>45080.0</v>
      </c>
      <c r="B3014" s="23" t="s">
        <v>6816</v>
      </c>
      <c r="C3014" s="23" t="s">
        <v>3806</v>
      </c>
      <c r="D3014" s="23" t="s">
        <v>23</v>
      </c>
    </row>
    <row r="3015">
      <c r="A3015" s="41">
        <v>45080.0</v>
      </c>
      <c r="B3015" s="23" t="s">
        <v>6817</v>
      </c>
      <c r="C3015" s="23" t="s">
        <v>3806</v>
      </c>
      <c r="D3015" s="23" t="s">
        <v>27</v>
      </c>
    </row>
    <row r="3016">
      <c r="A3016" s="41">
        <v>45080.0</v>
      </c>
      <c r="B3016" s="23" t="s">
        <v>6818</v>
      </c>
      <c r="C3016" s="23" t="s">
        <v>3806</v>
      </c>
      <c r="D3016" s="23" t="s">
        <v>23</v>
      </c>
    </row>
    <row r="3017">
      <c r="A3017" s="41">
        <v>45080.0</v>
      </c>
      <c r="B3017" s="23" t="s">
        <v>6819</v>
      </c>
      <c r="C3017" s="23" t="s">
        <v>3806</v>
      </c>
      <c r="D3017" s="23" t="s">
        <v>23</v>
      </c>
    </row>
    <row r="3018">
      <c r="A3018" s="41">
        <v>45080.0</v>
      </c>
      <c r="B3018" s="23" t="s">
        <v>6820</v>
      </c>
      <c r="C3018" s="23" t="s">
        <v>3806</v>
      </c>
      <c r="D3018" s="23" t="s">
        <v>23</v>
      </c>
    </row>
    <row r="3019">
      <c r="A3019" s="41">
        <v>45080.0</v>
      </c>
      <c r="B3019" s="23" t="s">
        <v>6821</v>
      </c>
      <c r="C3019" s="23" t="s">
        <v>3806</v>
      </c>
      <c r="D3019" s="23" t="s">
        <v>23</v>
      </c>
    </row>
    <row r="3020">
      <c r="A3020" s="41">
        <v>45080.0</v>
      </c>
      <c r="B3020" s="23" t="s">
        <v>6822</v>
      </c>
      <c r="C3020" s="23" t="s">
        <v>3806</v>
      </c>
      <c r="D3020" s="23" t="s">
        <v>27</v>
      </c>
    </row>
    <row r="3021">
      <c r="A3021" s="41">
        <v>45080.0</v>
      </c>
      <c r="B3021" s="23" t="s">
        <v>6823</v>
      </c>
      <c r="C3021" s="23" t="s">
        <v>3806</v>
      </c>
      <c r="D3021" s="23" t="s">
        <v>23</v>
      </c>
    </row>
    <row r="3022">
      <c r="A3022" s="41">
        <v>45080.0</v>
      </c>
      <c r="B3022" s="23" t="s">
        <v>6824</v>
      </c>
      <c r="C3022" s="23" t="s">
        <v>3806</v>
      </c>
      <c r="D3022" s="23" t="s">
        <v>23</v>
      </c>
    </row>
    <row r="3023">
      <c r="A3023" s="41">
        <v>45080.0</v>
      </c>
      <c r="B3023" s="23" t="s">
        <v>6825</v>
      </c>
      <c r="C3023" s="23" t="s">
        <v>3806</v>
      </c>
      <c r="D3023" s="23" t="s">
        <v>23</v>
      </c>
    </row>
    <row r="3024">
      <c r="A3024" s="41">
        <v>45080.0</v>
      </c>
      <c r="B3024" s="23" t="s">
        <v>6826</v>
      </c>
      <c r="C3024" s="23" t="s">
        <v>3806</v>
      </c>
      <c r="D3024" s="23" t="s">
        <v>23</v>
      </c>
    </row>
    <row r="3025">
      <c r="A3025" s="41">
        <v>45080.0</v>
      </c>
      <c r="B3025" s="23" t="s">
        <v>6827</v>
      </c>
      <c r="C3025" s="23" t="s">
        <v>3806</v>
      </c>
      <c r="D3025" s="23" t="s">
        <v>23</v>
      </c>
    </row>
    <row r="3026">
      <c r="A3026" s="41">
        <v>45080.0</v>
      </c>
      <c r="B3026" s="23" t="s">
        <v>6828</v>
      </c>
      <c r="C3026" s="23" t="s">
        <v>3806</v>
      </c>
      <c r="D3026" s="23" t="s">
        <v>23</v>
      </c>
    </row>
    <row r="3027">
      <c r="A3027" s="41">
        <v>45080.0</v>
      </c>
      <c r="B3027" s="23" t="s">
        <v>6829</v>
      </c>
      <c r="C3027" s="23" t="s">
        <v>3806</v>
      </c>
      <c r="D3027" s="23" t="s">
        <v>23</v>
      </c>
    </row>
    <row r="3028">
      <c r="A3028" s="41">
        <v>45080.0</v>
      </c>
      <c r="B3028" s="23" t="s">
        <v>6830</v>
      </c>
      <c r="C3028" s="23" t="s">
        <v>3806</v>
      </c>
      <c r="D3028" s="23" t="s">
        <v>23</v>
      </c>
    </row>
    <row r="3029">
      <c r="A3029" s="41">
        <v>45080.0</v>
      </c>
      <c r="B3029" s="23" t="s">
        <v>6831</v>
      </c>
      <c r="C3029" s="23" t="s">
        <v>3806</v>
      </c>
      <c r="D3029" s="23" t="s">
        <v>23</v>
      </c>
    </row>
    <row r="3030">
      <c r="A3030" s="41">
        <v>45080.0</v>
      </c>
      <c r="B3030" s="23" t="s">
        <v>6832</v>
      </c>
      <c r="C3030" s="23" t="s">
        <v>3806</v>
      </c>
      <c r="D3030" s="23" t="s">
        <v>23</v>
      </c>
    </row>
    <row r="3031">
      <c r="A3031" s="41">
        <v>45080.0</v>
      </c>
      <c r="B3031" s="23" t="s">
        <v>6833</v>
      </c>
      <c r="C3031" s="23" t="s">
        <v>3806</v>
      </c>
      <c r="D3031" s="23" t="s">
        <v>23</v>
      </c>
    </row>
    <row r="3032">
      <c r="A3032" s="41">
        <v>45080.0</v>
      </c>
      <c r="B3032" s="23" t="s">
        <v>6834</v>
      </c>
      <c r="C3032" s="23" t="s">
        <v>3806</v>
      </c>
      <c r="D3032" s="23" t="s">
        <v>23</v>
      </c>
    </row>
    <row r="3033">
      <c r="A3033" s="41">
        <v>45080.0</v>
      </c>
      <c r="B3033" s="23" t="s">
        <v>6835</v>
      </c>
      <c r="C3033" s="23" t="s">
        <v>3806</v>
      </c>
      <c r="D3033" s="23" t="s">
        <v>23</v>
      </c>
    </row>
    <row r="3034">
      <c r="A3034" s="41">
        <v>45080.0</v>
      </c>
      <c r="B3034" s="23" t="s">
        <v>6836</v>
      </c>
      <c r="C3034" s="23" t="s">
        <v>3806</v>
      </c>
      <c r="D3034" s="23" t="s">
        <v>23</v>
      </c>
    </row>
    <row r="3035">
      <c r="A3035" s="41">
        <v>45080.0</v>
      </c>
      <c r="B3035" s="23" t="s">
        <v>6837</v>
      </c>
      <c r="C3035" s="23" t="s">
        <v>3806</v>
      </c>
      <c r="D3035" s="23" t="s">
        <v>23</v>
      </c>
    </row>
    <row r="3036">
      <c r="A3036" s="41">
        <v>45080.0</v>
      </c>
      <c r="B3036" s="23" t="s">
        <v>6838</v>
      </c>
      <c r="C3036" s="23" t="s">
        <v>3806</v>
      </c>
      <c r="D3036" s="23" t="s">
        <v>23</v>
      </c>
    </row>
    <row r="3037">
      <c r="A3037" s="41">
        <v>45080.0</v>
      </c>
      <c r="B3037" s="23" t="s">
        <v>6839</v>
      </c>
      <c r="C3037" s="23" t="s">
        <v>3806</v>
      </c>
      <c r="D3037" s="23" t="s">
        <v>23</v>
      </c>
    </row>
    <row r="3038">
      <c r="A3038" s="41">
        <v>45080.0</v>
      </c>
      <c r="B3038" s="23" t="s">
        <v>6840</v>
      </c>
      <c r="C3038" s="23" t="s">
        <v>3806</v>
      </c>
      <c r="D3038" s="23" t="s">
        <v>23</v>
      </c>
    </row>
    <row r="3039">
      <c r="A3039" s="41">
        <v>45080.0</v>
      </c>
      <c r="B3039" s="23" t="s">
        <v>6841</v>
      </c>
      <c r="C3039" s="23" t="s">
        <v>3806</v>
      </c>
      <c r="D3039" s="23" t="s">
        <v>23</v>
      </c>
    </row>
    <row r="3040">
      <c r="A3040" s="41">
        <v>45080.0</v>
      </c>
      <c r="B3040" s="23" t="s">
        <v>6842</v>
      </c>
      <c r="C3040" s="23" t="s">
        <v>3806</v>
      </c>
      <c r="D3040" s="23" t="s">
        <v>23</v>
      </c>
    </row>
    <row r="3041">
      <c r="A3041" s="41">
        <v>45080.0</v>
      </c>
      <c r="B3041" s="23" t="s">
        <v>6843</v>
      </c>
      <c r="C3041" s="23" t="s">
        <v>3806</v>
      </c>
      <c r="D3041" s="23" t="s">
        <v>26</v>
      </c>
    </row>
    <row r="3042">
      <c r="A3042" s="41">
        <v>45080.0</v>
      </c>
      <c r="B3042" s="23" t="s">
        <v>6844</v>
      </c>
      <c r="C3042" s="23" t="s">
        <v>3806</v>
      </c>
      <c r="D3042" s="23" t="s">
        <v>23</v>
      </c>
    </row>
    <row r="3043">
      <c r="A3043" s="41">
        <v>45080.0</v>
      </c>
      <c r="B3043" s="23" t="s">
        <v>6845</v>
      </c>
      <c r="C3043" s="23" t="s">
        <v>3806</v>
      </c>
      <c r="D3043" s="23" t="s">
        <v>23</v>
      </c>
    </row>
    <row r="3044">
      <c r="A3044" s="41">
        <v>45080.0</v>
      </c>
      <c r="B3044" s="23" t="s">
        <v>6846</v>
      </c>
      <c r="C3044" s="23" t="s">
        <v>3806</v>
      </c>
      <c r="D3044" s="23" t="s">
        <v>23</v>
      </c>
    </row>
    <row r="3045">
      <c r="A3045" s="41">
        <v>45080.0</v>
      </c>
      <c r="B3045" s="23" t="s">
        <v>6847</v>
      </c>
      <c r="C3045" s="23" t="s">
        <v>3806</v>
      </c>
      <c r="D3045" s="23" t="s">
        <v>23</v>
      </c>
    </row>
    <row r="3046">
      <c r="A3046" s="41">
        <v>45080.0</v>
      </c>
      <c r="B3046" s="23" t="s">
        <v>6848</v>
      </c>
      <c r="C3046" s="23" t="s">
        <v>3806</v>
      </c>
      <c r="D3046" s="23" t="s">
        <v>23</v>
      </c>
    </row>
    <row r="3047">
      <c r="A3047" s="41">
        <v>45080.0</v>
      </c>
      <c r="B3047" s="23" t="s">
        <v>6849</v>
      </c>
      <c r="C3047" s="23" t="s">
        <v>3806</v>
      </c>
      <c r="D3047" s="23" t="s">
        <v>23</v>
      </c>
    </row>
    <row r="3048">
      <c r="A3048" s="41">
        <v>45080.0</v>
      </c>
      <c r="B3048" s="23" t="s">
        <v>6850</v>
      </c>
      <c r="C3048" s="23" t="s">
        <v>3806</v>
      </c>
      <c r="D3048" s="23" t="s">
        <v>23</v>
      </c>
    </row>
    <row r="3049">
      <c r="A3049" s="41">
        <v>45080.0</v>
      </c>
      <c r="B3049" s="23" t="s">
        <v>6851</v>
      </c>
      <c r="C3049" s="23" t="s">
        <v>3806</v>
      </c>
      <c r="D3049" s="23" t="s">
        <v>23</v>
      </c>
    </row>
    <row r="3050">
      <c r="A3050" s="41">
        <v>45080.0</v>
      </c>
      <c r="B3050" s="23" t="s">
        <v>6852</v>
      </c>
      <c r="C3050" s="23" t="s">
        <v>3806</v>
      </c>
      <c r="D3050" s="23" t="s">
        <v>23</v>
      </c>
    </row>
    <row r="3051">
      <c r="A3051" s="41">
        <v>45080.0</v>
      </c>
      <c r="B3051" s="23" t="s">
        <v>6853</v>
      </c>
      <c r="C3051" s="23" t="s">
        <v>3806</v>
      </c>
      <c r="D3051" s="23" t="s">
        <v>23</v>
      </c>
    </row>
    <row r="3052">
      <c r="A3052" s="41">
        <v>45080.0</v>
      </c>
      <c r="B3052" s="23" t="s">
        <v>6854</v>
      </c>
      <c r="C3052" s="23" t="s">
        <v>3806</v>
      </c>
      <c r="D3052" s="23" t="s">
        <v>23</v>
      </c>
    </row>
    <row r="3053">
      <c r="A3053" s="41">
        <v>45080.0</v>
      </c>
      <c r="B3053" s="23" t="s">
        <v>6855</v>
      </c>
      <c r="C3053" s="23" t="s">
        <v>3806</v>
      </c>
      <c r="D3053" s="23" t="s">
        <v>23</v>
      </c>
    </row>
    <row r="3054">
      <c r="A3054" s="41">
        <v>45080.0</v>
      </c>
      <c r="B3054" s="23" t="s">
        <v>6856</v>
      </c>
      <c r="C3054" s="23" t="s">
        <v>3806</v>
      </c>
      <c r="D3054" s="23" t="s">
        <v>27</v>
      </c>
    </row>
    <row r="3055">
      <c r="A3055" s="41">
        <v>45080.0</v>
      </c>
      <c r="B3055" s="23" t="s">
        <v>6857</v>
      </c>
      <c r="C3055" s="23" t="s">
        <v>3806</v>
      </c>
      <c r="D3055" s="23" t="s">
        <v>23</v>
      </c>
    </row>
    <row r="3056">
      <c r="A3056" s="41">
        <v>45080.0</v>
      </c>
      <c r="B3056" s="23" t="s">
        <v>6858</v>
      </c>
      <c r="C3056" s="23" t="s">
        <v>3806</v>
      </c>
      <c r="D3056" s="23" t="s">
        <v>23</v>
      </c>
    </row>
    <row r="3057">
      <c r="A3057" s="41">
        <v>45080.0</v>
      </c>
      <c r="B3057" s="23" t="s">
        <v>6859</v>
      </c>
      <c r="C3057" s="23" t="s">
        <v>3806</v>
      </c>
      <c r="D3057" s="23" t="s">
        <v>27</v>
      </c>
    </row>
    <row r="3058">
      <c r="A3058" s="41">
        <v>45080.0</v>
      </c>
      <c r="B3058" s="23" t="s">
        <v>6860</v>
      </c>
      <c r="C3058" s="23" t="s">
        <v>3806</v>
      </c>
      <c r="D3058" s="23" t="s">
        <v>23</v>
      </c>
    </row>
    <row r="3059">
      <c r="A3059" s="41">
        <v>45080.0</v>
      </c>
      <c r="B3059" s="23" t="s">
        <v>6861</v>
      </c>
      <c r="C3059" s="23" t="s">
        <v>3806</v>
      </c>
      <c r="D3059" s="23" t="s">
        <v>23</v>
      </c>
    </row>
    <row r="3060">
      <c r="A3060" s="41">
        <v>45080.0</v>
      </c>
      <c r="B3060" s="23" t="s">
        <v>6862</v>
      </c>
      <c r="C3060" s="23" t="s">
        <v>3806</v>
      </c>
      <c r="D3060" s="23" t="s">
        <v>23</v>
      </c>
    </row>
    <row r="3061">
      <c r="A3061" s="41">
        <v>45080.0</v>
      </c>
      <c r="B3061" s="23" t="s">
        <v>6863</v>
      </c>
      <c r="C3061" s="23" t="s">
        <v>3806</v>
      </c>
      <c r="D3061" s="23" t="s">
        <v>23</v>
      </c>
    </row>
    <row r="3062">
      <c r="A3062" s="41">
        <v>45080.0</v>
      </c>
      <c r="B3062" s="23" t="s">
        <v>6864</v>
      </c>
      <c r="C3062" s="23" t="s">
        <v>3806</v>
      </c>
      <c r="D3062" s="23" t="s">
        <v>23</v>
      </c>
    </row>
    <row r="3063">
      <c r="A3063" s="41">
        <v>45080.0</v>
      </c>
      <c r="B3063" s="23" t="s">
        <v>6865</v>
      </c>
      <c r="C3063" s="23" t="s">
        <v>3806</v>
      </c>
      <c r="D3063" s="23" t="s">
        <v>23</v>
      </c>
    </row>
    <row r="3064">
      <c r="A3064" s="41">
        <v>45080.0</v>
      </c>
      <c r="B3064" s="23" t="s">
        <v>6866</v>
      </c>
      <c r="C3064" s="23" t="s">
        <v>3806</v>
      </c>
      <c r="D3064" s="23" t="s">
        <v>23</v>
      </c>
    </row>
    <row r="3065">
      <c r="A3065" s="41">
        <v>45080.0</v>
      </c>
      <c r="B3065" s="23" t="s">
        <v>6867</v>
      </c>
      <c r="C3065" s="23" t="s">
        <v>3806</v>
      </c>
      <c r="D3065" s="23" t="s">
        <v>23</v>
      </c>
    </row>
    <row r="3066">
      <c r="A3066" s="41">
        <v>45080.0</v>
      </c>
      <c r="B3066" s="23" t="s">
        <v>6868</v>
      </c>
      <c r="C3066" s="23" t="s">
        <v>3806</v>
      </c>
      <c r="D3066" s="23" t="s">
        <v>23</v>
      </c>
    </row>
    <row r="3067">
      <c r="A3067" s="41">
        <v>45080.0</v>
      </c>
      <c r="B3067" s="23" t="s">
        <v>6869</v>
      </c>
      <c r="C3067" s="23" t="s">
        <v>3806</v>
      </c>
      <c r="D3067" s="23" t="s">
        <v>23</v>
      </c>
    </row>
    <row r="3068">
      <c r="A3068" s="41">
        <v>45080.0</v>
      </c>
      <c r="B3068" s="23" t="s">
        <v>6870</v>
      </c>
      <c r="C3068" s="23" t="s">
        <v>3806</v>
      </c>
      <c r="D3068" s="23" t="s">
        <v>23</v>
      </c>
    </row>
    <row r="3069">
      <c r="A3069" s="41">
        <v>45080.0</v>
      </c>
      <c r="B3069" s="23" t="s">
        <v>6871</v>
      </c>
      <c r="C3069" s="23" t="s">
        <v>3806</v>
      </c>
      <c r="D3069" s="23" t="s">
        <v>23</v>
      </c>
    </row>
    <row r="3070">
      <c r="A3070" s="41">
        <v>45080.0</v>
      </c>
      <c r="B3070" s="23" t="s">
        <v>6872</v>
      </c>
      <c r="C3070" s="23" t="s">
        <v>3806</v>
      </c>
      <c r="D3070" s="23" t="s">
        <v>23</v>
      </c>
    </row>
    <row r="3071">
      <c r="A3071" s="41">
        <v>45080.0</v>
      </c>
      <c r="B3071" s="23" t="s">
        <v>6873</v>
      </c>
      <c r="C3071" s="23" t="s">
        <v>3806</v>
      </c>
      <c r="D3071" s="23" t="s">
        <v>23</v>
      </c>
    </row>
    <row r="3072">
      <c r="A3072" s="41">
        <v>45080.0</v>
      </c>
      <c r="B3072" s="23" t="s">
        <v>6874</v>
      </c>
      <c r="C3072" s="23" t="s">
        <v>3806</v>
      </c>
      <c r="D3072" s="23" t="s">
        <v>23</v>
      </c>
    </row>
    <row r="3073">
      <c r="A3073" s="41">
        <v>45080.0</v>
      </c>
      <c r="B3073" s="23" t="s">
        <v>6875</v>
      </c>
      <c r="C3073" s="23" t="s">
        <v>3806</v>
      </c>
      <c r="D3073" s="23" t="s">
        <v>23</v>
      </c>
    </row>
    <row r="3074">
      <c r="A3074" s="41">
        <v>45080.0</v>
      </c>
      <c r="B3074" s="23" t="s">
        <v>6876</v>
      </c>
      <c r="C3074" s="23" t="s">
        <v>3806</v>
      </c>
      <c r="D3074" s="23" t="s">
        <v>23</v>
      </c>
    </row>
    <row r="3075">
      <c r="A3075" s="41">
        <v>45080.0</v>
      </c>
      <c r="B3075" s="23" t="s">
        <v>6877</v>
      </c>
      <c r="C3075" s="23" t="s">
        <v>3806</v>
      </c>
      <c r="D3075" s="23" t="s">
        <v>23</v>
      </c>
    </row>
    <row r="3076">
      <c r="A3076" s="41">
        <v>45080.0</v>
      </c>
      <c r="B3076" s="23" t="s">
        <v>6878</v>
      </c>
      <c r="C3076" s="23" t="s">
        <v>3806</v>
      </c>
      <c r="D3076" s="23" t="s">
        <v>23</v>
      </c>
    </row>
    <row r="3077">
      <c r="A3077" s="41">
        <v>45080.0</v>
      </c>
      <c r="B3077" s="23" t="s">
        <v>6879</v>
      </c>
      <c r="C3077" s="23" t="s">
        <v>3806</v>
      </c>
      <c r="D3077" s="23" t="s">
        <v>23</v>
      </c>
    </row>
    <row r="3078">
      <c r="A3078" s="41">
        <v>45080.0</v>
      </c>
      <c r="B3078" s="23" t="s">
        <v>6880</v>
      </c>
      <c r="C3078" s="23" t="s">
        <v>3806</v>
      </c>
      <c r="D3078" s="23" t="s">
        <v>23</v>
      </c>
    </row>
    <row r="3079">
      <c r="A3079" s="41">
        <v>45080.0</v>
      </c>
      <c r="B3079" s="23" t="s">
        <v>6881</v>
      </c>
      <c r="C3079" s="23" t="s">
        <v>3806</v>
      </c>
      <c r="D3079" s="23" t="s">
        <v>23</v>
      </c>
    </row>
    <row r="3080">
      <c r="A3080" s="41">
        <v>45080.0</v>
      </c>
      <c r="B3080" s="23" t="s">
        <v>6882</v>
      </c>
      <c r="C3080" s="23" t="s">
        <v>3806</v>
      </c>
      <c r="D3080" s="23" t="s">
        <v>23</v>
      </c>
    </row>
    <row r="3081">
      <c r="A3081" s="41">
        <v>45080.0</v>
      </c>
      <c r="B3081" s="23" t="s">
        <v>6883</v>
      </c>
      <c r="C3081" s="23" t="s">
        <v>3806</v>
      </c>
      <c r="D3081" s="23" t="s">
        <v>27</v>
      </c>
    </row>
    <row r="3082">
      <c r="A3082" s="41">
        <v>45080.0</v>
      </c>
      <c r="B3082" s="23" t="s">
        <v>6884</v>
      </c>
      <c r="C3082" s="23" t="s">
        <v>3806</v>
      </c>
      <c r="D3082" s="23" t="s">
        <v>23</v>
      </c>
    </row>
    <row r="3083">
      <c r="A3083" s="41">
        <v>45080.0</v>
      </c>
      <c r="B3083" s="23" t="s">
        <v>6885</v>
      </c>
      <c r="C3083" s="23" t="s">
        <v>3806</v>
      </c>
      <c r="D3083" s="23" t="s">
        <v>23</v>
      </c>
    </row>
    <row r="3084">
      <c r="A3084" s="41">
        <v>45080.0</v>
      </c>
      <c r="B3084" s="23" t="s">
        <v>6886</v>
      </c>
      <c r="C3084" s="23" t="s">
        <v>3806</v>
      </c>
      <c r="D3084" s="23" t="s">
        <v>27</v>
      </c>
    </row>
    <row r="3085">
      <c r="A3085" s="41">
        <v>45080.0</v>
      </c>
      <c r="B3085" s="23" t="s">
        <v>6887</v>
      </c>
      <c r="C3085" s="23" t="s">
        <v>3806</v>
      </c>
      <c r="D3085" s="23" t="s">
        <v>23</v>
      </c>
    </row>
    <row r="3086">
      <c r="A3086" s="41">
        <v>45080.0</v>
      </c>
      <c r="B3086" s="23" t="s">
        <v>6888</v>
      </c>
      <c r="C3086" s="23" t="s">
        <v>3806</v>
      </c>
      <c r="D3086" s="23" t="s">
        <v>23</v>
      </c>
    </row>
    <row r="3087">
      <c r="A3087" s="41">
        <v>45080.0</v>
      </c>
      <c r="B3087" s="23" t="s">
        <v>6889</v>
      </c>
      <c r="C3087" s="23" t="s">
        <v>3806</v>
      </c>
      <c r="D3087" s="23" t="s">
        <v>27</v>
      </c>
    </row>
    <row r="3088">
      <c r="A3088" s="41">
        <v>45080.0</v>
      </c>
      <c r="B3088" s="23" t="s">
        <v>6890</v>
      </c>
      <c r="C3088" s="23" t="s">
        <v>3806</v>
      </c>
      <c r="D3088" s="23" t="s">
        <v>23</v>
      </c>
    </row>
    <row r="3089">
      <c r="A3089" s="41">
        <v>45080.0</v>
      </c>
      <c r="B3089" s="23" t="s">
        <v>6891</v>
      </c>
      <c r="C3089" s="23" t="s">
        <v>3806</v>
      </c>
      <c r="D3089" s="23" t="s">
        <v>23</v>
      </c>
    </row>
    <row r="3090">
      <c r="A3090" s="41">
        <v>45080.0</v>
      </c>
      <c r="B3090" s="23" t="s">
        <v>6892</v>
      </c>
      <c r="C3090" s="23" t="s">
        <v>3806</v>
      </c>
      <c r="D3090" s="23" t="s">
        <v>23</v>
      </c>
    </row>
    <row r="3091">
      <c r="A3091" s="41">
        <v>45080.0</v>
      </c>
      <c r="B3091" s="23" t="s">
        <v>6893</v>
      </c>
      <c r="C3091" s="23" t="s">
        <v>3806</v>
      </c>
      <c r="D3091" s="23" t="s">
        <v>23</v>
      </c>
    </row>
    <row r="3092">
      <c r="A3092" s="41">
        <v>45080.0</v>
      </c>
      <c r="B3092" s="23" t="s">
        <v>6894</v>
      </c>
      <c r="C3092" s="23" t="s">
        <v>3806</v>
      </c>
      <c r="D3092" s="23" t="s">
        <v>23</v>
      </c>
    </row>
    <row r="3093">
      <c r="A3093" s="41">
        <v>45080.0</v>
      </c>
      <c r="B3093" s="23" t="s">
        <v>6895</v>
      </c>
      <c r="C3093" s="23" t="s">
        <v>3806</v>
      </c>
      <c r="D3093" s="23" t="s">
        <v>23</v>
      </c>
    </row>
    <row r="3094">
      <c r="A3094" s="41">
        <v>45080.0</v>
      </c>
      <c r="B3094" s="23" t="s">
        <v>6896</v>
      </c>
      <c r="C3094" s="23" t="s">
        <v>3806</v>
      </c>
      <c r="D3094" s="23" t="s">
        <v>23</v>
      </c>
    </row>
    <row r="3095">
      <c r="A3095" s="41">
        <v>45080.0</v>
      </c>
      <c r="B3095" s="23" t="s">
        <v>6897</v>
      </c>
      <c r="C3095" s="23" t="s">
        <v>3806</v>
      </c>
      <c r="D3095" s="23" t="s">
        <v>23</v>
      </c>
    </row>
    <row r="3096">
      <c r="A3096" s="41">
        <v>45080.0</v>
      </c>
      <c r="B3096" s="23" t="s">
        <v>6898</v>
      </c>
      <c r="C3096" s="23" t="s">
        <v>3806</v>
      </c>
      <c r="D3096" s="23" t="s">
        <v>23</v>
      </c>
    </row>
    <row r="3097">
      <c r="A3097" s="41">
        <v>45080.0</v>
      </c>
      <c r="B3097" s="23" t="s">
        <v>6899</v>
      </c>
      <c r="C3097" s="23" t="s">
        <v>3806</v>
      </c>
      <c r="D3097" s="23" t="s">
        <v>23</v>
      </c>
    </row>
    <row r="3098">
      <c r="A3098" s="41">
        <v>45080.0</v>
      </c>
      <c r="B3098" s="23" t="s">
        <v>6900</v>
      </c>
      <c r="C3098" s="23" t="s">
        <v>3806</v>
      </c>
      <c r="D3098" s="23" t="s">
        <v>23</v>
      </c>
    </row>
    <row r="3099">
      <c r="A3099" s="41">
        <v>45080.0</v>
      </c>
      <c r="B3099" s="23" t="s">
        <v>6901</v>
      </c>
      <c r="C3099" s="23" t="s">
        <v>3806</v>
      </c>
      <c r="D3099" s="23" t="s">
        <v>23</v>
      </c>
    </row>
    <row r="3100">
      <c r="A3100" s="41">
        <v>45080.0</v>
      </c>
      <c r="B3100" s="23" t="s">
        <v>6902</v>
      </c>
      <c r="C3100" s="23" t="s">
        <v>3806</v>
      </c>
      <c r="D3100" s="23" t="s">
        <v>23</v>
      </c>
    </row>
    <row r="3101">
      <c r="A3101" s="41">
        <v>45080.0</v>
      </c>
      <c r="B3101" s="23" t="s">
        <v>6903</v>
      </c>
      <c r="C3101" s="23" t="s">
        <v>3806</v>
      </c>
      <c r="D3101" s="23" t="s">
        <v>23</v>
      </c>
    </row>
    <row r="3102">
      <c r="A3102" s="45"/>
    </row>
    <row r="3103">
      <c r="A3103" s="45"/>
    </row>
    <row r="3104">
      <c r="A3104" s="45"/>
    </row>
    <row r="3105">
      <c r="A3105" s="45"/>
    </row>
    <row r="3106">
      <c r="A3106" s="45"/>
    </row>
    <row r="3107">
      <c r="A3107" s="45"/>
    </row>
    <row r="3108">
      <c r="A3108" s="45"/>
    </row>
    <row r="3109">
      <c r="A3109" s="45"/>
    </row>
    <row r="3110">
      <c r="A3110" s="45"/>
    </row>
    <row r="3111">
      <c r="A3111" s="45"/>
    </row>
    <row r="3112">
      <c r="A3112" s="45"/>
    </row>
    <row r="3113">
      <c r="A3113" s="45"/>
    </row>
    <row r="3114">
      <c r="A3114" s="45"/>
    </row>
    <row r="3115">
      <c r="A3115" s="45"/>
    </row>
    <row r="3116">
      <c r="A3116" s="45"/>
    </row>
    <row r="3117">
      <c r="A3117" s="45"/>
    </row>
    <row r="3118">
      <c r="A3118" s="45"/>
    </row>
    <row r="3119">
      <c r="A3119" s="45"/>
    </row>
    <row r="3120">
      <c r="A3120" s="45"/>
    </row>
    <row r="3121">
      <c r="A3121" s="45"/>
    </row>
    <row r="3122">
      <c r="A3122" s="45"/>
    </row>
    <row r="3123">
      <c r="A3123" s="45"/>
    </row>
    <row r="3124">
      <c r="A3124" s="45"/>
    </row>
    <row r="3125">
      <c r="A3125" s="45"/>
    </row>
    <row r="3126">
      <c r="A3126" s="45"/>
    </row>
    <row r="3127">
      <c r="A3127" s="45"/>
    </row>
    <row r="3128">
      <c r="A3128" s="45"/>
    </row>
    <row r="3129">
      <c r="A3129" s="45"/>
    </row>
    <row r="3130">
      <c r="A3130" s="45"/>
    </row>
    <row r="3131">
      <c r="A3131" s="45"/>
    </row>
    <row r="3132">
      <c r="A3132" s="45"/>
    </row>
    <row r="3133">
      <c r="A3133" s="45"/>
    </row>
    <row r="3134">
      <c r="A3134" s="45"/>
    </row>
    <row r="3135">
      <c r="A3135" s="45"/>
    </row>
    <row r="3136">
      <c r="A3136" s="45"/>
    </row>
    <row r="3137">
      <c r="A3137" s="45"/>
    </row>
    <row r="3138">
      <c r="A3138" s="45"/>
    </row>
    <row r="3139">
      <c r="A3139" s="45"/>
    </row>
    <row r="3140">
      <c r="A3140" s="45"/>
    </row>
    <row r="3141">
      <c r="A3141" s="45"/>
    </row>
    <row r="3142">
      <c r="A3142" s="45"/>
    </row>
    <row r="3143">
      <c r="A3143" s="45"/>
    </row>
    <row r="3144">
      <c r="A3144" s="45"/>
    </row>
    <row r="3145">
      <c r="A3145" s="45"/>
    </row>
    <row r="3146">
      <c r="A3146" s="45"/>
    </row>
    <row r="3147">
      <c r="A3147" s="45"/>
    </row>
    <row r="3148">
      <c r="A3148" s="45"/>
    </row>
    <row r="3149">
      <c r="A3149" s="45"/>
    </row>
    <row r="3150">
      <c r="A3150" s="45"/>
    </row>
    <row r="3151">
      <c r="A3151" s="45"/>
    </row>
    <row r="3152">
      <c r="A3152" s="45"/>
    </row>
    <row r="3153">
      <c r="A3153" s="45"/>
    </row>
    <row r="3154">
      <c r="A3154" s="45"/>
    </row>
    <row r="3155">
      <c r="A3155" s="45"/>
    </row>
    <row r="3156">
      <c r="A3156" s="45"/>
    </row>
    <row r="3157">
      <c r="A3157" s="45"/>
    </row>
    <row r="3158">
      <c r="A3158" s="45"/>
    </row>
    <row r="3159">
      <c r="A3159" s="45"/>
    </row>
    <row r="3160">
      <c r="A3160" s="45"/>
    </row>
    <row r="3161">
      <c r="A3161" s="45"/>
    </row>
    <row r="3162">
      <c r="A3162" s="45"/>
    </row>
    <row r="3163">
      <c r="A3163" s="45"/>
    </row>
    <row r="3164">
      <c r="A3164" s="45"/>
    </row>
    <row r="3165">
      <c r="A3165" s="45"/>
    </row>
    <row r="3166">
      <c r="A3166" s="45"/>
    </row>
    <row r="3167">
      <c r="A3167" s="45"/>
    </row>
    <row r="3168">
      <c r="A3168" s="45"/>
    </row>
    <row r="3169">
      <c r="A3169" s="45"/>
    </row>
    <row r="3170">
      <c r="A3170" s="45"/>
    </row>
    <row r="3171">
      <c r="A3171" s="45"/>
    </row>
    <row r="3172">
      <c r="A3172" s="45"/>
    </row>
    <row r="3173">
      <c r="A3173" s="45"/>
    </row>
    <row r="3174">
      <c r="A3174" s="45"/>
    </row>
    <row r="3175">
      <c r="A3175" s="45"/>
    </row>
    <row r="3176">
      <c r="A3176" s="45"/>
    </row>
    <row r="3177">
      <c r="A3177" s="45"/>
    </row>
    <row r="3178">
      <c r="A3178" s="45"/>
    </row>
    <row r="3179">
      <c r="A3179" s="45"/>
    </row>
    <row r="3180">
      <c r="A3180" s="45"/>
    </row>
    <row r="3181">
      <c r="A3181" s="45"/>
    </row>
    <row r="3182">
      <c r="A3182" s="45"/>
    </row>
    <row r="3183">
      <c r="A3183" s="45"/>
    </row>
    <row r="3184">
      <c r="A3184" s="45"/>
    </row>
    <row r="3185">
      <c r="A3185" s="45"/>
    </row>
    <row r="3186">
      <c r="A3186" s="45"/>
    </row>
    <row r="3187">
      <c r="A3187" s="45"/>
    </row>
    <row r="3188">
      <c r="A3188" s="45"/>
    </row>
    <row r="3189">
      <c r="A3189" s="45"/>
    </row>
    <row r="3190">
      <c r="A3190" s="45"/>
    </row>
    <row r="3191">
      <c r="A3191" s="45"/>
    </row>
    <row r="3192">
      <c r="A3192" s="45"/>
    </row>
    <row r="3193">
      <c r="A3193" s="45"/>
    </row>
    <row r="3194">
      <c r="A3194" s="45"/>
    </row>
    <row r="3195">
      <c r="A3195" s="45"/>
    </row>
    <row r="3196">
      <c r="A3196" s="45"/>
    </row>
    <row r="3197">
      <c r="A3197" s="45"/>
    </row>
    <row r="3198">
      <c r="A3198" s="45"/>
    </row>
    <row r="3199">
      <c r="A3199" s="45"/>
    </row>
    <row r="3200">
      <c r="A3200" s="45"/>
    </row>
    <row r="3201">
      <c r="A3201" s="45"/>
    </row>
    <row r="3202">
      <c r="A3202" s="45"/>
    </row>
    <row r="3203">
      <c r="A3203" s="45"/>
    </row>
    <row r="3204">
      <c r="A3204" s="45"/>
    </row>
    <row r="3205">
      <c r="A3205" s="45"/>
    </row>
    <row r="3206">
      <c r="A3206" s="45"/>
    </row>
    <row r="3207">
      <c r="A3207" s="45"/>
    </row>
    <row r="3208">
      <c r="A3208" s="45"/>
    </row>
    <row r="3209">
      <c r="A3209" s="45"/>
    </row>
    <row r="3210">
      <c r="A3210" s="45"/>
    </row>
    <row r="3211">
      <c r="A3211" s="45"/>
    </row>
    <row r="3212">
      <c r="A3212" s="45"/>
    </row>
    <row r="3213">
      <c r="A3213" s="45"/>
    </row>
    <row r="3214">
      <c r="A3214" s="45"/>
    </row>
    <row r="3215">
      <c r="A3215" s="45"/>
    </row>
    <row r="3216">
      <c r="A3216" s="45"/>
    </row>
    <row r="3217">
      <c r="A3217" s="45"/>
    </row>
    <row r="3218">
      <c r="A3218" s="45"/>
    </row>
    <row r="3219">
      <c r="A3219" s="45"/>
    </row>
    <row r="3220">
      <c r="A3220" s="45"/>
    </row>
    <row r="3221">
      <c r="A3221" s="45"/>
    </row>
    <row r="3222">
      <c r="A3222" s="45"/>
    </row>
    <row r="3223">
      <c r="A3223" s="45"/>
    </row>
    <row r="3224">
      <c r="A3224" s="45"/>
    </row>
    <row r="3225">
      <c r="A3225" s="45"/>
    </row>
    <row r="3226">
      <c r="A3226" s="45"/>
    </row>
    <row r="3227">
      <c r="A3227" s="45"/>
    </row>
    <row r="3228">
      <c r="A3228" s="45"/>
    </row>
    <row r="3229">
      <c r="A3229" s="45"/>
    </row>
    <row r="3230">
      <c r="A3230" s="45"/>
    </row>
    <row r="3231">
      <c r="A3231" s="45"/>
    </row>
    <row r="3232">
      <c r="A3232" s="45"/>
    </row>
    <row r="3233">
      <c r="A3233" s="45"/>
    </row>
    <row r="3234">
      <c r="A3234" s="45"/>
    </row>
    <row r="3235">
      <c r="A3235" s="45"/>
    </row>
    <row r="3236">
      <c r="A3236" s="45"/>
    </row>
    <row r="3237">
      <c r="A3237" s="45"/>
    </row>
    <row r="3238">
      <c r="A3238" s="45"/>
    </row>
    <row r="3239">
      <c r="A3239" s="45"/>
    </row>
    <row r="3240">
      <c r="A3240" s="45"/>
    </row>
    <row r="3241">
      <c r="A3241" s="45"/>
    </row>
    <row r="3242">
      <c r="A3242" s="45"/>
    </row>
    <row r="3243">
      <c r="A3243" s="45"/>
    </row>
    <row r="3244">
      <c r="A3244" s="45"/>
    </row>
    <row r="3245">
      <c r="A3245" s="45"/>
    </row>
    <row r="3246">
      <c r="A3246" s="45"/>
    </row>
    <row r="3247">
      <c r="A3247" s="45"/>
    </row>
    <row r="3248">
      <c r="A3248" s="45"/>
    </row>
    <row r="3249">
      <c r="A3249" s="45"/>
    </row>
    <row r="3250">
      <c r="A3250" s="45"/>
    </row>
    <row r="3251">
      <c r="A3251" s="45"/>
    </row>
    <row r="3252">
      <c r="A3252" s="45"/>
    </row>
    <row r="3253">
      <c r="A3253" s="45"/>
    </row>
    <row r="3254">
      <c r="A3254" s="45"/>
    </row>
    <row r="3255">
      <c r="A3255" s="45"/>
    </row>
    <row r="3256">
      <c r="A3256" s="45"/>
    </row>
    <row r="3257">
      <c r="A3257" s="45"/>
    </row>
    <row r="3258">
      <c r="A3258" s="45"/>
    </row>
    <row r="3259">
      <c r="A3259" s="45"/>
    </row>
    <row r="3260">
      <c r="A3260" s="45"/>
    </row>
    <row r="3261">
      <c r="A3261" s="45"/>
    </row>
    <row r="3262">
      <c r="A3262" s="45"/>
    </row>
    <row r="3263">
      <c r="A3263" s="45"/>
    </row>
    <row r="3264">
      <c r="A3264" s="45"/>
    </row>
    <row r="3265">
      <c r="A3265" s="45"/>
    </row>
    <row r="3266">
      <c r="A3266" s="45"/>
    </row>
    <row r="3267">
      <c r="A3267" s="45"/>
    </row>
    <row r="3268">
      <c r="A3268" s="45"/>
    </row>
    <row r="3269">
      <c r="A3269" s="45"/>
    </row>
    <row r="3270">
      <c r="A3270" s="45"/>
    </row>
    <row r="3271">
      <c r="A3271" s="45"/>
    </row>
    <row r="3272">
      <c r="A3272" s="45"/>
    </row>
    <row r="3273">
      <c r="A3273" s="45"/>
    </row>
    <row r="3274">
      <c r="A3274" s="45"/>
    </row>
    <row r="3275">
      <c r="A3275" s="45"/>
    </row>
    <row r="3276">
      <c r="A3276" s="45"/>
    </row>
    <row r="3277">
      <c r="A3277" s="45"/>
    </row>
    <row r="3278">
      <c r="A3278" s="45"/>
    </row>
    <row r="3279">
      <c r="A3279" s="45"/>
    </row>
    <row r="3280">
      <c r="A3280" s="45"/>
    </row>
    <row r="3281">
      <c r="A3281" s="45"/>
    </row>
    <row r="3282">
      <c r="A3282" s="45"/>
    </row>
    <row r="3283">
      <c r="A3283" s="45"/>
    </row>
    <row r="3284">
      <c r="A3284" s="45"/>
    </row>
    <row r="3285">
      <c r="A3285" s="45"/>
    </row>
    <row r="3286">
      <c r="A3286" s="45"/>
    </row>
    <row r="3287">
      <c r="A3287" s="45"/>
    </row>
    <row r="3288">
      <c r="A3288" s="45"/>
    </row>
    <row r="3289">
      <c r="A3289" s="45"/>
    </row>
    <row r="3290">
      <c r="A3290" s="45"/>
    </row>
    <row r="3291">
      <c r="A3291" s="45"/>
    </row>
    <row r="3292">
      <c r="A3292" s="45"/>
    </row>
    <row r="3293">
      <c r="A3293" s="45"/>
    </row>
    <row r="3294">
      <c r="A3294" s="45"/>
    </row>
    <row r="3295">
      <c r="A3295" s="45"/>
    </row>
    <row r="3296">
      <c r="A3296" s="45"/>
    </row>
    <row r="3297">
      <c r="A3297" s="45"/>
    </row>
    <row r="3298">
      <c r="A3298" s="45"/>
    </row>
    <row r="3299">
      <c r="A3299" s="45"/>
    </row>
    <row r="3300">
      <c r="A3300" s="45"/>
    </row>
    <row r="3301">
      <c r="A3301" s="45"/>
    </row>
    <row r="3302">
      <c r="A3302" s="45"/>
    </row>
    <row r="3303">
      <c r="A3303" s="45"/>
    </row>
    <row r="3304">
      <c r="A3304" s="45"/>
    </row>
    <row r="3305">
      <c r="A3305" s="45"/>
    </row>
    <row r="3306">
      <c r="A3306" s="45"/>
    </row>
    <row r="3307">
      <c r="A3307" s="45"/>
    </row>
    <row r="3308">
      <c r="A3308" s="45"/>
    </row>
    <row r="3309">
      <c r="A3309" s="45"/>
    </row>
    <row r="3310">
      <c r="A3310" s="45"/>
    </row>
    <row r="3311">
      <c r="A3311" s="45"/>
    </row>
    <row r="3312">
      <c r="A3312" s="45"/>
    </row>
    <row r="3313">
      <c r="A3313" s="45"/>
    </row>
    <row r="3314">
      <c r="A3314" s="45"/>
    </row>
    <row r="3315">
      <c r="A3315" s="45"/>
    </row>
    <row r="3316">
      <c r="A3316" s="45"/>
    </row>
    <row r="3317">
      <c r="A3317" s="45"/>
    </row>
    <row r="3318">
      <c r="A3318" s="45"/>
    </row>
    <row r="3319">
      <c r="A3319" s="45"/>
    </row>
    <row r="3320">
      <c r="A3320" s="45"/>
    </row>
    <row r="3321">
      <c r="A3321" s="45"/>
    </row>
    <row r="3322">
      <c r="A3322" s="45"/>
    </row>
    <row r="3323">
      <c r="A3323" s="45"/>
    </row>
    <row r="3324">
      <c r="A3324" s="45"/>
    </row>
    <row r="3325">
      <c r="A3325" s="45"/>
    </row>
    <row r="3326">
      <c r="A3326" s="45"/>
    </row>
    <row r="3327">
      <c r="A3327" s="45"/>
    </row>
    <row r="3328">
      <c r="A3328" s="45"/>
    </row>
    <row r="3329">
      <c r="A3329" s="45"/>
    </row>
    <row r="3330">
      <c r="A3330" s="45"/>
    </row>
    <row r="3331">
      <c r="A3331" s="45"/>
    </row>
    <row r="3332">
      <c r="A3332" s="45"/>
    </row>
    <row r="3333">
      <c r="A3333" s="45"/>
    </row>
    <row r="3334">
      <c r="A3334" s="45"/>
    </row>
    <row r="3335">
      <c r="A3335" s="45"/>
    </row>
    <row r="3336">
      <c r="A3336" s="45"/>
    </row>
    <row r="3337">
      <c r="A3337" s="45"/>
    </row>
    <row r="3338">
      <c r="A3338" s="45"/>
    </row>
    <row r="3339">
      <c r="A3339" s="45"/>
    </row>
    <row r="3340">
      <c r="A3340" s="45"/>
    </row>
    <row r="3341">
      <c r="A3341" s="45"/>
    </row>
    <row r="3342">
      <c r="A3342" s="45"/>
    </row>
    <row r="3343">
      <c r="A3343" s="45"/>
    </row>
    <row r="3344">
      <c r="A3344" s="45"/>
    </row>
    <row r="3345">
      <c r="A3345" s="45"/>
    </row>
    <row r="3346">
      <c r="A3346" s="45"/>
    </row>
    <row r="3347">
      <c r="A3347" s="45"/>
    </row>
    <row r="3348">
      <c r="A3348" s="45"/>
    </row>
    <row r="3349">
      <c r="A3349" s="45"/>
    </row>
    <row r="3350">
      <c r="A3350" s="45"/>
    </row>
    <row r="3351">
      <c r="A3351" s="45"/>
    </row>
    <row r="3352">
      <c r="A3352" s="45"/>
    </row>
    <row r="3353">
      <c r="A3353" s="45"/>
    </row>
    <row r="3354">
      <c r="A3354" s="45"/>
    </row>
    <row r="3355">
      <c r="A3355" s="45"/>
    </row>
    <row r="3356">
      <c r="A3356" s="45"/>
    </row>
    <row r="3357">
      <c r="A3357" s="45"/>
    </row>
    <row r="3358">
      <c r="A3358" s="45"/>
    </row>
    <row r="3359">
      <c r="A3359" s="45"/>
    </row>
    <row r="3360">
      <c r="A3360" s="45"/>
    </row>
    <row r="3361">
      <c r="A3361" s="45"/>
    </row>
    <row r="3362">
      <c r="A3362" s="45"/>
    </row>
    <row r="3363">
      <c r="A3363" s="45"/>
    </row>
    <row r="3364">
      <c r="A3364" s="45"/>
    </row>
    <row r="3365">
      <c r="A3365" s="45"/>
    </row>
    <row r="3366">
      <c r="A3366" s="45"/>
    </row>
    <row r="3367">
      <c r="A3367" s="45"/>
    </row>
    <row r="3368">
      <c r="A3368" s="45"/>
    </row>
    <row r="3369">
      <c r="A3369" s="45"/>
    </row>
    <row r="3370">
      <c r="A3370" s="45"/>
    </row>
    <row r="3371">
      <c r="A3371" s="45"/>
    </row>
    <row r="3372">
      <c r="A3372" s="45"/>
    </row>
    <row r="3373">
      <c r="A3373" s="45"/>
    </row>
    <row r="3374">
      <c r="A3374" s="45"/>
    </row>
    <row r="3375">
      <c r="A3375" s="45"/>
    </row>
    <row r="3376">
      <c r="A3376" s="45"/>
    </row>
    <row r="3377">
      <c r="A3377" s="45"/>
    </row>
    <row r="3378">
      <c r="A3378" s="45"/>
    </row>
    <row r="3379">
      <c r="A3379" s="45"/>
    </row>
    <row r="3380">
      <c r="A3380" s="45"/>
    </row>
    <row r="3381">
      <c r="A3381" s="45"/>
    </row>
    <row r="3382">
      <c r="A3382" s="45"/>
    </row>
    <row r="3383">
      <c r="A3383" s="45"/>
    </row>
    <row r="3384">
      <c r="A3384" s="45"/>
    </row>
    <row r="3385">
      <c r="A3385" s="45"/>
    </row>
    <row r="3386">
      <c r="A3386" s="45"/>
    </row>
    <row r="3387">
      <c r="A3387" s="45"/>
    </row>
    <row r="3388">
      <c r="A3388" s="45"/>
    </row>
    <row r="3389">
      <c r="A3389" s="45"/>
    </row>
    <row r="3390">
      <c r="A3390" s="45"/>
    </row>
    <row r="3391">
      <c r="A3391" s="45"/>
    </row>
    <row r="3392">
      <c r="A3392" s="45"/>
    </row>
    <row r="3393">
      <c r="A3393" s="45"/>
    </row>
    <row r="3394">
      <c r="A3394" s="45"/>
    </row>
    <row r="3395">
      <c r="A3395" s="45"/>
    </row>
    <row r="3396">
      <c r="A3396" s="45"/>
    </row>
    <row r="3397">
      <c r="A3397" s="45"/>
    </row>
    <row r="3398">
      <c r="A3398" s="45"/>
    </row>
    <row r="3399">
      <c r="A3399" s="45"/>
    </row>
    <row r="3400">
      <c r="A3400" s="45"/>
    </row>
    <row r="3401">
      <c r="A3401" s="45"/>
    </row>
    <row r="3402">
      <c r="A3402" s="45"/>
    </row>
    <row r="3403">
      <c r="A3403" s="45"/>
    </row>
    <row r="3404">
      <c r="A3404" s="45"/>
    </row>
    <row r="3405">
      <c r="A3405" s="45"/>
    </row>
    <row r="3406">
      <c r="A3406" s="45"/>
    </row>
    <row r="3407">
      <c r="A3407" s="45"/>
    </row>
    <row r="3408">
      <c r="A3408" s="45"/>
    </row>
    <row r="3409">
      <c r="A3409" s="45"/>
    </row>
    <row r="3410">
      <c r="A3410" s="45"/>
    </row>
    <row r="3411">
      <c r="A3411" s="45"/>
    </row>
    <row r="3412">
      <c r="A3412" s="45"/>
    </row>
    <row r="3413">
      <c r="A3413" s="45"/>
    </row>
    <row r="3414">
      <c r="A3414" s="45"/>
    </row>
    <row r="3415">
      <c r="A3415" s="45"/>
    </row>
    <row r="3416">
      <c r="A3416" s="45"/>
    </row>
    <row r="3417">
      <c r="A3417" s="45"/>
    </row>
    <row r="3418">
      <c r="A3418" s="45"/>
    </row>
    <row r="3419">
      <c r="A3419" s="45"/>
    </row>
    <row r="3420">
      <c r="A3420" s="45"/>
    </row>
    <row r="3421">
      <c r="A3421" s="45"/>
    </row>
    <row r="3422">
      <c r="A3422" s="45"/>
    </row>
    <row r="3423">
      <c r="A3423" s="45"/>
    </row>
    <row r="3424">
      <c r="A3424" s="45"/>
    </row>
    <row r="3425">
      <c r="A3425" s="45"/>
    </row>
    <row r="3426">
      <c r="A3426" s="45"/>
    </row>
    <row r="3427">
      <c r="A3427" s="45"/>
    </row>
    <row r="3428">
      <c r="A3428" s="45"/>
    </row>
    <row r="3429">
      <c r="A3429" s="45"/>
    </row>
    <row r="3430">
      <c r="A3430" s="45"/>
    </row>
    <row r="3431">
      <c r="A3431" s="45"/>
    </row>
    <row r="3432">
      <c r="A3432" s="45"/>
    </row>
    <row r="3433">
      <c r="A3433" s="45"/>
    </row>
    <row r="3434">
      <c r="A3434" s="45"/>
    </row>
    <row r="3435">
      <c r="A3435" s="45"/>
    </row>
    <row r="3436">
      <c r="A3436" s="45"/>
    </row>
    <row r="3437">
      <c r="A3437" s="45"/>
    </row>
    <row r="3438">
      <c r="A3438" s="45"/>
    </row>
    <row r="3439">
      <c r="A3439" s="45"/>
    </row>
    <row r="3440">
      <c r="A3440" s="45"/>
    </row>
    <row r="3441">
      <c r="A3441" s="45"/>
    </row>
    <row r="3442">
      <c r="A3442" s="45"/>
    </row>
    <row r="3443">
      <c r="A3443" s="45"/>
    </row>
    <row r="3444">
      <c r="A3444" s="45"/>
    </row>
    <row r="3445">
      <c r="A3445" s="45"/>
    </row>
    <row r="3446">
      <c r="A3446" s="45"/>
    </row>
    <row r="3447">
      <c r="A3447" s="45"/>
    </row>
    <row r="3448">
      <c r="A3448" s="45"/>
    </row>
    <row r="3449">
      <c r="A3449" s="45"/>
    </row>
    <row r="3450">
      <c r="A3450" s="45"/>
    </row>
    <row r="3451">
      <c r="A3451" s="45"/>
    </row>
    <row r="3452">
      <c r="A3452" s="45"/>
    </row>
    <row r="3453">
      <c r="A3453" s="45"/>
    </row>
    <row r="3454">
      <c r="A3454" s="45"/>
    </row>
    <row r="3455">
      <c r="A3455" s="45"/>
    </row>
    <row r="3456">
      <c r="A3456" s="45"/>
    </row>
    <row r="3457">
      <c r="A3457" s="45"/>
    </row>
    <row r="3458">
      <c r="A3458" s="45"/>
    </row>
    <row r="3459">
      <c r="A3459" s="45"/>
    </row>
    <row r="3460">
      <c r="A3460" s="45"/>
    </row>
    <row r="3461">
      <c r="A3461" s="45"/>
    </row>
    <row r="3462">
      <c r="A3462" s="45"/>
    </row>
    <row r="3463">
      <c r="A3463" s="45"/>
    </row>
    <row r="3464">
      <c r="A3464" s="45"/>
    </row>
    <row r="3465">
      <c r="A3465" s="45"/>
    </row>
    <row r="3466">
      <c r="A3466" s="45"/>
    </row>
    <row r="3467">
      <c r="A3467" s="45"/>
    </row>
    <row r="3468">
      <c r="A3468" s="45"/>
    </row>
    <row r="3469">
      <c r="A3469" s="45"/>
    </row>
    <row r="3470">
      <c r="A3470" s="45"/>
    </row>
    <row r="3471">
      <c r="A3471" s="45"/>
    </row>
    <row r="3472">
      <c r="A3472" s="45"/>
    </row>
    <row r="3473">
      <c r="A3473" s="45"/>
    </row>
    <row r="3474">
      <c r="A3474" s="45"/>
    </row>
    <row r="3475">
      <c r="A3475" s="45"/>
    </row>
    <row r="3476">
      <c r="A3476" s="45"/>
    </row>
    <row r="3477">
      <c r="A3477" s="45"/>
    </row>
    <row r="3478">
      <c r="A3478" s="45"/>
    </row>
    <row r="3479">
      <c r="A3479" s="45"/>
    </row>
    <row r="3480">
      <c r="A3480" s="45"/>
    </row>
    <row r="3481">
      <c r="A3481" s="45"/>
    </row>
    <row r="3482">
      <c r="A3482" s="45"/>
    </row>
    <row r="3483">
      <c r="A3483" s="45"/>
    </row>
    <row r="3484">
      <c r="A3484" s="45"/>
    </row>
    <row r="3485">
      <c r="A3485" s="45"/>
    </row>
    <row r="3486">
      <c r="A3486" s="45"/>
    </row>
    <row r="3487">
      <c r="A3487" s="45"/>
    </row>
    <row r="3488">
      <c r="A3488" s="45"/>
    </row>
    <row r="3489">
      <c r="A3489" s="45"/>
    </row>
    <row r="3490">
      <c r="A3490" s="45"/>
    </row>
    <row r="3491">
      <c r="A3491" s="45"/>
    </row>
    <row r="3492">
      <c r="A3492" s="45"/>
    </row>
    <row r="3493">
      <c r="A3493" s="45"/>
    </row>
    <row r="3494">
      <c r="A3494" s="45"/>
    </row>
    <row r="3495">
      <c r="A3495" s="45"/>
    </row>
    <row r="3496">
      <c r="A3496" s="45"/>
    </row>
    <row r="3497">
      <c r="A3497" s="45"/>
    </row>
    <row r="3498">
      <c r="A3498" s="45"/>
    </row>
    <row r="3499">
      <c r="A3499" s="45"/>
    </row>
    <row r="3500">
      <c r="A3500" s="45"/>
    </row>
    <row r="3501">
      <c r="A3501" s="45"/>
    </row>
    <row r="3502">
      <c r="A3502" s="45"/>
    </row>
    <row r="3503">
      <c r="A3503" s="45"/>
    </row>
    <row r="3504">
      <c r="A3504" s="45"/>
    </row>
    <row r="3505">
      <c r="A3505" s="45"/>
    </row>
    <row r="3506">
      <c r="A3506" s="45"/>
    </row>
    <row r="3507">
      <c r="A3507" s="45"/>
    </row>
    <row r="3508">
      <c r="A3508" s="45"/>
    </row>
    <row r="3509">
      <c r="A3509" s="45"/>
    </row>
    <row r="3510">
      <c r="A3510" s="45"/>
    </row>
    <row r="3511">
      <c r="A3511" s="45"/>
    </row>
    <row r="3512">
      <c r="A3512" s="45"/>
    </row>
    <row r="3513">
      <c r="A3513" s="45"/>
    </row>
    <row r="3514">
      <c r="A3514" s="45"/>
    </row>
    <row r="3515">
      <c r="A3515" s="45"/>
    </row>
    <row r="3516">
      <c r="A3516" s="45"/>
    </row>
    <row r="3517">
      <c r="A3517" s="45"/>
    </row>
    <row r="3518">
      <c r="A3518" s="45"/>
    </row>
    <row r="3519">
      <c r="A3519" s="45"/>
    </row>
    <row r="3520">
      <c r="A3520" s="45"/>
    </row>
    <row r="3521">
      <c r="A3521" s="45"/>
    </row>
    <row r="3522">
      <c r="A3522" s="45"/>
    </row>
    <row r="3523">
      <c r="A3523" s="45"/>
    </row>
    <row r="3524">
      <c r="A3524" s="45"/>
    </row>
    <row r="3525">
      <c r="A3525" s="45"/>
    </row>
    <row r="3526">
      <c r="A3526" s="45"/>
    </row>
    <row r="3527">
      <c r="A3527" s="45"/>
    </row>
    <row r="3528">
      <c r="A3528" s="45"/>
    </row>
    <row r="3529">
      <c r="A3529" s="45"/>
    </row>
    <row r="3530">
      <c r="A3530" s="45"/>
    </row>
    <row r="3531">
      <c r="A3531" s="45"/>
    </row>
    <row r="3532">
      <c r="A3532" s="45"/>
    </row>
    <row r="3533">
      <c r="A3533" s="45"/>
    </row>
    <row r="3534">
      <c r="A3534" s="45"/>
    </row>
    <row r="3535">
      <c r="A3535" s="45"/>
    </row>
    <row r="3536">
      <c r="A3536" s="45"/>
    </row>
    <row r="3537">
      <c r="A3537" s="45"/>
    </row>
    <row r="3538">
      <c r="A3538" s="45"/>
    </row>
    <row r="3539">
      <c r="A3539" s="45"/>
    </row>
    <row r="3540">
      <c r="A3540" s="45"/>
    </row>
    <row r="3541">
      <c r="A3541" s="45"/>
    </row>
    <row r="3542">
      <c r="A3542" s="45"/>
    </row>
    <row r="3543">
      <c r="A3543" s="45"/>
    </row>
    <row r="3544">
      <c r="A3544" s="45"/>
    </row>
    <row r="3545">
      <c r="A3545" s="45"/>
    </row>
    <row r="3546">
      <c r="A3546" s="45"/>
    </row>
    <row r="3547">
      <c r="A3547" s="45"/>
    </row>
    <row r="3548">
      <c r="A3548" s="45"/>
    </row>
    <row r="3549">
      <c r="A3549" s="45"/>
    </row>
    <row r="3550">
      <c r="A3550" s="45"/>
    </row>
    <row r="3551">
      <c r="A3551" s="45"/>
    </row>
    <row r="3552">
      <c r="A3552" s="45"/>
    </row>
    <row r="3553">
      <c r="A3553" s="45"/>
    </row>
    <row r="3554">
      <c r="A3554" s="45"/>
    </row>
    <row r="3555">
      <c r="A3555" s="45"/>
    </row>
    <row r="3556">
      <c r="A3556" s="45"/>
    </row>
    <row r="3557">
      <c r="A3557" s="45"/>
    </row>
    <row r="3558">
      <c r="A3558" s="45"/>
    </row>
    <row r="3559">
      <c r="A3559" s="45"/>
    </row>
    <row r="3560">
      <c r="A3560" s="45"/>
    </row>
    <row r="3561">
      <c r="A3561" s="45"/>
    </row>
    <row r="3562">
      <c r="A3562" s="45"/>
    </row>
    <row r="3563">
      <c r="A3563" s="45"/>
    </row>
    <row r="3564">
      <c r="A3564" s="45"/>
    </row>
    <row r="3565">
      <c r="A3565" s="45"/>
    </row>
    <row r="3566">
      <c r="A3566" s="45"/>
    </row>
    <row r="3567">
      <c r="A3567" s="45"/>
    </row>
    <row r="3568">
      <c r="A3568" s="45"/>
    </row>
    <row r="3569">
      <c r="A3569" s="45"/>
    </row>
    <row r="3570">
      <c r="A3570" s="45"/>
    </row>
    <row r="3571">
      <c r="A3571" s="45"/>
    </row>
    <row r="3572">
      <c r="A3572" s="45"/>
    </row>
    <row r="3573">
      <c r="A3573" s="45"/>
    </row>
    <row r="3574">
      <c r="A3574" s="45"/>
    </row>
    <row r="3575">
      <c r="A3575" s="45"/>
    </row>
    <row r="3576">
      <c r="A3576" s="45"/>
    </row>
    <row r="3577">
      <c r="A3577" s="45"/>
    </row>
    <row r="3578">
      <c r="A3578" s="45"/>
    </row>
    <row r="3579">
      <c r="A3579" s="45"/>
    </row>
    <row r="3580">
      <c r="A3580" s="45"/>
    </row>
    <row r="3581">
      <c r="A3581" s="45"/>
    </row>
    <row r="3582">
      <c r="A3582" s="45"/>
    </row>
    <row r="3583">
      <c r="A3583" s="45"/>
    </row>
    <row r="3584">
      <c r="A3584" s="45"/>
    </row>
    <row r="3585">
      <c r="A3585" s="45"/>
    </row>
    <row r="3586">
      <c r="A3586" s="45"/>
    </row>
    <row r="3587">
      <c r="A3587" s="45"/>
    </row>
    <row r="3588">
      <c r="A3588" s="45"/>
    </row>
    <row r="3589">
      <c r="A3589" s="45"/>
    </row>
    <row r="3590">
      <c r="A3590" s="45"/>
    </row>
    <row r="3591">
      <c r="A3591" s="45"/>
    </row>
    <row r="3592">
      <c r="A3592" s="45"/>
    </row>
    <row r="3593">
      <c r="A3593" s="45"/>
    </row>
    <row r="3594">
      <c r="A3594" s="45"/>
    </row>
    <row r="3595">
      <c r="A3595" s="45"/>
    </row>
    <row r="3596">
      <c r="A3596" s="45"/>
    </row>
    <row r="3597">
      <c r="A3597" s="45"/>
    </row>
    <row r="3598">
      <c r="A3598" s="45"/>
    </row>
    <row r="3599">
      <c r="A3599" s="45"/>
    </row>
    <row r="3600">
      <c r="A3600" s="45"/>
    </row>
    <row r="3601">
      <c r="A3601" s="45"/>
    </row>
    <row r="3602">
      <c r="A3602" s="45"/>
    </row>
    <row r="3603">
      <c r="A3603" s="45"/>
    </row>
    <row r="3604">
      <c r="A3604" s="45"/>
    </row>
    <row r="3605">
      <c r="A3605" s="45"/>
    </row>
    <row r="3606">
      <c r="A3606" s="45"/>
    </row>
    <row r="3607">
      <c r="A3607" s="45"/>
    </row>
    <row r="3608">
      <c r="A3608" s="45"/>
    </row>
    <row r="3609">
      <c r="A3609" s="45"/>
    </row>
    <row r="3610">
      <c r="A3610" s="45"/>
    </row>
    <row r="3611">
      <c r="A3611" s="45"/>
    </row>
    <row r="3612">
      <c r="A3612" s="45"/>
    </row>
    <row r="3613">
      <c r="A3613" s="45"/>
    </row>
    <row r="3614">
      <c r="A3614" s="45"/>
    </row>
    <row r="3615">
      <c r="A3615" s="45"/>
    </row>
    <row r="3616">
      <c r="A3616" s="45"/>
    </row>
    <row r="3617">
      <c r="A3617" s="45"/>
    </row>
    <row r="3618">
      <c r="A3618" s="45"/>
    </row>
    <row r="3619">
      <c r="A3619" s="45"/>
    </row>
    <row r="3620">
      <c r="A3620" s="45"/>
    </row>
    <row r="3621">
      <c r="A3621" s="45"/>
    </row>
    <row r="3622">
      <c r="A3622" s="45"/>
    </row>
    <row r="3623">
      <c r="A3623" s="45"/>
    </row>
    <row r="3624">
      <c r="A3624" s="45"/>
    </row>
    <row r="3625">
      <c r="A3625" s="45"/>
    </row>
    <row r="3626">
      <c r="A3626" s="45"/>
    </row>
    <row r="3627">
      <c r="A3627" s="45"/>
    </row>
    <row r="3628">
      <c r="A3628" s="45"/>
    </row>
    <row r="3629">
      <c r="A3629" s="45"/>
    </row>
    <row r="3630">
      <c r="A3630" s="45"/>
    </row>
    <row r="3631">
      <c r="A3631" s="45"/>
    </row>
    <row r="3632">
      <c r="A3632" s="45"/>
    </row>
    <row r="3633">
      <c r="A3633" s="45"/>
    </row>
    <row r="3634">
      <c r="A3634" s="45"/>
    </row>
    <row r="3635">
      <c r="A3635" s="45"/>
    </row>
    <row r="3636">
      <c r="A3636" s="45"/>
    </row>
    <row r="3637">
      <c r="A3637" s="45"/>
    </row>
    <row r="3638">
      <c r="A3638" s="45"/>
    </row>
    <row r="3639">
      <c r="A3639" s="45"/>
    </row>
    <row r="3640">
      <c r="A3640" s="45"/>
    </row>
    <row r="3641">
      <c r="A3641" s="45"/>
    </row>
    <row r="3642">
      <c r="A3642" s="45"/>
    </row>
    <row r="3643">
      <c r="A3643" s="45"/>
    </row>
    <row r="3644">
      <c r="A3644" s="45"/>
    </row>
    <row r="3645">
      <c r="A3645" s="45"/>
    </row>
    <row r="3646">
      <c r="A3646" s="45"/>
    </row>
    <row r="3647">
      <c r="A3647" s="45"/>
    </row>
    <row r="3648">
      <c r="A3648" s="45"/>
    </row>
    <row r="3649">
      <c r="A3649" s="45"/>
    </row>
    <row r="3650">
      <c r="A3650" s="45"/>
    </row>
    <row r="3651">
      <c r="A3651" s="45"/>
    </row>
    <row r="3652">
      <c r="A3652" s="45"/>
    </row>
    <row r="3653">
      <c r="A3653" s="45"/>
    </row>
    <row r="3654">
      <c r="A3654" s="45"/>
    </row>
    <row r="3655">
      <c r="A3655" s="45"/>
    </row>
    <row r="3656">
      <c r="A3656" s="45"/>
    </row>
    <row r="3657">
      <c r="A3657" s="45"/>
    </row>
    <row r="3658">
      <c r="A3658" s="45"/>
    </row>
    <row r="3659">
      <c r="A3659" s="45"/>
    </row>
    <row r="3660">
      <c r="A3660" s="45"/>
    </row>
    <row r="3661">
      <c r="A3661" s="45"/>
    </row>
    <row r="3662">
      <c r="A3662" s="45"/>
    </row>
    <row r="3663">
      <c r="A3663" s="45"/>
    </row>
    <row r="3664">
      <c r="A3664" s="45"/>
    </row>
    <row r="3665">
      <c r="A3665" s="45"/>
    </row>
    <row r="3666">
      <c r="A3666" s="45"/>
    </row>
    <row r="3667">
      <c r="A3667" s="45"/>
    </row>
    <row r="3668">
      <c r="A3668" s="45"/>
    </row>
    <row r="3669">
      <c r="A3669" s="45"/>
    </row>
    <row r="3670">
      <c r="A3670" s="45"/>
    </row>
    <row r="3671">
      <c r="A3671" s="45"/>
    </row>
    <row r="3672">
      <c r="A3672" s="45"/>
    </row>
    <row r="3673">
      <c r="A3673" s="45"/>
    </row>
    <row r="3674">
      <c r="A3674" s="45"/>
    </row>
    <row r="3675">
      <c r="A3675" s="45"/>
    </row>
    <row r="3676">
      <c r="A3676" s="45"/>
    </row>
    <row r="3677">
      <c r="A3677" s="45"/>
    </row>
    <row r="3678">
      <c r="A3678" s="45"/>
    </row>
    <row r="3679">
      <c r="A3679" s="45"/>
    </row>
    <row r="3680">
      <c r="A3680" s="45"/>
    </row>
    <row r="3681">
      <c r="A3681" s="45"/>
    </row>
    <row r="3682">
      <c r="A3682" s="45"/>
    </row>
    <row r="3683">
      <c r="A3683" s="45"/>
    </row>
    <row r="3684">
      <c r="A3684" s="45"/>
    </row>
    <row r="3685">
      <c r="A3685" s="45"/>
    </row>
    <row r="3686">
      <c r="A3686" s="45"/>
    </row>
    <row r="3687">
      <c r="A3687" s="45"/>
    </row>
    <row r="3688">
      <c r="A3688" s="45"/>
    </row>
    <row r="3689">
      <c r="A3689" s="45"/>
    </row>
    <row r="3690">
      <c r="A3690" s="45"/>
    </row>
    <row r="3691">
      <c r="A3691" s="45"/>
    </row>
    <row r="3692">
      <c r="A3692" s="45"/>
    </row>
    <row r="3693">
      <c r="A3693" s="45"/>
    </row>
    <row r="3694">
      <c r="A3694" s="45"/>
    </row>
    <row r="3695">
      <c r="A3695" s="45"/>
    </row>
    <row r="3696">
      <c r="A3696" s="45"/>
    </row>
    <row r="3697">
      <c r="A3697" s="45"/>
    </row>
    <row r="3698">
      <c r="A3698" s="45"/>
    </row>
    <row r="3699">
      <c r="A3699" s="45"/>
    </row>
    <row r="3700">
      <c r="A3700" s="45"/>
    </row>
    <row r="3701">
      <c r="A3701" s="45"/>
    </row>
    <row r="3702">
      <c r="A3702" s="45"/>
    </row>
    <row r="3703">
      <c r="A3703" s="45"/>
    </row>
    <row r="3704">
      <c r="A3704" s="45"/>
    </row>
    <row r="3705">
      <c r="A3705" s="45"/>
    </row>
    <row r="3706">
      <c r="A3706" s="45"/>
    </row>
    <row r="3707">
      <c r="A3707" s="45"/>
    </row>
    <row r="3708">
      <c r="A3708" s="45"/>
    </row>
    <row r="3709">
      <c r="A3709" s="45"/>
    </row>
    <row r="3710">
      <c r="A3710" s="45"/>
    </row>
    <row r="3711">
      <c r="A3711" s="45"/>
    </row>
    <row r="3712">
      <c r="A3712" s="45"/>
    </row>
    <row r="3713">
      <c r="A3713" s="45"/>
    </row>
    <row r="3714">
      <c r="A3714" s="45"/>
    </row>
    <row r="3715">
      <c r="A3715" s="45"/>
    </row>
    <row r="3716">
      <c r="A3716" s="45"/>
    </row>
    <row r="3717">
      <c r="A3717" s="45"/>
    </row>
    <row r="3718">
      <c r="A3718" s="45"/>
    </row>
    <row r="3719">
      <c r="A3719" s="45"/>
    </row>
    <row r="3720">
      <c r="A3720" s="45"/>
    </row>
    <row r="3721">
      <c r="A3721" s="45"/>
    </row>
    <row r="3722">
      <c r="A3722" s="45"/>
    </row>
    <row r="3723">
      <c r="A3723" s="45"/>
    </row>
    <row r="3724">
      <c r="A3724" s="45"/>
    </row>
    <row r="3725">
      <c r="A3725" s="45"/>
    </row>
    <row r="3726">
      <c r="A3726" s="45"/>
    </row>
    <row r="3727">
      <c r="A3727" s="45"/>
    </row>
    <row r="3728">
      <c r="A3728" s="45"/>
    </row>
    <row r="3729">
      <c r="A3729" s="45"/>
    </row>
    <row r="3730">
      <c r="A3730" s="45"/>
    </row>
    <row r="3731">
      <c r="A3731" s="45"/>
    </row>
    <row r="3732">
      <c r="A3732" s="45"/>
    </row>
    <row r="3733">
      <c r="A3733" s="45"/>
    </row>
    <row r="3734">
      <c r="A3734" s="45"/>
    </row>
    <row r="3735">
      <c r="A3735" s="45"/>
    </row>
    <row r="3736">
      <c r="A3736" s="45"/>
    </row>
    <row r="3737">
      <c r="A3737" s="45"/>
    </row>
    <row r="3738">
      <c r="A3738" s="45"/>
    </row>
    <row r="3739">
      <c r="A3739" s="45"/>
    </row>
    <row r="3740">
      <c r="A3740" s="45"/>
    </row>
    <row r="3741">
      <c r="A3741" s="45"/>
    </row>
    <row r="3742">
      <c r="A3742" s="45"/>
    </row>
    <row r="3743">
      <c r="A3743" s="45"/>
    </row>
    <row r="3744">
      <c r="A3744" s="45"/>
    </row>
    <row r="3745">
      <c r="A3745" s="45"/>
    </row>
    <row r="3746">
      <c r="A3746" s="45"/>
    </row>
    <row r="3747">
      <c r="A3747" s="45"/>
    </row>
    <row r="3748">
      <c r="A3748" s="45"/>
    </row>
    <row r="3749">
      <c r="A3749" s="45"/>
    </row>
    <row r="3750">
      <c r="A3750" s="45"/>
    </row>
    <row r="3751">
      <c r="A3751" s="45"/>
    </row>
    <row r="3752">
      <c r="A3752" s="45"/>
    </row>
    <row r="3753">
      <c r="A3753" s="45"/>
    </row>
    <row r="3754">
      <c r="A3754" s="45"/>
    </row>
    <row r="3755">
      <c r="A3755" s="45"/>
    </row>
    <row r="3756">
      <c r="A3756" s="45"/>
    </row>
    <row r="3757">
      <c r="A3757" s="45"/>
    </row>
    <row r="3758">
      <c r="A3758" s="45"/>
    </row>
    <row r="3759">
      <c r="A3759" s="45"/>
    </row>
    <row r="3760">
      <c r="A3760" s="45"/>
    </row>
    <row r="3761">
      <c r="A3761" s="45"/>
    </row>
    <row r="3762">
      <c r="A3762" s="45"/>
    </row>
    <row r="3763">
      <c r="A3763" s="45"/>
    </row>
    <row r="3764">
      <c r="A3764" s="45"/>
    </row>
    <row r="3765">
      <c r="A3765" s="45"/>
    </row>
    <row r="3766">
      <c r="A3766" s="45"/>
    </row>
    <row r="3767">
      <c r="A3767" s="45"/>
    </row>
    <row r="3768">
      <c r="A3768" s="45"/>
    </row>
    <row r="3769">
      <c r="A3769" s="45"/>
    </row>
    <row r="3770">
      <c r="A3770" s="45"/>
    </row>
    <row r="3771">
      <c r="A3771" s="45"/>
    </row>
    <row r="3772">
      <c r="A3772" s="45"/>
    </row>
    <row r="3773">
      <c r="A3773" s="45"/>
    </row>
    <row r="3774">
      <c r="A3774" s="45"/>
    </row>
    <row r="3775">
      <c r="A3775" s="45"/>
    </row>
    <row r="3776">
      <c r="A3776" s="45"/>
    </row>
    <row r="3777">
      <c r="A3777" s="45"/>
    </row>
    <row r="3778">
      <c r="A3778" s="45"/>
    </row>
    <row r="3779">
      <c r="A3779" s="45"/>
    </row>
    <row r="3780">
      <c r="A3780" s="45"/>
    </row>
    <row r="3781">
      <c r="A3781" s="45"/>
    </row>
    <row r="3782">
      <c r="A3782" s="45"/>
    </row>
    <row r="3783">
      <c r="A3783" s="45"/>
    </row>
    <row r="3784">
      <c r="A3784" s="45"/>
    </row>
    <row r="3785">
      <c r="A3785" s="45"/>
    </row>
    <row r="3786">
      <c r="A3786" s="45"/>
    </row>
    <row r="3787">
      <c r="A3787" s="45"/>
    </row>
    <row r="3788">
      <c r="A3788" s="45"/>
    </row>
    <row r="3789">
      <c r="A3789" s="45"/>
    </row>
    <row r="3790">
      <c r="A3790" s="45"/>
    </row>
    <row r="3791">
      <c r="A3791" s="45"/>
    </row>
    <row r="3792">
      <c r="A3792" s="45"/>
    </row>
    <row r="3793">
      <c r="A3793" s="45"/>
    </row>
    <row r="3794">
      <c r="A3794" s="45"/>
    </row>
    <row r="3795">
      <c r="A3795" s="45"/>
    </row>
    <row r="3796">
      <c r="A3796" s="45"/>
    </row>
    <row r="3797">
      <c r="A3797" s="45"/>
    </row>
    <row r="3798">
      <c r="A3798" s="45"/>
    </row>
    <row r="3799">
      <c r="A3799" s="45"/>
    </row>
    <row r="3800">
      <c r="A3800" s="45"/>
    </row>
    <row r="3801">
      <c r="A3801" s="45"/>
    </row>
    <row r="3802">
      <c r="A3802" s="45"/>
    </row>
    <row r="3803">
      <c r="A3803" s="45"/>
    </row>
    <row r="3804">
      <c r="A3804" s="45"/>
    </row>
    <row r="3805">
      <c r="A3805" s="45"/>
    </row>
    <row r="3806">
      <c r="A3806" s="45"/>
    </row>
    <row r="3807">
      <c r="A3807" s="45"/>
    </row>
    <row r="3808">
      <c r="A3808" s="45"/>
    </row>
    <row r="3809">
      <c r="A3809" s="45"/>
    </row>
    <row r="3810">
      <c r="A3810" s="45"/>
    </row>
    <row r="3811">
      <c r="A3811" s="45"/>
    </row>
    <row r="3812">
      <c r="A3812" s="45"/>
    </row>
    <row r="3813">
      <c r="A3813" s="45"/>
    </row>
    <row r="3814">
      <c r="A3814" s="45"/>
    </row>
    <row r="3815">
      <c r="A3815" s="45"/>
    </row>
    <row r="3816">
      <c r="A3816" s="45"/>
    </row>
    <row r="3817">
      <c r="A3817" s="45"/>
    </row>
    <row r="3818">
      <c r="A3818" s="45"/>
    </row>
    <row r="3819">
      <c r="A3819" s="45"/>
    </row>
    <row r="3820">
      <c r="A3820" s="45"/>
    </row>
    <row r="3821">
      <c r="A3821" s="45"/>
    </row>
    <row r="3822">
      <c r="A3822" s="45"/>
    </row>
    <row r="3823">
      <c r="A3823" s="45"/>
    </row>
    <row r="3824">
      <c r="A3824" s="45"/>
    </row>
    <row r="3825">
      <c r="A3825" s="45"/>
    </row>
    <row r="3826">
      <c r="A3826" s="45"/>
    </row>
    <row r="3827">
      <c r="A3827" s="45"/>
    </row>
    <row r="3828">
      <c r="A3828" s="45"/>
    </row>
    <row r="3829">
      <c r="A3829" s="45"/>
    </row>
    <row r="3830">
      <c r="A3830" s="45"/>
    </row>
    <row r="3831">
      <c r="A3831" s="45"/>
    </row>
    <row r="3832">
      <c r="A3832" s="45"/>
    </row>
    <row r="3833">
      <c r="A3833" s="45"/>
    </row>
    <row r="3834">
      <c r="A3834" s="45"/>
    </row>
    <row r="3835">
      <c r="A3835" s="45"/>
    </row>
    <row r="3836">
      <c r="A3836" s="45"/>
    </row>
    <row r="3837">
      <c r="A3837" s="45"/>
    </row>
    <row r="3838">
      <c r="A3838" s="45"/>
    </row>
    <row r="3839">
      <c r="A3839" s="45"/>
    </row>
    <row r="3840">
      <c r="A3840" s="45"/>
    </row>
    <row r="3841">
      <c r="A3841" s="45"/>
    </row>
    <row r="3842">
      <c r="A3842" s="45"/>
    </row>
    <row r="3843">
      <c r="A3843" s="45"/>
    </row>
    <row r="3844">
      <c r="A3844" s="45"/>
    </row>
    <row r="3845">
      <c r="A3845" s="45"/>
    </row>
    <row r="3846">
      <c r="A3846" s="45"/>
    </row>
    <row r="3847">
      <c r="A3847" s="45"/>
    </row>
    <row r="3848">
      <c r="A3848" s="45"/>
    </row>
    <row r="3849">
      <c r="A3849" s="45"/>
    </row>
    <row r="3850">
      <c r="A3850" s="45"/>
    </row>
    <row r="3851">
      <c r="A3851" s="45"/>
    </row>
    <row r="3852">
      <c r="A3852" s="45"/>
    </row>
    <row r="3853">
      <c r="A3853" s="45"/>
    </row>
    <row r="3854">
      <c r="A3854" s="45"/>
    </row>
    <row r="3855">
      <c r="A3855" s="45"/>
    </row>
    <row r="3856">
      <c r="A3856" s="45"/>
    </row>
    <row r="3857">
      <c r="A3857" s="45"/>
    </row>
    <row r="3858">
      <c r="A3858" s="45"/>
    </row>
    <row r="3859">
      <c r="A3859" s="45"/>
    </row>
    <row r="3860">
      <c r="A3860" s="45"/>
    </row>
    <row r="3861">
      <c r="A3861" s="45"/>
    </row>
    <row r="3862">
      <c r="A3862" s="45"/>
    </row>
    <row r="3863">
      <c r="A3863" s="45"/>
    </row>
    <row r="3864">
      <c r="A3864" s="45"/>
    </row>
    <row r="3865">
      <c r="A3865" s="45"/>
    </row>
    <row r="3866">
      <c r="A3866" s="45"/>
    </row>
    <row r="3867">
      <c r="A3867" s="45"/>
    </row>
    <row r="3868">
      <c r="A3868" s="45"/>
    </row>
    <row r="3869">
      <c r="A3869" s="45"/>
    </row>
    <row r="3870">
      <c r="A3870" s="45"/>
    </row>
    <row r="3871">
      <c r="A3871" s="45"/>
    </row>
    <row r="3872">
      <c r="A3872" s="45"/>
    </row>
    <row r="3873">
      <c r="A3873" s="45"/>
    </row>
    <row r="3874">
      <c r="A3874" s="45"/>
    </row>
    <row r="3875">
      <c r="A3875" s="45"/>
    </row>
    <row r="3876">
      <c r="A3876" s="45"/>
    </row>
    <row r="3877">
      <c r="A3877" s="45"/>
    </row>
    <row r="3878">
      <c r="A3878" s="45"/>
    </row>
    <row r="3879">
      <c r="A3879" s="45"/>
    </row>
    <row r="3880">
      <c r="A3880" s="45"/>
    </row>
    <row r="3881">
      <c r="A3881" s="45"/>
    </row>
    <row r="3882">
      <c r="A3882" s="45"/>
    </row>
    <row r="3883">
      <c r="A3883" s="45"/>
    </row>
    <row r="3884">
      <c r="A3884" s="45"/>
    </row>
    <row r="3885">
      <c r="A3885" s="45"/>
    </row>
    <row r="3886">
      <c r="A3886" s="45"/>
    </row>
    <row r="3887">
      <c r="A3887" s="45"/>
    </row>
    <row r="3888">
      <c r="A3888" s="45"/>
    </row>
    <row r="3889">
      <c r="A3889" s="45"/>
    </row>
    <row r="3890">
      <c r="A3890" s="45"/>
    </row>
    <row r="3891">
      <c r="A3891" s="45"/>
    </row>
    <row r="3892">
      <c r="A3892" s="45"/>
    </row>
    <row r="3893">
      <c r="A3893" s="45"/>
    </row>
    <row r="3894">
      <c r="A3894" s="45"/>
    </row>
    <row r="3895">
      <c r="A3895" s="45"/>
    </row>
    <row r="3896">
      <c r="A3896" s="45"/>
    </row>
    <row r="3897">
      <c r="A3897" s="45"/>
    </row>
    <row r="3898">
      <c r="A3898" s="45"/>
    </row>
    <row r="3899">
      <c r="A3899" s="45"/>
    </row>
    <row r="3900">
      <c r="A3900" s="45"/>
    </row>
    <row r="3901">
      <c r="A3901" s="45"/>
    </row>
    <row r="3902">
      <c r="A3902" s="45"/>
    </row>
    <row r="3903">
      <c r="A3903" s="45"/>
    </row>
    <row r="3904">
      <c r="A3904" s="45"/>
    </row>
    <row r="3905">
      <c r="A3905" s="45"/>
    </row>
    <row r="3906">
      <c r="A3906" s="45"/>
    </row>
    <row r="3907">
      <c r="A3907" s="45"/>
    </row>
    <row r="3908">
      <c r="A3908" s="45"/>
    </row>
    <row r="3909">
      <c r="A3909" s="45"/>
    </row>
    <row r="3910">
      <c r="A3910" s="45"/>
    </row>
    <row r="3911">
      <c r="A3911" s="45"/>
    </row>
    <row r="3912">
      <c r="A3912" s="45"/>
    </row>
    <row r="3913">
      <c r="A3913" s="45"/>
    </row>
    <row r="3914">
      <c r="A3914" s="45"/>
    </row>
    <row r="3915">
      <c r="A3915" s="45"/>
    </row>
    <row r="3916">
      <c r="A3916" s="45"/>
    </row>
    <row r="3917">
      <c r="A3917" s="45"/>
    </row>
    <row r="3918">
      <c r="A3918" s="45"/>
    </row>
    <row r="3919">
      <c r="A3919" s="45"/>
    </row>
    <row r="3920">
      <c r="A3920" s="45"/>
    </row>
    <row r="3921">
      <c r="A3921" s="45"/>
    </row>
    <row r="3922">
      <c r="A3922" s="45"/>
    </row>
    <row r="3923">
      <c r="A3923" s="45"/>
    </row>
    <row r="3924">
      <c r="A3924" s="45"/>
    </row>
    <row r="3925">
      <c r="A3925" s="45"/>
    </row>
    <row r="3926">
      <c r="A3926" s="45"/>
    </row>
    <row r="3927">
      <c r="A3927" s="45"/>
    </row>
    <row r="3928">
      <c r="A3928" s="45"/>
    </row>
    <row r="3929">
      <c r="A3929" s="45"/>
    </row>
    <row r="3930">
      <c r="A3930" s="45"/>
    </row>
    <row r="3931">
      <c r="A3931" s="45"/>
    </row>
    <row r="3932">
      <c r="A3932" s="45"/>
    </row>
    <row r="3933">
      <c r="A3933" s="45"/>
    </row>
    <row r="3934">
      <c r="A3934" s="45"/>
    </row>
    <row r="3935">
      <c r="A3935" s="45"/>
    </row>
    <row r="3936">
      <c r="A3936" s="45"/>
    </row>
    <row r="3937">
      <c r="A3937" s="45"/>
    </row>
    <row r="3938">
      <c r="A3938" s="45"/>
    </row>
    <row r="3939">
      <c r="A3939" s="45"/>
    </row>
    <row r="3940">
      <c r="A3940" s="45"/>
    </row>
    <row r="3941">
      <c r="A3941" s="45"/>
    </row>
    <row r="3942">
      <c r="A3942" s="45"/>
    </row>
    <row r="3943">
      <c r="A3943" s="45"/>
    </row>
    <row r="3944">
      <c r="A3944" s="45"/>
    </row>
    <row r="3945">
      <c r="A3945" s="45"/>
    </row>
    <row r="3946">
      <c r="A3946" s="45"/>
    </row>
    <row r="3947">
      <c r="A3947" s="45"/>
    </row>
    <row r="3948">
      <c r="A3948" s="45"/>
    </row>
    <row r="3949">
      <c r="A3949" s="45"/>
    </row>
    <row r="3950">
      <c r="A3950" s="45"/>
    </row>
    <row r="3951">
      <c r="A3951" s="45"/>
    </row>
    <row r="3952">
      <c r="A3952" s="45"/>
    </row>
    <row r="3953">
      <c r="A3953" s="45"/>
    </row>
    <row r="3954">
      <c r="A3954" s="45"/>
    </row>
    <row r="3955">
      <c r="A3955" s="45"/>
    </row>
    <row r="3956">
      <c r="A3956" s="45"/>
    </row>
    <row r="3957">
      <c r="A3957" s="45"/>
    </row>
    <row r="3958">
      <c r="A3958" s="45"/>
    </row>
    <row r="3959">
      <c r="A3959" s="45"/>
    </row>
    <row r="3960">
      <c r="A3960" s="45"/>
    </row>
    <row r="3961">
      <c r="A3961" s="45"/>
    </row>
    <row r="3962">
      <c r="A3962" s="45"/>
    </row>
    <row r="3963">
      <c r="A3963" s="45"/>
    </row>
    <row r="3964">
      <c r="A3964" s="45"/>
    </row>
    <row r="3965">
      <c r="A3965" s="45"/>
    </row>
    <row r="3966">
      <c r="A3966" s="45"/>
    </row>
    <row r="3967">
      <c r="A3967" s="45"/>
    </row>
    <row r="3968">
      <c r="A3968" s="45"/>
    </row>
    <row r="3969">
      <c r="A3969" s="45"/>
    </row>
    <row r="3970">
      <c r="A3970" s="45"/>
    </row>
    <row r="3971">
      <c r="A3971" s="45"/>
    </row>
    <row r="3972">
      <c r="A3972" s="45"/>
    </row>
    <row r="3973">
      <c r="A3973" s="45"/>
    </row>
    <row r="3974">
      <c r="A3974" s="45"/>
    </row>
    <row r="3975">
      <c r="A3975" s="45"/>
    </row>
    <row r="3976">
      <c r="A3976" s="45"/>
    </row>
    <row r="3977">
      <c r="A3977" s="45"/>
    </row>
    <row r="3978">
      <c r="A3978" s="45"/>
    </row>
    <row r="3979">
      <c r="A3979" s="45"/>
    </row>
    <row r="3980">
      <c r="A3980" s="45"/>
    </row>
    <row r="3981">
      <c r="A3981" s="45"/>
    </row>
    <row r="3982">
      <c r="A3982" s="45"/>
    </row>
    <row r="3983">
      <c r="A3983" s="45"/>
    </row>
    <row r="3984">
      <c r="A3984" s="45"/>
    </row>
    <row r="3985">
      <c r="A3985" s="45"/>
    </row>
    <row r="3986">
      <c r="A3986" s="45"/>
    </row>
    <row r="3987">
      <c r="A3987" s="45"/>
    </row>
    <row r="3988">
      <c r="A3988" s="45"/>
    </row>
    <row r="3989">
      <c r="A3989" s="45"/>
    </row>
    <row r="3990">
      <c r="A3990" s="45"/>
    </row>
    <row r="3991">
      <c r="A3991" s="45"/>
    </row>
    <row r="3992">
      <c r="A3992" s="45"/>
    </row>
    <row r="3993">
      <c r="A3993" s="45"/>
    </row>
    <row r="3994">
      <c r="A3994" s="45"/>
    </row>
    <row r="3995">
      <c r="A3995" s="45"/>
    </row>
    <row r="3996">
      <c r="A3996" s="45"/>
    </row>
    <row r="3997">
      <c r="A3997" s="45"/>
    </row>
    <row r="3998">
      <c r="A3998" s="45"/>
    </row>
    <row r="3999">
      <c r="A3999" s="45"/>
    </row>
    <row r="4000">
      <c r="A4000" s="45"/>
    </row>
  </sheetData>
  <autoFilter ref="$C$1:$C$205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4.75"/>
    <col customWidth="1" min="5" max="5" width="21.25"/>
  </cols>
  <sheetData>
    <row r="1">
      <c r="B1" s="16" t="s">
        <v>1</v>
      </c>
      <c r="C1" s="16" t="s">
        <v>2</v>
      </c>
      <c r="F1" s="16" t="s">
        <v>10</v>
      </c>
      <c r="H1" s="46" t="s">
        <v>11</v>
      </c>
      <c r="I1" s="46" t="s">
        <v>12</v>
      </c>
      <c r="J1" s="46" t="s">
        <v>13</v>
      </c>
    </row>
    <row r="2">
      <c r="A2" s="24">
        <v>44991.0</v>
      </c>
      <c r="B2" s="32">
        <f>'Матвей'!C2</f>
        <v>391</v>
      </c>
      <c r="E2" s="16" t="s">
        <v>14</v>
      </c>
      <c r="F2" s="32">
        <f>COUNTIF('Статистика Матвей'!D:D,E2)+COUNTIF('Статистика Лиза'!D:D,E2)</f>
        <v>983</v>
      </c>
      <c r="H2" s="47">
        <f>F2+F3</f>
        <v>1021</v>
      </c>
      <c r="I2" s="47">
        <f>F5</f>
        <v>1013</v>
      </c>
      <c r="J2" s="47">
        <f>F7+F6+F4</f>
        <v>1014</v>
      </c>
    </row>
    <row r="3">
      <c r="A3" s="24">
        <v>44992.0</v>
      </c>
      <c r="B3" s="32">
        <f>'Матвей'!C3</f>
        <v>351</v>
      </c>
      <c r="C3" s="32">
        <f>'Лиза'!C3</f>
        <v>90</v>
      </c>
      <c r="E3" s="16" t="s">
        <v>16</v>
      </c>
      <c r="F3" s="32">
        <f>COUNTIF('Статистика Матвей'!D:D,E3)+COUNTIF('Статистика Лиза'!D:D,E3)</f>
        <v>38</v>
      </c>
      <c r="H3" s="48">
        <v>45016.0</v>
      </c>
      <c r="I3" s="23" t="s">
        <v>6904</v>
      </c>
      <c r="J3" s="48">
        <v>45016.0</v>
      </c>
    </row>
    <row r="4">
      <c r="A4" s="24">
        <v>44993.0</v>
      </c>
      <c r="B4" s="32">
        <f>'Матвей'!C4</f>
        <v>65</v>
      </c>
      <c r="C4" s="32">
        <f>'Лиза'!C4</f>
        <v>190</v>
      </c>
      <c r="E4" s="49" t="s">
        <v>18</v>
      </c>
      <c r="F4" s="32">
        <f>COUNTIF('Статистика Матвей'!D:D,E4)+COUNTIF('Статистика Лиза'!D:D,E4)</f>
        <v>32</v>
      </c>
    </row>
    <row r="5">
      <c r="A5" s="24">
        <v>44994.0</v>
      </c>
      <c r="B5" s="32">
        <f>'Матвей'!C5</f>
        <v>102</v>
      </c>
      <c r="C5" s="32">
        <f>'Лиза'!C5</f>
        <v>294</v>
      </c>
      <c r="E5" s="16" t="s">
        <v>21</v>
      </c>
      <c r="F5" s="32">
        <f>COUNTIF('Статистика Матвей'!D:D,E5)+COUNTIF('Статистика Лиза'!D:D,E5)</f>
        <v>1013</v>
      </c>
    </row>
    <row r="6">
      <c r="A6" s="24">
        <v>44995.0</v>
      </c>
      <c r="B6" s="32">
        <f>'Матвей'!C6</f>
        <v>0</v>
      </c>
      <c r="C6" s="32">
        <f>'Лиза'!C6</f>
        <v>270</v>
      </c>
      <c r="E6" s="50" t="s">
        <v>22</v>
      </c>
      <c r="F6" s="32">
        <f>COUNTIF('Статистика Матвей'!D:D,E6)+COUNTIF('Статистика Лиза'!D:D,E6)</f>
        <v>37</v>
      </c>
    </row>
    <row r="7">
      <c r="A7" s="24">
        <v>44996.0</v>
      </c>
      <c r="B7" s="32">
        <f>'Матвей'!C7</f>
        <v>0</v>
      </c>
      <c r="C7" s="32">
        <f>'Лиза'!C7</f>
        <v>100</v>
      </c>
      <c r="E7" s="16" t="s">
        <v>23</v>
      </c>
      <c r="F7" s="32">
        <f>COUNTIF('Статистика Матвей'!D:D,E7)+COUNTIF('Статистика Лиза'!D:D,E7)</f>
        <v>945</v>
      </c>
    </row>
    <row r="8">
      <c r="A8" s="24">
        <v>44997.0</v>
      </c>
      <c r="B8" s="32">
        <f>'Матвей'!C8</f>
        <v>65</v>
      </c>
      <c r="C8" s="32">
        <f>'Лиза'!C8</f>
        <v>127</v>
      </c>
      <c r="E8" s="49" t="s">
        <v>27</v>
      </c>
      <c r="F8" s="32">
        <f>COUNTIF('Статистика Матвей'!D:D,E8)+COUNTIF('Статистика Лиза'!D:D,E8)</f>
        <v>71</v>
      </c>
    </row>
    <row r="9">
      <c r="A9" s="24">
        <v>44998.0</v>
      </c>
      <c r="B9" s="32">
        <f>'Матвей'!C9</f>
        <v>0</v>
      </c>
      <c r="C9" s="32">
        <f>'Лиза'!C9</f>
        <v>0</v>
      </c>
      <c r="E9" s="50" t="s">
        <v>26</v>
      </c>
      <c r="F9" s="32">
        <f>COUNTIF('Статистика Матвей'!D:D,E9)+COUNTIF('Статистика Лиза'!D:D,E9)</f>
        <v>18</v>
      </c>
    </row>
    <row r="10">
      <c r="A10" s="24">
        <v>44999.0</v>
      </c>
      <c r="B10" s="32">
        <f>'Матвей'!C10</f>
        <v>0</v>
      </c>
      <c r="C10" s="32" t="str">
        <f>'Лиза'!C10</f>
        <v/>
      </c>
      <c r="E10" s="16" t="s">
        <v>24</v>
      </c>
      <c r="F10" s="32">
        <f>COUNTIF('Статистика Матвей'!D:D,E10)+COUNTIF('Статистика Лиза'!D:D,E10)</f>
        <v>2</v>
      </c>
    </row>
    <row r="11">
      <c r="A11" s="24">
        <v>45000.0</v>
      </c>
      <c r="B11" s="32">
        <f>'Матвей'!C11</f>
        <v>0</v>
      </c>
      <c r="C11" s="32" t="str">
        <f>'Лиза'!C11</f>
        <v/>
      </c>
    </row>
    <row r="12">
      <c r="A12" s="24">
        <v>45001.0</v>
      </c>
      <c r="B12" s="32">
        <f>'Матвей'!C12</f>
        <v>55</v>
      </c>
      <c r="C12" s="32" t="str">
        <f>'Лиза'!C12</f>
        <v/>
      </c>
    </row>
    <row r="13">
      <c r="A13" s="24">
        <v>45002.0</v>
      </c>
      <c r="B13" s="32">
        <f>'Матвей'!C13</f>
        <v>0</v>
      </c>
      <c r="C13" s="32" t="str">
        <f>'Лиза'!C13</f>
        <v/>
      </c>
    </row>
    <row r="14">
      <c r="A14" s="24">
        <v>45003.0</v>
      </c>
      <c r="B14" s="32">
        <f>'Матвей'!C14</f>
        <v>0</v>
      </c>
      <c r="C14" s="32" t="str">
        <f>'Лиза'!C14</f>
        <v/>
      </c>
    </row>
    <row r="15">
      <c r="A15" s="24">
        <v>45004.0</v>
      </c>
      <c r="B15" s="32">
        <f>'Матвей'!C15</f>
        <v>0</v>
      </c>
      <c r="C15" s="32" t="str">
        <f>'Лиза'!C15</f>
        <v/>
      </c>
      <c r="D15" s="12"/>
    </row>
    <row r="16">
      <c r="A16" s="24">
        <v>45005.0</v>
      </c>
      <c r="B16" s="32">
        <f>'Матвей'!C16</f>
        <v>74</v>
      </c>
      <c r="C16" s="32" t="str">
        <f>'Лиза'!C16</f>
        <v/>
      </c>
      <c r="D16" s="12"/>
    </row>
    <row r="17">
      <c r="A17" s="24">
        <v>45006.0</v>
      </c>
      <c r="B17" s="32">
        <f>'Матвей'!C17</f>
        <v>0</v>
      </c>
      <c r="D17" s="12"/>
    </row>
    <row r="18">
      <c r="A18" s="24">
        <v>45007.0</v>
      </c>
      <c r="B18" s="32">
        <f>'Матвей'!C18</f>
        <v>0</v>
      </c>
      <c r="D18" s="12"/>
    </row>
    <row r="19">
      <c r="A19" s="24">
        <v>45008.0</v>
      </c>
      <c r="B19" s="32">
        <f>'Матвей'!C19</f>
        <v>0</v>
      </c>
      <c r="D19" s="12"/>
    </row>
    <row r="20">
      <c r="A20" s="24">
        <v>45009.0</v>
      </c>
      <c r="B20" s="32">
        <f>'Матвей'!C20</f>
        <v>0</v>
      </c>
      <c r="D20" s="12"/>
    </row>
    <row r="21">
      <c r="A21" s="24">
        <v>45010.0</v>
      </c>
      <c r="B21" s="32">
        <f>'Матвей'!C21</f>
        <v>50</v>
      </c>
      <c r="D21" s="12"/>
    </row>
    <row r="22">
      <c r="A22" s="24">
        <v>45011.0</v>
      </c>
      <c r="B22" s="32">
        <f>'Матвей'!C22</f>
        <v>0</v>
      </c>
      <c r="D22" s="12"/>
    </row>
    <row r="23">
      <c r="A23" s="24">
        <v>45012.0</v>
      </c>
      <c r="B23" s="32">
        <f>'Матвей'!C23</f>
        <v>102</v>
      </c>
      <c r="D23" s="12"/>
    </row>
    <row r="24">
      <c r="A24" s="24">
        <v>45013.0</v>
      </c>
      <c r="B24" s="32">
        <f>'Матвей'!C24</f>
        <v>60</v>
      </c>
      <c r="D24" s="12"/>
    </row>
    <row r="25">
      <c r="A25" s="24">
        <v>45014.0</v>
      </c>
      <c r="B25" s="32">
        <f>'Матвей'!C25</f>
        <v>0</v>
      </c>
      <c r="D25" s="12"/>
    </row>
    <row r="26">
      <c r="A26" s="24">
        <v>45015.0</v>
      </c>
      <c r="B26" s="32">
        <f>'Матвей'!C26</f>
        <v>104</v>
      </c>
      <c r="D26" s="12"/>
    </row>
    <row r="27">
      <c r="A27" s="24">
        <v>45016.0</v>
      </c>
      <c r="B27" s="32">
        <f>'Матвей'!C27</f>
        <v>43</v>
      </c>
      <c r="D27" s="12"/>
    </row>
    <row r="28">
      <c r="A28" s="24">
        <v>45017.0</v>
      </c>
      <c r="B28" s="32">
        <f>'Матвей'!C28</f>
        <v>50</v>
      </c>
      <c r="D28" s="12"/>
    </row>
    <row r="29">
      <c r="A29" s="24">
        <v>45018.0</v>
      </c>
      <c r="B29" s="32">
        <f>'Матвей'!C29</f>
        <v>37</v>
      </c>
      <c r="D29" s="12"/>
    </row>
    <row r="30">
      <c r="A30" s="24">
        <v>45019.0</v>
      </c>
      <c r="B30" s="32">
        <f>'Матвей'!C30</f>
        <v>37</v>
      </c>
      <c r="D30" s="12"/>
    </row>
    <row r="31">
      <c r="A31" s="24">
        <v>45020.0</v>
      </c>
      <c r="B31" s="32">
        <f>'Матвей'!C31</f>
        <v>34</v>
      </c>
      <c r="D31" s="12"/>
    </row>
    <row r="32">
      <c r="A32" s="24">
        <v>45021.0</v>
      </c>
      <c r="B32" s="32">
        <f>'Матвей'!C32</f>
        <v>31</v>
      </c>
      <c r="D32" s="12"/>
    </row>
    <row r="33">
      <c r="A33" s="24">
        <v>45022.0</v>
      </c>
      <c r="B33" s="32">
        <f>'Матвей'!C33</f>
        <v>26</v>
      </c>
      <c r="D33" s="12"/>
    </row>
    <row r="34">
      <c r="A34" s="24">
        <v>45023.0</v>
      </c>
      <c r="B34" s="32">
        <f>'Матвей'!C34</f>
        <v>15</v>
      </c>
      <c r="D34" s="12"/>
    </row>
    <row r="35">
      <c r="A35" s="24">
        <v>45024.0</v>
      </c>
      <c r="B35" s="32">
        <f>'Матвей'!C35</f>
        <v>19</v>
      </c>
      <c r="D35" s="12"/>
    </row>
    <row r="36">
      <c r="A36" s="24">
        <v>45025.0</v>
      </c>
      <c r="B36" s="32">
        <f>'Матвей'!C36</f>
        <v>30</v>
      </c>
      <c r="D36" s="12"/>
    </row>
    <row r="37">
      <c r="A37" s="24">
        <v>45026.0</v>
      </c>
      <c r="B37" s="32">
        <f>'Матвей'!C37</f>
        <v>30</v>
      </c>
      <c r="D37" s="12"/>
    </row>
    <row r="38">
      <c r="A38" s="24">
        <v>45027.0</v>
      </c>
      <c r="B38" s="32">
        <f>'Матвей'!C38</f>
        <v>25</v>
      </c>
      <c r="D38" s="12"/>
    </row>
    <row r="39">
      <c r="A39" s="24">
        <v>45028.0</v>
      </c>
      <c r="B39" s="32">
        <f>'Матвей'!C39</f>
        <v>0</v>
      </c>
      <c r="D39" s="12"/>
    </row>
    <row r="40">
      <c r="A40" s="24">
        <v>45029.0</v>
      </c>
      <c r="B40" s="32">
        <f>'Матвей'!C40</f>
        <v>30</v>
      </c>
      <c r="D40" s="12"/>
    </row>
    <row r="41">
      <c r="A41" s="24">
        <v>45030.0</v>
      </c>
      <c r="B41" s="32">
        <f>'Матвей'!C41</f>
        <v>32</v>
      </c>
      <c r="D41" s="12"/>
    </row>
    <row r="42">
      <c r="A42" s="24">
        <v>45031.0</v>
      </c>
      <c r="B42" s="32">
        <f>'Матвей'!C42</f>
        <v>19</v>
      </c>
      <c r="D42" s="12"/>
    </row>
    <row r="43">
      <c r="A43" s="24">
        <v>45032.0</v>
      </c>
      <c r="B43" s="32">
        <f>'Матвей'!C43</f>
        <v>24</v>
      </c>
      <c r="D43" s="12"/>
    </row>
    <row r="44">
      <c r="A44" s="24">
        <v>45033.0</v>
      </c>
      <c r="B44" s="32">
        <f>'Матвей'!C44</f>
        <v>57</v>
      </c>
    </row>
    <row r="45">
      <c r="A45" s="24">
        <v>45034.0</v>
      </c>
      <c r="B45" s="32">
        <f>'Матвей'!C45</f>
        <v>24</v>
      </c>
    </row>
    <row r="46">
      <c r="A46" s="24">
        <v>45035.0</v>
      </c>
      <c r="B46" s="32">
        <f>'Матвей'!C46</f>
        <v>29</v>
      </c>
    </row>
    <row r="47">
      <c r="A47" s="24">
        <v>45036.0</v>
      </c>
      <c r="B47" s="32">
        <f>'Матвей'!C47</f>
        <v>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75"/>
  <cols>
    <col customWidth="1" min="2" max="14" width="12.63"/>
    <col customWidth="1" min="15" max="16" width="44.25"/>
    <col customWidth="1" min="21" max="21" width="20.63"/>
  </cols>
  <sheetData>
    <row r="1">
      <c r="A1" s="1"/>
      <c r="B1" s="51" t="s">
        <v>6905</v>
      </c>
      <c r="C1" s="51" t="s">
        <v>6906</v>
      </c>
      <c r="D1" s="51" t="s">
        <v>6907</v>
      </c>
      <c r="E1" s="51" t="s">
        <v>6908</v>
      </c>
      <c r="F1" s="51" t="s">
        <v>6909</v>
      </c>
      <c r="G1" s="51" t="s">
        <v>6910</v>
      </c>
      <c r="H1" s="52"/>
      <c r="I1" s="53" t="s">
        <v>6911</v>
      </c>
      <c r="J1" s="53" t="s">
        <v>6912</v>
      </c>
      <c r="K1" s="52"/>
      <c r="L1" s="52"/>
      <c r="M1" s="52"/>
      <c r="N1" s="1"/>
      <c r="O1" s="2"/>
      <c r="P1" s="2"/>
      <c r="Q1" s="1"/>
      <c r="R1" s="1"/>
      <c r="S1" s="2"/>
      <c r="T1" s="1"/>
      <c r="U1" s="1"/>
      <c r="V1" s="1"/>
      <c r="W1" s="1"/>
      <c r="X1" s="1"/>
      <c r="Y1" s="1"/>
      <c r="Z1" s="2"/>
      <c r="AA1" s="2"/>
      <c r="AB1" s="4"/>
      <c r="AC1" s="2"/>
      <c r="AD1" s="2"/>
    </row>
    <row r="2">
      <c r="A2" s="1" t="s">
        <v>6913</v>
      </c>
      <c r="B2" s="54">
        <f t="shared" ref="B2:C2" si="1">SUM(B6:B1010)</f>
        <v>5791</v>
      </c>
      <c r="C2" s="54">
        <f t="shared" si="1"/>
        <v>1142</v>
      </c>
      <c r="D2" s="54">
        <f t="shared" ref="D2:E2" si="2">SUM(E6:E1010)</f>
        <v>389</v>
      </c>
      <c r="E2" s="54">
        <f t="shared" si="2"/>
        <v>223</v>
      </c>
      <c r="F2" s="54">
        <f t="shared" ref="F2:G2" si="3">SUM(H6:H1010)</f>
        <v>143</v>
      </c>
      <c r="G2" s="54">
        <f t="shared" si="3"/>
        <v>76</v>
      </c>
      <c r="H2" s="52"/>
      <c r="I2" s="52">
        <f t="shared" ref="I2:J2" si="4">MAX(W:W)</f>
        <v>222</v>
      </c>
      <c r="J2" s="52">
        <f t="shared" si="4"/>
        <v>76</v>
      </c>
      <c r="K2" s="52"/>
      <c r="L2" s="52"/>
      <c r="M2" s="52"/>
      <c r="N2" s="1"/>
      <c r="O2" s="2"/>
      <c r="P2" s="2"/>
      <c r="Q2" s="1"/>
      <c r="R2" s="1"/>
      <c r="S2" s="2"/>
      <c r="T2" s="1"/>
      <c r="U2" s="1"/>
      <c r="V2" s="1"/>
      <c r="W2" s="1"/>
      <c r="X2" s="1"/>
      <c r="Y2" s="1"/>
      <c r="Z2" s="2"/>
      <c r="AA2" s="2"/>
      <c r="AB2" s="4"/>
      <c r="AC2" s="2"/>
      <c r="AD2" s="2"/>
    </row>
    <row r="3">
      <c r="A3" s="1" t="s">
        <v>6914</v>
      </c>
      <c r="B3" s="55">
        <v>1.0</v>
      </c>
      <c r="C3" s="56">
        <f t="shared" ref="C3:G3" si="5">C2/$B2</f>
        <v>0.1972025557</v>
      </c>
      <c r="D3" s="56">
        <f t="shared" si="5"/>
        <v>0.06717319979</v>
      </c>
      <c r="E3" s="56">
        <f t="shared" si="5"/>
        <v>0.0385080297</v>
      </c>
      <c r="F3" s="56">
        <f t="shared" si="5"/>
        <v>0.0246934899</v>
      </c>
      <c r="G3" s="56">
        <f t="shared" si="5"/>
        <v>0.01312381281</v>
      </c>
      <c r="H3" s="52"/>
      <c r="I3" s="52"/>
      <c r="J3" s="52"/>
      <c r="K3" s="52"/>
      <c r="L3" s="52"/>
      <c r="M3" s="52"/>
      <c r="N3" s="1"/>
      <c r="O3" s="2"/>
      <c r="P3" s="2"/>
      <c r="Q3" s="1"/>
      <c r="R3" s="1"/>
      <c r="S3" s="2"/>
      <c r="T3" s="1"/>
      <c r="U3" s="1"/>
      <c r="V3" s="1"/>
      <c r="W3" s="1"/>
      <c r="X3" s="1"/>
      <c r="Y3" s="1"/>
      <c r="Z3" s="2"/>
      <c r="AA3" s="2"/>
      <c r="AB3" s="4"/>
      <c r="AC3" s="2"/>
      <c r="AD3" s="2"/>
    </row>
    <row r="4">
      <c r="A4" s="1" t="s">
        <v>6915</v>
      </c>
      <c r="B4" s="57"/>
      <c r="C4" s="57">
        <f t="shared" ref="C4:F4" si="6">B3/C3</f>
        <v>5.070928196</v>
      </c>
      <c r="D4" s="57">
        <f t="shared" si="6"/>
        <v>2.935732648</v>
      </c>
      <c r="E4" s="57">
        <f t="shared" si="6"/>
        <v>1.744394619</v>
      </c>
      <c r="F4" s="57">
        <f t="shared" si="6"/>
        <v>1.559440559</v>
      </c>
      <c r="G4" s="57">
        <f>IFERROR(F3/G3, )</f>
        <v>1.881578947</v>
      </c>
      <c r="H4" s="52"/>
      <c r="I4" s="52"/>
      <c r="J4" s="52"/>
      <c r="K4" s="52"/>
      <c r="L4" s="52"/>
      <c r="M4" s="52"/>
      <c r="N4" s="1"/>
      <c r="O4" s="2"/>
      <c r="P4" s="2"/>
      <c r="Q4" s="1"/>
      <c r="R4" s="1"/>
      <c r="S4" s="2"/>
      <c r="T4" s="1"/>
      <c r="U4" s="1"/>
      <c r="V4" s="1"/>
      <c r="W4" s="1"/>
      <c r="X4" s="1"/>
      <c r="Y4" s="1"/>
      <c r="Z4" s="2"/>
      <c r="AA4" s="2"/>
      <c r="AB4" s="4"/>
      <c r="AC4" s="2"/>
      <c r="AD4" s="2"/>
    </row>
    <row r="5">
      <c r="A5" s="1" t="s">
        <v>0</v>
      </c>
      <c r="B5" s="58" t="s">
        <v>6916</v>
      </c>
      <c r="C5" s="59" t="s">
        <v>6917</v>
      </c>
      <c r="D5" s="60" t="s">
        <v>6918</v>
      </c>
      <c r="E5" s="58" t="s">
        <v>6919</v>
      </c>
      <c r="F5" s="59" t="s">
        <v>6920</v>
      </c>
      <c r="G5" s="59" t="s">
        <v>6921</v>
      </c>
      <c r="H5" s="58" t="s">
        <v>6922</v>
      </c>
      <c r="I5" s="59" t="s">
        <v>6923</v>
      </c>
      <c r="J5" s="60" t="s">
        <v>6924</v>
      </c>
      <c r="K5" s="58" t="s">
        <v>6925</v>
      </c>
      <c r="L5" s="59" t="s">
        <v>6926</v>
      </c>
      <c r="M5" s="59" t="s">
        <v>6927</v>
      </c>
      <c r="N5" s="61" t="s">
        <v>6928</v>
      </c>
      <c r="O5" s="2"/>
      <c r="P5" s="2"/>
      <c r="Q5" s="1"/>
      <c r="R5" s="1"/>
      <c r="S5" s="2"/>
      <c r="T5" s="62" t="s">
        <v>6929</v>
      </c>
      <c r="U5" s="63"/>
      <c r="V5" s="63"/>
      <c r="W5" s="63"/>
      <c r="X5" s="63"/>
      <c r="Y5" s="64"/>
      <c r="Z5" s="2"/>
      <c r="AA5" s="2"/>
      <c r="AB5" s="4" t="s">
        <v>6930</v>
      </c>
      <c r="AC5" s="2"/>
      <c r="AD5" s="2"/>
    </row>
    <row r="6">
      <c r="A6" s="65">
        <v>45037.0</v>
      </c>
      <c r="B6" s="66">
        <v>372.0</v>
      </c>
      <c r="C6" s="4">
        <v>0.0</v>
      </c>
      <c r="D6" s="67">
        <v>0.0</v>
      </c>
      <c r="E6" s="66">
        <v>0.0</v>
      </c>
      <c r="F6" s="4">
        <v>0.0</v>
      </c>
      <c r="G6" s="4">
        <v>0.0</v>
      </c>
      <c r="H6" s="66">
        <v>0.0</v>
      </c>
      <c r="I6" s="4">
        <v>0.0</v>
      </c>
      <c r="J6" s="67">
        <v>0.0</v>
      </c>
      <c r="K6" s="66">
        <v>372.0</v>
      </c>
      <c r="L6" s="4">
        <v>0.0</v>
      </c>
      <c r="M6" s="4">
        <v>0.0</v>
      </c>
      <c r="N6" s="68">
        <v>0.0</v>
      </c>
      <c r="O6" s="1"/>
      <c r="P6" s="1"/>
      <c r="Q6" s="2"/>
      <c r="R6" s="15"/>
      <c r="S6" s="2"/>
      <c r="T6" s="69" t="s">
        <v>0</v>
      </c>
      <c r="U6" s="70" t="s">
        <v>6931</v>
      </c>
      <c r="V6" s="1" t="s">
        <v>6932</v>
      </c>
      <c r="W6" s="1" t="s">
        <v>6933</v>
      </c>
      <c r="X6" s="1" t="s">
        <v>6934</v>
      </c>
      <c r="Y6" s="71" t="s">
        <v>6935</v>
      </c>
      <c r="Z6" s="4" t="s">
        <v>6936</v>
      </c>
      <c r="AA6" s="4" t="s">
        <v>6936</v>
      </c>
      <c r="AB6" s="3">
        <v>45065.0</v>
      </c>
      <c r="AC6" s="2"/>
      <c r="AD6" s="2"/>
    </row>
    <row r="7">
      <c r="A7" s="65">
        <v>45038.0</v>
      </c>
      <c r="B7" s="66">
        <v>102.0</v>
      </c>
      <c r="C7" s="4">
        <v>0.0</v>
      </c>
      <c r="D7" s="67">
        <v>0.0</v>
      </c>
      <c r="E7" s="66">
        <v>0.0</v>
      </c>
      <c r="F7" s="4">
        <v>0.0</v>
      </c>
      <c r="G7" s="4">
        <v>0.0</v>
      </c>
      <c r="H7" s="66">
        <v>0.0</v>
      </c>
      <c r="I7" s="4">
        <v>0.0</v>
      </c>
      <c r="J7" s="67">
        <v>0.0</v>
      </c>
      <c r="K7" s="66">
        <v>102.0</v>
      </c>
      <c r="L7" s="4">
        <v>0.0</v>
      </c>
      <c r="M7" s="4">
        <v>0.0</v>
      </c>
      <c r="N7" s="68">
        <v>0.0</v>
      </c>
      <c r="O7" s="1"/>
      <c r="P7" s="1"/>
      <c r="Q7" s="72"/>
      <c r="R7" s="15"/>
      <c r="S7" s="2"/>
      <c r="T7" s="73">
        <v>45065.0</v>
      </c>
      <c r="U7" s="74" t="s">
        <v>6937</v>
      </c>
      <c r="V7" s="4">
        <v>55.0</v>
      </c>
      <c r="W7" s="4">
        <v>55.0</v>
      </c>
      <c r="X7" s="4">
        <v>0.0</v>
      </c>
      <c r="Y7" s="75">
        <f>SUM(V7:X7)*3</f>
        <v>330</v>
      </c>
      <c r="Z7" s="2">
        <f>W7</f>
        <v>55</v>
      </c>
      <c r="AA7" s="2"/>
      <c r="AB7" s="3">
        <v>45067.0</v>
      </c>
      <c r="AC7" s="2"/>
      <c r="AD7" s="2"/>
    </row>
    <row r="8">
      <c r="A8" s="65">
        <v>45039.0</v>
      </c>
      <c r="B8" s="66">
        <v>86.0</v>
      </c>
      <c r="C8" s="4">
        <v>0.0</v>
      </c>
      <c r="D8" s="67">
        <v>1.0</v>
      </c>
      <c r="E8" s="66">
        <v>0.0</v>
      </c>
      <c r="F8" s="4">
        <v>0.0</v>
      </c>
      <c r="G8" s="4">
        <v>0.0</v>
      </c>
      <c r="H8" s="66">
        <v>0.0</v>
      </c>
      <c r="I8" s="4">
        <v>0.0</v>
      </c>
      <c r="J8" s="67">
        <v>0.0</v>
      </c>
      <c r="K8" s="66">
        <v>86.0</v>
      </c>
      <c r="L8" s="4">
        <v>0.0</v>
      </c>
      <c r="M8" s="4">
        <v>1.0</v>
      </c>
      <c r="N8" s="68">
        <v>0.0</v>
      </c>
      <c r="O8" s="1"/>
      <c r="P8" s="1" t="s">
        <v>6938</v>
      </c>
      <c r="Q8" s="4">
        <v>10000.0</v>
      </c>
      <c r="R8" s="15"/>
      <c r="S8" s="15"/>
      <c r="T8" s="73">
        <v>45072.0</v>
      </c>
      <c r="U8" s="74" t="s">
        <v>6939</v>
      </c>
      <c r="V8" s="4">
        <v>111.0</v>
      </c>
      <c r="W8" s="4">
        <v>111.0</v>
      </c>
      <c r="X8" s="4">
        <v>0.0</v>
      </c>
      <c r="Y8" s="67">
        <v>666.0</v>
      </c>
      <c r="Z8" s="2">
        <f t="shared" ref="Z8:Z10" si="7">W8-W7</f>
        <v>56</v>
      </c>
      <c r="AA8" s="2"/>
      <c r="AB8" s="3">
        <v>45072.0</v>
      </c>
      <c r="AC8" s="2"/>
      <c r="AD8" s="2"/>
    </row>
    <row r="9">
      <c r="A9" s="65">
        <v>45040.0</v>
      </c>
      <c r="B9" s="66">
        <v>59.0</v>
      </c>
      <c r="C9" s="4">
        <v>0.0</v>
      </c>
      <c r="D9" s="67">
        <v>7.0</v>
      </c>
      <c r="E9" s="66">
        <v>0.0</v>
      </c>
      <c r="F9" s="4">
        <v>0.0</v>
      </c>
      <c r="G9" s="4">
        <v>0.0</v>
      </c>
      <c r="H9" s="66">
        <v>0.0</v>
      </c>
      <c r="I9" s="4">
        <v>0.0</v>
      </c>
      <c r="J9" s="67">
        <v>0.0</v>
      </c>
      <c r="K9" s="66">
        <v>59.0</v>
      </c>
      <c r="L9" s="4">
        <v>0.0</v>
      </c>
      <c r="M9" s="4">
        <v>7.0</v>
      </c>
      <c r="N9" s="68">
        <v>0.0</v>
      </c>
      <c r="O9" s="1"/>
      <c r="R9" s="76"/>
      <c r="S9" s="2"/>
      <c r="T9" s="73">
        <v>45079.0</v>
      </c>
      <c r="U9" s="74" t="s">
        <v>6940</v>
      </c>
      <c r="V9" s="4">
        <v>179.0</v>
      </c>
      <c r="W9" s="4">
        <v>179.0</v>
      </c>
      <c r="X9" s="4">
        <v>51.0</v>
      </c>
      <c r="Y9" s="75">
        <f t="shared" ref="Y9:Y10" si="8">(V9+W9+X9)*3</f>
        <v>1227</v>
      </c>
      <c r="Z9" s="2">
        <f t="shared" si="7"/>
        <v>68</v>
      </c>
      <c r="AA9" s="2">
        <f>X9</f>
        <v>51</v>
      </c>
      <c r="AB9" s="3">
        <v>45079.0</v>
      </c>
      <c r="AC9" s="2"/>
      <c r="AD9" s="2"/>
    </row>
    <row r="10">
      <c r="A10" s="65">
        <v>45041.0</v>
      </c>
      <c r="B10" s="66">
        <v>0.0</v>
      </c>
      <c r="C10" s="4">
        <v>0.0</v>
      </c>
      <c r="D10" s="67">
        <v>0.0</v>
      </c>
      <c r="E10" s="66">
        <v>0.0</v>
      </c>
      <c r="F10" s="4">
        <v>0.0</v>
      </c>
      <c r="G10" s="4">
        <v>0.0</v>
      </c>
      <c r="H10" s="66">
        <v>0.0</v>
      </c>
      <c r="I10" s="4">
        <v>0.0</v>
      </c>
      <c r="J10" s="67">
        <v>0.0</v>
      </c>
      <c r="K10" s="66">
        <v>0.0</v>
      </c>
      <c r="L10" s="4">
        <v>0.0</v>
      </c>
      <c r="M10" s="4">
        <v>0.0</v>
      </c>
      <c r="N10" s="68">
        <v>0.0</v>
      </c>
      <c r="O10" s="2"/>
      <c r="P10" s="1" t="s">
        <v>6941</v>
      </c>
      <c r="Q10" s="2">
        <f>SUM(K:K)-SUM(L:M)</f>
        <v>198</v>
      </c>
      <c r="R10" s="2"/>
      <c r="S10" s="2"/>
      <c r="T10" s="73">
        <v>45086.0</v>
      </c>
      <c r="U10" s="74" t="s">
        <v>6942</v>
      </c>
      <c r="V10" s="4">
        <v>222.0</v>
      </c>
      <c r="W10" s="4">
        <v>222.0</v>
      </c>
      <c r="X10" s="4">
        <v>76.0</v>
      </c>
      <c r="Y10" s="75">
        <f t="shared" si="8"/>
        <v>1560</v>
      </c>
      <c r="Z10" s="2">
        <f t="shared" si="7"/>
        <v>43</v>
      </c>
      <c r="AA10" s="2">
        <f>X10-X9</f>
        <v>25</v>
      </c>
      <c r="AB10" s="3">
        <v>45085.0</v>
      </c>
      <c r="AC10" s="2"/>
      <c r="AD10" s="2"/>
    </row>
    <row r="11">
      <c r="A11" s="65">
        <v>45042.0</v>
      </c>
      <c r="B11" s="66">
        <v>0.0</v>
      </c>
      <c r="C11" s="4">
        <v>0.0</v>
      </c>
      <c r="D11" s="67">
        <v>0.0</v>
      </c>
      <c r="E11" s="66">
        <v>0.0</v>
      </c>
      <c r="F11" s="4">
        <v>0.0</v>
      </c>
      <c r="G11" s="4">
        <v>0.0</v>
      </c>
      <c r="H11" s="66">
        <v>0.0</v>
      </c>
      <c r="I11" s="4">
        <v>0.0</v>
      </c>
      <c r="J11" s="67">
        <v>0.0</v>
      </c>
      <c r="K11" s="66">
        <v>0.0</v>
      </c>
      <c r="L11" s="4">
        <v>0.0</v>
      </c>
      <c r="M11" s="4">
        <v>0.0</v>
      </c>
      <c r="N11" s="68">
        <v>0.0</v>
      </c>
      <c r="O11" s="2"/>
      <c r="P11" s="1" t="s">
        <v>6943</v>
      </c>
      <c r="Q11" s="4">
        <v>350.0</v>
      </c>
      <c r="R11" s="2"/>
      <c r="S11" s="2"/>
      <c r="T11" s="77"/>
      <c r="V11" s="2"/>
      <c r="W11" s="2"/>
      <c r="X11" s="2"/>
      <c r="Y11" s="75"/>
      <c r="Z11" s="2"/>
      <c r="AA11" s="2"/>
      <c r="AB11" s="2"/>
      <c r="AC11" s="2"/>
      <c r="AD11" s="2"/>
    </row>
    <row r="12">
      <c r="A12" s="65">
        <v>45043.0</v>
      </c>
      <c r="B12" s="66">
        <v>0.0</v>
      </c>
      <c r="C12" s="4">
        <v>0.0</v>
      </c>
      <c r="D12" s="67">
        <v>0.0</v>
      </c>
      <c r="E12" s="66">
        <v>0.0</v>
      </c>
      <c r="F12" s="4">
        <v>0.0</v>
      </c>
      <c r="G12" s="4">
        <v>0.0</v>
      </c>
      <c r="H12" s="66">
        <v>0.0</v>
      </c>
      <c r="I12" s="4">
        <v>0.0</v>
      </c>
      <c r="J12" s="67">
        <v>0.0</v>
      </c>
      <c r="K12" s="66">
        <v>0.0</v>
      </c>
      <c r="L12" s="4">
        <v>0.0</v>
      </c>
      <c r="M12" s="4">
        <v>0.0</v>
      </c>
      <c r="N12" s="68">
        <v>0.0</v>
      </c>
      <c r="O12" s="1"/>
      <c r="P12" s="1" t="s">
        <v>6944</v>
      </c>
      <c r="Q12" s="4">
        <v>40.0</v>
      </c>
      <c r="R12" s="2"/>
      <c r="S12" s="2"/>
      <c r="T12" s="77"/>
      <c r="U12" s="78"/>
      <c r="V12" s="2"/>
      <c r="W12" s="2"/>
      <c r="X12" s="2"/>
      <c r="Y12" s="75"/>
      <c r="Z12" s="2"/>
      <c r="AA12" s="2"/>
      <c r="AB12" s="2"/>
      <c r="AC12" s="2"/>
      <c r="AD12" s="2"/>
    </row>
    <row r="13">
      <c r="A13" s="65">
        <v>45044.0</v>
      </c>
      <c r="B13" s="66">
        <v>0.0</v>
      </c>
      <c r="C13" s="4">
        <v>44.0</v>
      </c>
      <c r="D13" s="67">
        <v>0.0</v>
      </c>
      <c r="E13" s="66">
        <v>0.0</v>
      </c>
      <c r="F13" s="4">
        <v>0.0</v>
      </c>
      <c r="G13" s="4">
        <v>0.0</v>
      </c>
      <c r="H13" s="66">
        <v>0.0</v>
      </c>
      <c r="I13" s="4">
        <v>0.0</v>
      </c>
      <c r="J13" s="67">
        <v>0.0</v>
      </c>
      <c r="K13" s="66">
        <v>0.0</v>
      </c>
      <c r="L13" s="4">
        <v>44.0</v>
      </c>
      <c r="M13" s="4">
        <v>0.0</v>
      </c>
      <c r="N13" s="68">
        <v>2.5</v>
      </c>
      <c r="O13" s="1"/>
      <c r="P13" s="23" t="s">
        <v>6945</v>
      </c>
      <c r="Q13" s="79">
        <f>SUM(C13:C29)/SUM(B6:B29)</f>
        <v>0.2070446735</v>
      </c>
      <c r="R13" s="2"/>
      <c r="S13" s="15"/>
      <c r="T13" s="77"/>
      <c r="U13" s="80"/>
      <c r="V13" s="2"/>
      <c r="W13" s="2"/>
      <c r="X13" s="2"/>
      <c r="Y13" s="75"/>
      <c r="Z13" s="2"/>
      <c r="AA13" s="2"/>
      <c r="AB13" s="2"/>
      <c r="AC13" s="2"/>
      <c r="AD13" s="2"/>
    </row>
    <row r="14">
      <c r="A14" s="65">
        <v>45045.0</v>
      </c>
      <c r="B14" s="66">
        <v>127.0</v>
      </c>
      <c r="C14" s="2">
        <v>17.0</v>
      </c>
      <c r="D14" s="67">
        <v>105.0</v>
      </c>
      <c r="E14" s="66">
        <v>0.0</v>
      </c>
      <c r="F14" s="4">
        <v>0.0</v>
      </c>
      <c r="G14" s="4">
        <v>0.0</v>
      </c>
      <c r="H14" s="66">
        <v>0.0</v>
      </c>
      <c r="I14" s="4">
        <v>0.0</v>
      </c>
      <c r="J14" s="67">
        <v>0.0</v>
      </c>
      <c r="K14" s="66">
        <v>127.0</v>
      </c>
      <c r="L14" s="4">
        <v>17.0</v>
      </c>
      <c r="M14" s="4">
        <v>105.0</v>
      </c>
      <c r="N14" s="68">
        <v>1.0</v>
      </c>
      <c r="O14" s="1"/>
      <c r="P14" s="23" t="s">
        <v>6946</v>
      </c>
      <c r="Q14" s="79">
        <f>W7/Q11</f>
        <v>0.1571428571</v>
      </c>
      <c r="R14" s="2"/>
      <c r="S14" s="2"/>
      <c r="T14" s="77"/>
      <c r="U14" s="80"/>
      <c r="V14" s="2"/>
      <c r="W14" s="2"/>
      <c r="X14" s="2"/>
      <c r="Y14" s="75"/>
      <c r="Z14" s="2"/>
      <c r="AA14" s="2"/>
      <c r="AB14" s="2"/>
      <c r="AC14" s="2"/>
      <c r="AD14" s="2"/>
    </row>
    <row r="15">
      <c r="A15" s="65">
        <v>45046.0</v>
      </c>
      <c r="B15" s="66">
        <v>109.0</v>
      </c>
      <c r="C15" s="2">
        <v>50.0</v>
      </c>
      <c r="D15" s="67">
        <v>55.0</v>
      </c>
      <c r="E15" s="66">
        <v>0.0</v>
      </c>
      <c r="F15" s="4">
        <v>0.0</v>
      </c>
      <c r="G15" s="4">
        <v>0.0</v>
      </c>
      <c r="H15" s="66">
        <v>0.0</v>
      </c>
      <c r="I15" s="4">
        <v>0.0</v>
      </c>
      <c r="J15" s="67">
        <v>0.0</v>
      </c>
      <c r="K15" s="66">
        <v>109.0</v>
      </c>
      <c r="L15" s="4">
        <v>50.0</v>
      </c>
      <c r="M15" s="4">
        <v>55.0</v>
      </c>
      <c r="N15" s="68">
        <v>3.0</v>
      </c>
      <c r="O15" s="1"/>
      <c r="P15" s="23" t="s">
        <v>6947</v>
      </c>
      <c r="Q15" s="81">
        <f>AVERAGE(B33:B40)*7</f>
        <v>691.25</v>
      </c>
      <c r="R15" s="2"/>
      <c r="S15" s="2"/>
      <c r="T15" s="77"/>
      <c r="U15" s="80"/>
      <c r="V15" s="2"/>
      <c r="W15" s="2"/>
      <c r="X15" s="2"/>
      <c r="Y15" s="75"/>
      <c r="Z15" s="2"/>
      <c r="AA15" s="2"/>
      <c r="AB15" s="2"/>
      <c r="AC15" s="2"/>
      <c r="AD15" s="2"/>
    </row>
    <row r="16">
      <c r="A16" s="65">
        <v>45047.0</v>
      </c>
      <c r="B16" s="66">
        <v>98.0</v>
      </c>
      <c r="C16" s="2">
        <v>49.0</v>
      </c>
      <c r="D16" s="67">
        <v>158.0</v>
      </c>
      <c r="E16" s="66">
        <v>0.0</v>
      </c>
      <c r="F16" s="4">
        <v>0.0</v>
      </c>
      <c r="G16" s="4">
        <v>0.0</v>
      </c>
      <c r="H16" s="66">
        <v>0.0</v>
      </c>
      <c r="I16" s="4">
        <v>0.0</v>
      </c>
      <c r="J16" s="67">
        <v>0.0</v>
      </c>
      <c r="K16" s="66">
        <v>98.0</v>
      </c>
      <c r="L16" s="4">
        <v>49.0</v>
      </c>
      <c r="M16" s="4">
        <v>158.0</v>
      </c>
      <c r="N16" s="68">
        <v>4.0</v>
      </c>
      <c r="O16" s="1"/>
      <c r="P16" s="23" t="s">
        <v>6948</v>
      </c>
      <c r="Q16" s="82">
        <f>Q15*Q13*Q14</f>
        <v>22.49022766</v>
      </c>
      <c r="R16" s="83" t="s">
        <v>6949</v>
      </c>
      <c r="S16" s="2"/>
      <c r="T16" s="77"/>
      <c r="U16" s="80"/>
      <c r="V16" s="2"/>
      <c r="W16" s="2"/>
      <c r="X16" s="2"/>
      <c r="Y16" s="75"/>
      <c r="Z16" s="2"/>
      <c r="AA16" s="2"/>
      <c r="AB16" s="2"/>
      <c r="AC16" s="2"/>
      <c r="AD16" s="2"/>
    </row>
    <row r="17">
      <c r="A17" s="65">
        <v>45048.0</v>
      </c>
      <c r="B17" s="66">
        <v>95.0</v>
      </c>
      <c r="C17" s="4">
        <v>0.0</v>
      </c>
      <c r="D17" s="67">
        <v>192.0</v>
      </c>
      <c r="E17" s="66">
        <v>0.0</v>
      </c>
      <c r="F17" s="4">
        <v>0.0</v>
      </c>
      <c r="G17" s="4">
        <v>0.0</v>
      </c>
      <c r="H17" s="66">
        <v>0.0</v>
      </c>
      <c r="I17" s="4">
        <v>0.0</v>
      </c>
      <c r="J17" s="67">
        <v>0.0</v>
      </c>
      <c r="K17" s="66">
        <v>95.0</v>
      </c>
      <c r="L17" s="4">
        <v>0.0</v>
      </c>
      <c r="M17" s="4">
        <v>192.0</v>
      </c>
      <c r="N17" s="68">
        <v>0.0</v>
      </c>
      <c r="O17" s="1"/>
      <c r="R17" s="2"/>
      <c r="S17" s="2"/>
      <c r="T17" s="77"/>
      <c r="U17" s="80"/>
      <c r="V17" s="2"/>
      <c r="W17" s="2"/>
      <c r="X17" s="2"/>
      <c r="Y17" s="75"/>
      <c r="Z17" s="2"/>
      <c r="AA17" s="2"/>
      <c r="AB17" s="2"/>
      <c r="AC17" s="2"/>
      <c r="AD17" s="2"/>
    </row>
    <row r="18">
      <c r="A18" s="65">
        <v>45049.0</v>
      </c>
      <c r="B18" s="66">
        <v>120.0</v>
      </c>
      <c r="C18" s="2">
        <v>48.0</v>
      </c>
      <c r="D18" s="67">
        <v>11.0</v>
      </c>
      <c r="E18" s="66">
        <v>0.0</v>
      </c>
      <c r="F18" s="4">
        <v>0.0</v>
      </c>
      <c r="G18" s="4">
        <v>0.0</v>
      </c>
      <c r="H18" s="66">
        <v>0.0</v>
      </c>
      <c r="I18" s="4">
        <v>0.0</v>
      </c>
      <c r="J18" s="67">
        <v>0.0</v>
      </c>
      <c r="K18" s="66">
        <v>120.0</v>
      </c>
      <c r="L18" s="4">
        <v>48.0</v>
      </c>
      <c r="M18" s="4">
        <v>11.0</v>
      </c>
      <c r="N18" s="68">
        <v>4.0</v>
      </c>
      <c r="O18" s="1"/>
      <c r="Q18" s="84"/>
      <c r="R18" s="83"/>
      <c r="S18" s="2"/>
      <c r="T18" s="77"/>
      <c r="U18" s="80"/>
      <c r="V18" s="2"/>
      <c r="W18" s="2"/>
      <c r="X18" s="2"/>
      <c r="Y18" s="75"/>
      <c r="Z18" s="2"/>
      <c r="AA18" s="2"/>
      <c r="AB18" s="2"/>
      <c r="AC18" s="2"/>
      <c r="AD18" s="2"/>
    </row>
    <row r="19">
      <c r="A19" s="65">
        <v>45050.0</v>
      </c>
      <c r="B19" s="66">
        <v>103.0</v>
      </c>
      <c r="C19" s="2">
        <v>40.0</v>
      </c>
      <c r="D19" s="67">
        <v>152.0</v>
      </c>
      <c r="E19" s="66">
        <v>0.0</v>
      </c>
      <c r="F19" s="4">
        <v>0.0</v>
      </c>
      <c r="G19" s="4">
        <v>0.0</v>
      </c>
      <c r="H19" s="66">
        <v>0.0</v>
      </c>
      <c r="I19" s="4">
        <v>0.0</v>
      </c>
      <c r="J19" s="67">
        <v>0.0</v>
      </c>
      <c r="K19" s="66">
        <v>103.0</v>
      </c>
      <c r="L19" s="4">
        <v>40.0</v>
      </c>
      <c r="M19" s="4">
        <v>152.0</v>
      </c>
      <c r="N19" s="68">
        <v>3.0</v>
      </c>
      <c r="O19" s="1"/>
      <c r="R19" s="2"/>
      <c r="S19" s="2"/>
      <c r="T19" s="77"/>
      <c r="U19" s="80"/>
      <c r="V19" s="2"/>
      <c r="W19" s="2"/>
      <c r="X19" s="2"/>
      <c r="Y19" s="75"/>
      <c r="Z19" s="2"/>
      <c r="AA19" s="2"/>
      <c r="AB19" s="2"/>
      <c r="AC19" s="2"/>
      <c r="AD19" s="2"/>
    </row>
    <row r="20">
      <c r="A20" s="65">
        <v>45051.0</v>
      </c>
      <c r="B20" s="66">
        <v>87.0</v>
      </c>
      <c r="C20" s="2">
        <v>31.0</v>
      </c>
      <c r="D20" s="67">
        <v>110.0</v>
      </c>
      <c r="E20" s="66">
        <v>0.0</v>
      </c>
      <c r="F20" s="4">
        <v>0.0</v>
      </c>
      <c r="G20" s="4">
        <v>0.0</v>
      </c>
      <c r="H20" s="66">
        <v>0.0</v>
      </c>
      <c r="I20" s="4">
        <v>0.0</v>
      </c>
      <c r="J20" s="67">
        <v>0.0</v>
      </c>
      <c r="K20" s="66">
        <v>87.0</v>
      </c>
      <c r="L20" s="4">
        <v>31.0</v>
      </c>
      <c r="M20" s="4">
        <v>110.0</v>
      </c>
      <c r="N20" s="68">
        <v>5.0</v>
      </c>
      <c r="O20" s="2"/>
      <c r="P20" s="2"/>
      <c r="Q20" s="2"/>
      <c r="R20" s="2"/>
      <c r="S20" s="2"/>
      <c r="T20" s="77"/>
      <c r="U20" s="80"/>
      <c r="V20" s="2"/>
      <c r="W20" s="2"/>
      <c r="X20" s="2"/>
      <c r="Y20" s="75"/>
      <c r="Z20" s="2"/>
      <c r="AA20" s="2"/>
      <c r="AB20" s="2"/>
      <c r="AC20" s="2"/>
      <c r="AD20" s="2"/>
    </row>
    <row r="21">
      <c r="A21" s="65">
        <v>45052.0</v>
      </c>
      <c r="B21" s="66">
        <v>120.0</v>
      </c>
      <c r="C21" s="2">
        <v>28.0</v>
      </c>
      <c r="D21" s="67">
        <v>180.0</v>
      </c>
      <c r="E21" s="66">
        <v>22.0</v>
      </c>
      <c r="F21" s="4">
        <v>17.0</v>
      </c>
      <c r="G21" s="4">
        <v>0.0</v>
      </c>
      <c r="H21" s="66">
        <v>0.0</v>
      </c>
      <c r="I21" s="4">
        <v>0.0</v>
      </c>
      <c r="J21" s="67">
        <v>0.0</v>
      </c>
      <c r="K21" s="66">
        <v>142.0</v>
      </c>
      <c r="L21" s="4">
        <v>45.0</v>
      </c>
      <c r="M21" s="4">
        <v>180.0</v>
      </c>
      <c r="N21" s="68">
        <v>6.0</v>
      </c>
      <c r="O21" s="2"/>
      <c r="P21" s="2"/>
      <c r="Q21" s="2"/>
      <c r="R21" s="2"/>
      <c r="S21" s="2"/>
      <c r="T21" s="77"/>
      <c r="U21" s="80"/>
      <c r="V21" s="2"/>
      <c r="W21" s="2"/>
      <c r="X21" s="2"/>
      <c r="Y21" s="75"/>
      <c r="Z21" s="2"/>
      <c r="AA21" s="2"/>
      <c r="AB21" s="2"/>
      <c r="AC21" s="2"/>
      <c r="AD21" s="2"/>
    </row>
    <row r="22">
      <c r="A22" s="65">
        <v>45053.0</v>
      </c>
      <c r="B22" s="66">
        <v>156.0</v>
      </c>
      <c r="C22" s="2">
        <v>42.0</v>
      </c>
      <c r="D22" s="67">
        <v>177.0</v>
      </c>
      <c r="E22" s="66">
        <v>38.0</v>
      </c>
      <c r="F22" s="2">
        <v>0.0</v>
      </c>
      <c r="G22" s="4">
        <v>10.0</v>
      </c>
      <c r="H22" s="66">
        <v>0.0</v>
      </c>
      <c r="I22" s="4">
        <v>0.0</v>
      </c>
      <c r="J22" s="67">
        <v>0.0</v>
      </c>
      <c r="K22" s="66">
        <v>194.0</v>
      </c>
      <c r="L22" s="4">
        <v>42.0</v>
      </c>
      <c r="M22" s="4">
        <v>187.0</v>
      </c>
      <c r="N22" s="68">
        <v>5.0</v>
      </c>
      <c r="O22" s="2"/>
      <c r="P22" s="2"/>
      <c r="Q22" s="2"/>
      <c r="R22" s="2"/>
      <c r="S22" s="2"/>
      <c r="T22" s="77"/>
      <c r="U22" s="80"/>
      <c r="V22" s="2"/>
      <c r="W22" s="2"/>
      <c r="X22" s="2"/>
      <c r="Y22" s="75"/>
      <c r="Z22" s="2"/>
      <c r="AA22" s="2"/>
      <c r="AB22" s="2"/>
      <c r="AC22" s="2"/>
      <c r="AD22" s="2"/>
    </row>
    <row r="23">
      <c r="A23" s="65">
        <v>45054.0</v>
      </c>
      <c r="B23" s="66">
        <v>106.0</v>
      </c>
      <c r="C23" s="2">
        <v>20.0</v>
      </c>
      <c r="D23" s="67">
        <v>154.0</v>
      </c>
      <c r="E23" s="66">
        <v>14.0</v>
      </c>
      <c r="F23" s="2">
        <v>0.0</v>
      </c>
      <c r="G23" s="4">
        <v>0.0</v>
      </c>
      <c r="H23" s="66">
        <v>0.0</v>
      </c>
      <c r="I23" s="4">
        <v>0.0</v>
      </c>
      <c r="J23" s="67">
        <v>0.0</v>
      </c>
      <c r="K23" s="66">
        <v>120.0</v>
      </c>
      <c r="L23" s="4">
        <v>20.0</v>
      </c>
      <c r="M23" s="4">
        <v>154.0</v>
      </c>
      <c r="N23" s="68">
        <v>2.0</v>
      </c>
      <c r="O23" s="2"/>
      <c r="P23" s="2"/>
      <c r="Q23" s="2"/>
      <c r="R23" s="2"/>
      <c r="S23" s="2"/>
      <c r="T23" s="77"/>
      <c r="U23" s="80"/>
      <c r="V23" s="2"/>
      <c r="W23" s="2"/>
      <c r="X23" s="2"/>
      <c r="Y23" s="75"/>
      <c r="Z23" s="2"/>
      <c r="AA23" s="2"/>
      <c r="AB23" s="2"/>
      <c r="AC23" s="2"/>
      <c r="AD23" s="2"/>
    </row>
    <row r="24">
      <c r="A24" s="65">
        <v>45055.0</v>
      </c>
      <c r="B24" s="66">
        <v>123.0</v>
      </c>
      <c r="C24" s="2">
        <v>19.0</v>
      </c>
      <c r="D24" s="67">
        <v>96.0</v>
      </c>
      <c r="E24" s="66">
        <v>5.0</v>
      </c>
      <c r="F24" s="2">
        <v>0.0</v>
      </c>
      <c r="G24" s="4">
        <v>0.0</v>
      </c>
      <c r="H24" s="66">
        <v>0.0</v>
      </c>
      <c r="I24" s="4">
        <v>0.0</v>
      </c>
      <c r="J24" s="67">
        <v>0.0</v>
      </c>
      <c r="K24" s="66">
        <v>128.0</v>
      </c>
      <c r="L24" s="4">
        <v>19.0</v>
      </c>
      <c r="M24" s="4">
        <v>96.0</v>
      </c>
      <c r="N24" s="68">
        <v>2.0</v>
      </c>
      <c r="O24" s="2"/>
      <c r="P24" s="2"/>
      <c r="Q24" s="2"/>
      <c r="R24" s="2"/>
      <c r="S24" s="2"/>
      <c r="T24" s="77"/>
      <c r="U24" s="80"/>
      <c r="V24" s="2"/>
      <c r="W24" s="2"/>
      <c r="X24" s="2"/>
      <c r="Y24" s="75"/>
      <c r="Z24" s="2"/>
      <c r="AA24" s="2"/>
      <c r="AB24" s="2"/>
      <c r="AC24" s="2"/>
      <c r="AD24" s="2"/>
    </row>
    <row r="25">
      <c r="A25" s="65">
        <v>45056.0</v>
      </c>
      <c r="B25" s="66">
        <v>102.0</v>
      </c>
      <c r="C25" s="2">
        <v>26.0</v>
      </c>
      <c r="D25" s="67">
        <v>96.0</v>
      </c>
      <c r="E25" s="66">
        <v>5.0</v>
      </c>
      <c r="F25" s="2">
        <v>0.0</v>
      </c>
      <c r="G25" s="4">
        <v>0.0</v>
      </c>
      <c r="H25" s="66">
        <v>0.0</v>
      </c>
      <c r="I25" s="4">
        <v>0.0</v>
      </c>
      <c r="J25" s="67">
        <v>0.0</v>
      </c>
      <c r="K25" s="66">
        <v>107.0</v>
      </c>
      <c r="L25" s="4">
        <v>26.0</v>
      </c>
      <c r="M25" s="4">
        <v>96.0</v>
      </c>
      <c r="N25" s="68">
        <v>2.0</v>
      </c>
      <c r="O25" s="2"/>
      <c r="P25" s="2"/>
      <c r="Q25" s="2"/>
      <c r="R25" s="2"/>
      <c r="S25" s="2"/>
      <c r="T25" s="77"/>
      <c r="U25" s="80"/>
      <c r="V25" s="2"/>
      <c r="W25" s="2"/>
      <c r="X25" s="2"/>
      <c r="Y25" s="75"/>
      <c r="Z25" s="2"/>
      <c r="AA25" s="2"/>
      <c r="AB25" s="2"/>
      <c r="AC25" s="2"/>
      <c r="AD25" s="2"/>
    </row>
    <row r="26">
      <c r="A26" s="65">
        <v>45057.0</v>
      </c>
      <c r="B26" s="66">
        <v>87.0</v>
      </c>
      <c r="C26" s="2">
        <v>26.0</v>
      </c>
      <c r="D26" s="67">
        <v>77.0</v>
      </c>
      <c r="E26" s="66">
        <v>4.0</v>
      </c>
      <c r="F26" s="2">
        <v>38.0</v>
      </c>
      <c r="G26" s="4">
        <v>20.0</v>
      </c>
      <c r="H26" s="66">
        <v>0.0</v>
      </c>
      <c r="I26" s="4">
        <v>0.0</v>
      </c>
      <c r="J26" s="67">
        <v>0.0</v>
      </c>
      <c r="K26" s="66">
        <v>91.0</v>
      </c>
      <c r="L26" s="4">
        <v>64.0</v>
      </c>
      <c r="M26" s="4">
        <v>97.0</v>
      </c>
      <c r="N26" s="68">
        <v>3.0</v>
      </c>
      <c r="O26" s="2"/>
      <c r="P26" s="2"/>
      <c r="Q26" s="2"/>
      <c r="R26" s="2"/>
      <c r="S26" s="2"/>
      <c r="T26" s="77"/>
      <c r="U26" s="80"/>
      <c r="V26" s="2"/>
      <c r="W26" s="2"/>
      <c r="X26" s="2"/>
      <c r="Y26" s="75"/>
      <c r="Z26" s="2"/>
      <c r="AA26" s="2"/>
      <c r="AB26" s="2"/>
      <c r="AC26" s="2"/>
      <c r="AD26" s="2"/>
    </row>
    <row r="27">
      <c r="A27" s="65">
        <v>45058.0</v>
      </c>
      <c r="B27" s="66">
        <v>71.0</v>
      </c>
      <c r="C27" s="2">
        <v>11.0</v>
      </c>
      <c r="D27" s="67">
        <v>66.0</v>
      </c>
      <c r="E27" s="66">
        <v>4.0</v>
      </c>
      <c r="F27" s="2">
        <v>0.0</v>
      </c>
      <c r="G27" s="4">
        <v>12.0</v>
      </c>
      <c r="H27" s="66">
        <v>0.0</v>
      </c>
      <c r="I27" s="4">
        <v>0.0</v>
      </c>
      <c r="J27" s="67">
        <v>0.0</v>
      </c>
      <c r="K27" s="66">
        <v>75.0</v>
      </c>
      <c r="L27" s="4">
        <v>11.0</v>
      </c>
      <c r="M27" s="4">
        <v>78.0</v>
      </c>
      <c r="N27" s="68">
        <v>2.5</v>
      </c>
      <c r="O27" s="2"/>
      <c r="P27" s="2"/>
      <c r="Q27" s="2"/>
      <c r="R27" s="2"/>
      <c r="S27" s="2"/>
      <c r="T27" s="77"/>
      <c r="U27" s="80"/>
      <c r="V27" s="2"/>
      <c r="W27" s="2"/>
      <c r="X27" s="2"/>
      <c r="Y27" s="75"/>
      <c r="Z27" s="2"/>
      <c r="AA27" s="2"/>
      <c r="AB27" s="2"/>
      <c r="AC27" s="2"/>
      <c r="AD27" s="2"/>
    </row>
    <row r="28">
      <c r="A28" s="65">
        <v>45059.0</v>
      </c>
      <c r="B28" s="66">
        <v>107.0</v>
      </c>
      <c r="C28" s="4">
        <v>0.0</v>
      </c>
      <c r="D28" s="67">
        <v>61.0</v>
      </c>
      <c r="E28" s="66">
        <v>8.0</v>
      </c>
      <c r="F28" s="4">
        <v>0.0</v>
      </c>
      <c r="G28" s="4">
        <v>0.0</v>
      </c>
      <c r="H28" s="66">
        <v>0.0</v>
      </c>
      <c r="I28" s="4">
        <v>0.0</v>
      </c>
      <c r="J28" s="67">
        <v>0.0</v>
      </c>
      <c r="K28" s="66">
        <v>115.0</v>
      </c>
      <c r="L28" s="4">
        <v>0.0</v>
      </c>
      <c r="M28" s="4">
        <v>61.0</v>
      </c>
      <c r="N28" s="68">
        <v>0.0</v>
      </c>
      <c r="O28" s="2"/>
      <c r="P28" s="2"/>
      <c r="Q28" s="2"/>
      <c r="R28" s="2"/>
      <c r="S28" s="2"/>
      <c r="T28" s="77"/>
      <c r="U28" s="80"/>
      <c r="V28" s="2"/>
      <c r="W28" s="2"/>
      <c r="X28" s="2"/>
      <c r="Y28" s="75"/>
      <c r="Z28" s="2"/>
      <c r="AA28" s="2"/>
      <c r="AB28" s="2"/>
      <c r="AC28" s="2"/>
      <c r="AD28" s="2"/>
    </row>
    <row r="29">
      <c r="A29" s="65">
        <v>45060.0</v>
      </c>
      <c r="B29" s="66">
        <v>98.0</v>
      </c>
      <c r="C29" s="2">
        <v>31.0</v>
      </c>
      <c r="D29" s="67">
        <v>0.0</v>
      </c>
      <c r="E29" s="66">
        <v>8.0</v>
      </c>
      <c r="F29" s="2">
        <v>0.0</v>
      </c>
      <c r="G29" s="4">
        <v>0.0</v>
      </c>
      <c r="H29" s="66">
        <v>0.0</v>
      </c>
      <c r="I29" s="4">
        <v>0.0</v>
      </c>
      <c r="J29" s="67">
        <v>0.0</v>
      </c>
      <c r="K29" s="66">
        <v>106.0</v>
      </c>
      <c r="L29" s="4">
        <v>31.0</v>
      </c>
      <c r="M29" s="4">
        <v>0.0</v>
      </c>
      <c r="N29" s="68">
        <v>5.0</v>
      </c>
      <c r="O29" s="2"/>
      <c r="P29" s="2"/>
      <c r="Q29" s="2"/>
      <c r="R29" s="2"/>
      <c r="S29" s="2"/>
      <c r="T29" s="77"/>
      <c r="U29" s="80"/>
      <c r="V29" s="2"/>
      <c r="W29" s="2"/>
      <c r="X29" s="2"/>
      <c r="Y29" s="75"/>
      <c r="Z29" s="2"/>
      <c r="AA29" s="2"/>
      <c r="AB29" s="2"/>
      <c r="AC29" s="2"/>
      <c r="AD29" s="2"/>
    </row>
    <row r="30">
      <c r="A30" s="65">
        <v>45061.0</v>
      </c>
      <c r="B30" s="66">
        <v>101.0</v>
      </c>
      <c r="C30" s="4">
        <v>0.0</v>
      </c>
      <c r="D30" s="67">
        <v>174.0</v>
      </c>
      <c r="E30" s="66">
        <v>16.0</v>
      </c>
      <c r="F30" s="4">
        <v>0.0</v>
      </c>
      <c r="G30" s="4">
        <v>0.0</v>
      </c>
      <c r="H30" s="66">
        <v>0.0</v>
      </c>
      <c r="I30" s="4">
        <v>0.0</v>
      </c>
      <c r="J30" s="67">
        <v>0.0</v>
      </c>
      <c r="K30" s="66">
        <v>117.0</v>
      </c>
      <c r="L30" s="4">
        <v>0.0</v>
      </c>
      <c r="M30" s="4">
        <v>174.0</v>
      </c>
      <c r="N30" s="68">
        <v>0.0</v>
      </c>
      <c r="O30" s="2"/>
      <c r="P30" s="2"/>
      <c r="Q30" s="2"/>
      <c r="R30" s="2"/>
      <c r="S30" s="2"/>
      <c r="T30" s="77"/>
      <c r="U30" s="80"/>
      <c r="V30" s="2"/>
      <c r="W30" s="2"/>
      <c r="X30" s="2"/>
      <c r="Y30" s="75"/>
      <c r="Z30" s="2"/>
      <c r="AA30" s="2"/>
      <c r="AB30" s="2"/>
      <c r="AC30" s="2"/>
      <c r="AD30" s="2"/>
    </row>
    <row r="31">
      <c r="A31" s="65">
        <v>45062.0</v>
      </c>
      <c r="B31" s="66">
        <v>99.0</v>
      </c>
      <c r="C31" s="4">
        <v>0.0</v>
      </c>
      <c r="D31" s="67">
        <v>0.0</v>
      </c>
      <c r="E31" s="66">
        <v>7.0</v>
      </c>
      <c r="F31" s="4">
        <v>0.0</v>
      </c>
      <c r="G31" s="4">
        <v>0.0</v>
      </c>
      <c r="H31" s="66">
        <v>0.0</v>
      </c>
      <c r="I31" s="4">
        <v>0.0</v>
      </c>
      <c r="J31" s="67">
        <v>0.0</v>
      </c>
      <c r="K31" s="66">
        <v>106.0</v>
      </c>
      <c r="L31" s="4">
        <v>0.0</v>
      </c>
      <c r="M31" s="4">
        <v>0.0</v>
      </c>
      <c r="N31" s="68">
        <v>0.0</v>
      </c>
      <c r="O31" s="2"/>
      <c r="P31" s="2"/>
      <c r="Q31" s="2"/>
      <c r="R31" s="2"/>
      <c r="S31" s="2"/>
      <c r="T31" s="77"/>
      <c r="U31" s="80"/>
      <c r="V31" s="2"/>
      <c r="W31" s="2"/>
      <c r="X31" s="2"/>
      <c r="Y31" s="75"/>
      <c r="Z31" s="2"/>
      <c r="AA31" s="2"/>
      <c r="AB31" s="2"/>
      <c r="AC31" s="2"/>
      <c r="AD31" s="2"/>
    </row>
    <row r="32">
      <c r="A32" s="65">
        <v>45063.0</v>
      </c>
      <c r="B32" s="66">
        <v>100.0</v>
      </c>
      <c r="C32" s="4">
        <v>0.0</v>
      </c>
      <c r="D32" s="67">
        <v>0.0</v>
      </c>
      <c r="E32" s="66">
        <v>5.0</v>
      </c>
      <c r="F32" s="4">
        <v>0.0</v>
      </c>
      <c r="G32" s="4">
        <v>0.0</v>
      </c>
      <c r="H32" s="66">
        <v>0.0</v>
      </c>
      <c r="I32" s="4">
        <v>0.0</v>
      </c>
      <c r="J32" s="67">
        <v>0.0</v>
      </c>
      <c r="K32" s="66">
        <v>105.0</v>
      </c>
      <c r="L32" s="4">
        <v>0.0</v>
      </c>
      <c r="M32" s="4">
        <v>0.0</v>
      </c>
      <c r="N32" s="68">
        <v>0.0</v>
      </c>
      <c r="O32" s="2"/>
      <c r="P32" s="2"/>
      <c r="Q32" s="2"/>
      <c r="R32" s="2"/>
      <c r="S32" s="2"/>
      <c r="T32" s="77"/>
      <c r="U32" s="80"/>
      <c r="V32" s="2"/>
      <c r="W32" s="2"/>
      <c r="X32" s="2"/>
      <c r="Y32" s="75"/>
      <c r="Z32" s="2"/>
      <c r="AA32" s="2"/>
      <c r="AB32" s="2"/>
      <c r="AC32" s="2"/>
      <c r="AD32" s="2"/>
    </row>
    <row r="33">
      <c r="A33" s="65">
        <v>45064.0</v>
      </c>
      <c r="B33" s="66">
        <f>90+1</f>
        <v>91</v>
      </c>
      <c r="C33" s="4">
        <v>0.0</v>
      </c>
      <c r="D33" s="67">
        <v>0.0</v>
      </c>
      <c r="E33" s="66">
        <v>10.0</v>
      </c>
      <c r="F33" s="4">
        <v>0.0</v>
      </c>
      <c r="G33" s="4">
        <v>0.0</v>
      </c>
      <c r="H33" s="66">
        <v>0.0</v>
      </c>
      <c r="I33" s="4">
        <v>0.0</v>
      </c>
      <c r="J33" s="67">
        <v>0.0</v>
      </c>
      <c r="K33" s="77">
        <f t="shared" ref="K33:M33" si="9">B33+E33+H33</f>
        <v>101</v>
      </c>
      <c r="L33" s="2">
        <f t="shared" si="9"/>
        <v>0</v>
      </c>
      <c r="M33" s="2">
        <f t="shared" si="9"/>
        <v>0</v>
      </c>
      <c r="N33" s="68">
        <v>0.0</v>
      </c>
      <c r="O33" s="22"/>
      <c r="P33" s="2"/>
      <c r="Q33" s="2"/>
      <c r="R33" s="2"/>
      <c r="S33" s="2"/>
      <c r="T33" s="77"/>
      <c r="U33" s="80"/>
      <c r="V33" s="2"/>
      <c r="W33" s="2"/>
      <c r="X33" s="2"/>
      <c r="Y33" s="75"/>
      <c r="Z33" s="2"/>
      <c r="AA33" s="2"/>
      <c r="AB33" s="2"/>
      <c r="AC33" s="2"/>
      <c r="AD33" s="2"/>
    </row>
    <row r="34">
      <c r="A34" s="65">
        <v>45065.0</v>
      </c>
      <c r="B34" s="66">
        <f>85+2</f>
        <v>87</v>
      </c>
      <c r="C34" s="4">
        <v>0.0</v>
      </c>
      <c r="D34" s="67">
        <v>0.0</v>
      </c>
      <c r="E34" s="66">
        <v>5.0</v>
      </c>
      <c r="F34" s="4">
        <v>0.0</v>
      </c>
      <c r="G34" s="4">
        <v>0.0</v>
      </c>
      <c r="H34" s="66">
        <v>0.0</v>
      </c>
      <c r="I34" s="4">
        <v>0.0</v>
      </c>
      <c r="J34" s="67">
        <v>0.0</v>
      </c>
      <c r="K34" s="77">
        <f t="shared" ref="K34:M34" si="10">B34+E34+H34</f>
        <v>92</v>
      </c>
      <c r="L34" s="2">
        <f t="shared" si="10"/>
        <v>0</v>
      </c>
      <c r="M34" s="2">
        <f t="shared" si="10"/>
        <v>0</v>
      </c>
      <c r="N34" s="68">
        <v>0.0</v>
      </c>
      <c r="O34" s="2"/>
      <c r="P34" s="2"/>
      <c r="Q34" s="2"/>
      <c r="R34" s="2"/>
      <c r="S34" s="2"/>
      <c r="T34" s="77"/>
      <c r="U34" s="80"/>
      <c r="V34" s="2"/>
      <c r="W34" s="2"/>
      <c r="X34" s="2"/>
      <c r="Y34" s="75"/>
      <c r="Z34" s="2"/>
      <c r="AA34" s="2"/>
      <c r="AB34" s="2"/>
      <c r="AC34" s="2"/>
      <c r="AD34" s="2"/>
    </row>
    <row r="35">
      <c r="A35" s="65">
        <v>45066.0</v>
      </c>
      <c r="B35" s="66">
        <f>6+91</f>
        <v>97</v>
      </c>
      <c r="C35" s="4">
        <v>26.0</v>
      </c>
      <c r="D35" s="67">
        <v>185.0</v>
      </c>
      <c r="E35" s="66">
        <v>6.0</v>
      </c>
      <c r="F35" s="4">
        <v>0.0</v>
      </c>
      <c r="G35" s="4">
        <v>0.0</v>
      </c>
      <c r="H35" s="66">
        <v>6.0</v>
      </c>
      <c r="I35" s="4">
        <v>0.0</v>
      </c>
      <c r="J35" s="67">
        <v>0.0</v>
      </c>
      <c r="K35" s="77">
        <f t="shared" ref="K35:M35" si="11">B35+E35+H35</f>
        <v>109</v>
      </c>
      <c r="L35" s="2">
        <f t="shared" si="11"/>
        <v>26</v>
      </c>
      <c r="M35" s="2">
        <f t="shared" si="11"/>
        <v>185</v>
      </c>
      <c r="N35" s="68">
        <v>5.0</v>
      </c>
      <c r="O35" s="2"/>
      <c r="P35" s="2"/>
      <c r="Q35" s="2"/>
      <c r="R35" s="2"/>
      <c r="S35" s="2"/>
      <c r="T35" s="77"/>
      <c r="U35" s="80"/>
      <c r="V35" s="2"/>
      <c r="W35" s="2"/>
      <c r="X35" s="2"/>
      <c r="Y35" s="75"/>
      <c r="Z35" s="2"/>
      <c r="AA35" s="2"/>
      <c r="AB35" s="2"/>
      <c r="AC35" s="2"/>
      <c r="AD35" s="2"/>
    </row>
    <row r="36">
      <c r="A36" s="65">
        <v>45067.0</v>
      </c>
      <c r="B36" s="66">
        <v>102.0</v>
      </c>
      <c r="C36" s="4">
        <v>26.0</v>
      </c>
      <c r="D36" s="67">
        <v>176.0</v>
      </c>
      <c r="E36" s="66">
        <v>17.0</v>
      </c>
      <c r="F36" s="4">
        <v>0.0</v>
      </c>
      <c r="G36" s="4">
        <v>0.0</v>
      </c>
      <c r="H36" s="66">
        <v>12.0</v>
      </c>
      <c r="I36" s="4">
        <v>0.0</v>
      </c>
      <c r="J36" s="67">
        <v>0.0</v>
      </c>
      <c r="K36" s="66">
        <f t="shared" ref="K36:K60" si="13">SUM(B36+E36+H36)</f>
        <v>131</v>
      </c>
      <c r="L36" s="2">
        <f t="shared" ref="L36:M36" si="12">C36+F36+I36</f>
        <v>26</v>
      </c>
      <c r="M36" s="2">
        <f t="shared" si="12"/>
        <v>176</v>
      </c>
      <c r="N36" s="68">
        <v>5.0</v>
      </c>
      <c r="O36" s="2"/>
      <c r="P36" s="2"/>
      <c r="Q36" s="2"/>
      <c r="R36" s="2"/>
      <c r="S36" s="2"/>
      <c r="T36" s="77"/>
      <c r="U36" s="80"/>
      <c r="V36" s="2"/>
      <c r="W36" s="2"/>
      <c r="X36" s="2"/>
      <c r="Y36" s="75"/>
      <c r="Z36" s="2"/>
      <c r="AA36" s="2"/>
      <c r="AB36" s="2"/>
      <c r="AC36" s="2"/>
      <c r="AD36" s="2"/>
    </row>
    <row r="37">
      <c r="A37" s="65">
        <v>45068.0</v>
      </c>
      <c r="B37" s="66">
        <v>109.0</v>
      </c>
      <c r="C37" s="4">
        <v>34.0</v>
      </c>
      <c r="D37" s="67">
        <v>204.0</v>
      </c>
      <c r="E37" s="66">
        <v>7.0</v>
      </c>
      <c r="F37" s="4">
        <v>0.0</v>
      </c>
      <c r="G37" s="4">
        <v>0.0</v>
      </c>
      <c r="H37" s="66">
        <v>11.0</v>
      </c>
      <c r="I37" s="4">
        <v>0.0</v>
      </c>
      <c r="J37" s="67">
        <v>0.0</v>
      </c>
      <c r="K37" s="66">
        <f t="shared" si="13"/>
        <v>127</v>
      </c>
      <c r="L37" s="2">
        <f t="shared" ref="L37:M37" si="14">C37+F37+I37</f>
        <v>34</v>
      </c>
      <c r="M37" s="2">
        <f t="shared" si="14"/>
        <v>204</v>
      </c>
      <c r="N37" s="68">
        <v>5.5</v>
      </c>
      <c r="O37" s="2"/>
      <c r="P37" s="2"/>
      <c r="Q37" s="2"/>
      <c r="R37" s="2"/>
      <c r="S37" s="2"/>
      <c r="T37" s="77"/>
      <c r="U37" s="80"/>
      <c r="V37" s="2"/>
      <c r="W37" s="2"/>
      <c r="X37" s="2"/>
      <c r="Y37" s="75"/>
      <c r="Z37" s="2"/>
      <c r="AA37" s="2"/>
      <c r="AB37" s="2"/>
      <c r="AC37" s="2"/>
      <c r="AD37" s="2"/>
    </row>
    <row r="38">
      <c r="A38" s="65">
        <v>45069.0</v>
      </c>
      <c r="B38" s="66">
        <v>109.0</v>
      </c>
      <c r="C38" s="4">
        <v>0.0</v>
      </c>
      <c r="D38" s="67">
        <v>0.0</v>
      </c>
      <c r="E38" s="66">
        <v>22.0</v>
      </c>
      <c r="F38" s="4">
        <v>56.0</v>
      </c>
      <c r="G38" s="4">
        <v>29.0</v>
      </c>
      <c r="H38" s="66">
        <v>5.0</v>
      </c>
      <c r="I38" s="4">
        <v>0.0</v>
      </c>
      <c r="J38" s="67">
        <v>0.0</v>
      </c>
      <c r="K38" s="66">
        <f t="shared" si="13"/>
        <v>136</v>
      </c>
      <c r="L38" s="2">
        <f t="shared" ref="L38:M38" si="15">C38+F38+I38</f>
        <v>56</v>
      </c>
      <c r="M38" s="2">
        <f t="shared" si="15"/>
        <v>29</v>
      </c>
      <c r="N38" s="68">
        <v>2.5</v>
      </c>
      <c r="O38" s="2"/>
      <c r="P38" s="2"/>
      <c r="Q38" s="2"/>
      <c r="R38" s="2"/>
      <c r="S38" s="2"/>
      <c r="T38" s="77"/>
      <c r="U38" s="80"/>
      <c r="V38" s="2"/>
      <c r="W38" s="2"/>
      <c r="X38" s="2"/>
      <c r="Y38" s="75"/>
      <c r="Z38" s="2"/>
      <c r="AA38" s="2"/>
      <c r="AB38" s="2"/>
      <c r="AC38" s="2"/>
      <c r="AD38" s="2"/>
    </row>
    <row r="39">
      <c r="A39" s="65">
        <v>45070.0</v>
      </c>
      <c r="B39" s="66">
        <v>81.0</v>
      </c>
      <c r="C39" s="4">
        <v>41.0</v>
      </c>
      <c r="D39" s="67">
        <v>163.0</v>
      </c>
      <c r="E39" s="66">
        <v>16.0</v>
      </c>
      <c r="F39" s="4">
        <v>0.0</v>
      </c>
      <c r="G39" s="4">
        <v>0.0</v>
      </c>
      <c r="H39" s="66">
        <v>9.0</v>
      </c>
      <c r="I39" s="4">
        <v>0.0</v>
      </c>
      <c r="J39" s="67">
        <v>0.0</v>
      </c>
      <c r="K39" s="66">
        <f t="shared" si="13"/>
        <v>106</v>
      </c>
      <c r="L39" s="2">
        <f t="shared" ref="L39:M39" si="16">C39+F39+I39</f>
        <v>41</v>
      </c>
      <c r="M39" s="2">
        <f t="shared" si="16"/>
        <v>163</v>
      </c>
      <c r="N39" s="68">
        <v>5.0</v>
      </c>
      <c r="O39" s="2"/>
      <c r="P39" s="2"/>
      <c r="Q39" s="2"/>
      <c r="R39" s="2"/>
      <c r="S39" s="2"/>
      <c r="T39" s="77"/>
      <c r="U39" s="80"/>
      <c r="V39" s="2"/>
      <c r="W39" s="2"/>
      <c r="X39" s="2"/>
      <c r="Y39" s="75"/>
      <c r="Z39" s="2"/>
      <c r="AA39" s="2"/>
      <c r="AB39" s="2"/>
      <c r="AC39" s="2"/>
      <c r="AD39" s="2"/>
    </row>
    <row r="40">
      <c r="A40" s="65">
        <v>45071.0</v>
      </c>
      <c r="B40" s="66">
        <v>114.0</v>
      </c>
      <c r="C40" s="4">
        <v>13.0</v>
      </c>
      <c r="D40" s="67">
        <v>51.0</v>
      </c>
      <c r="E40" s="66">
        <v>17.0</v>
      </c>
      <c r="F40" s="4">
        <v>0.0</v>
      </c>
      <c r="G40" s="4">
        <v>0.0</v>
      </c>
      <c r="H40" s="66">
        <v>2.0</v>
      </c>
      <c r="I40" s="4">
        <v>0.0</v>
      </c>
      <c r="J40" s="67">
        <v>0.0</v>
      </c>
      <c r="K40" s="66">
        <f t="shared" si="13"/>
        <v>133</v>
      </c>
      <c r="L40" s="2">
        <f t="shared" ref="L40:M40" si="17">C40+F40+I40</f>
        <v>13</v>
      </c>
      <c r="M40" s="2">
        <f t="shared" si="17"/>
        <v>51</v>
      </c>
      <c r="N40" s="68">
        <v>1.5</v>
      </c>
      <c r="O40" s="2"/>
      <c r="P40" s="2"/>
      <c r="Q40" s="2"/>
      <c r="R40" s="2"/>
      <c r="S40" s="2"/>
      <c r="T40" s="77"/>
      <c r="U40" s="80"/>
      <c r="V40" s="2"/>
      <c r="W40" s="2"/>
      <c r="X40" s="2"/>
      <c r="Y40" s="75"/>
      <c r="Z40" s="2"/>
      <c r="AA40" s="2"/>
      <c r="AB40" s="2"/>
      <c r="AC40" s="2"/>
      <c r="AD40" s="2"/>
    </row>
    <row r="41">
      <c r="A41" s="65">
        <v>45072.0</v>
      </c>
      <c r="B41" s="66">
        <v>109.0</v>
      </c>
      <c r="C41" s="4">
        <v>6.0</v>
      </c>
      <c r="D41" s="67">
        <v>22.0</v>
      </c>
      <c r="E41" s="66">
        <v>13.0</v>
      </c>
      <c r="F41" s="4">
        <v>0.0</v>
      </c>
      <c r="G41" s="4">
        <v>0.0</v>
      </c>
      <c r="H41" s="66">
        <v>2.0</v>
      </c>
      <c r="I41" s="4">
        <v>0.0</v>
      </c>
      <c r="J41" s="67">
        <v>0.0</v>
      </c>
      <c r="K41" s="66">
        <f t="shared" si="13"/>
        <v>124</v>
      </c>
      <c r="L41" s="2">
        <f t="shared" ref="L41:M41" si="18">C41+F41+I41</f>
        <v>6</v>
      </c>
      <c r="M41" s="2">
        <f t="shared" si="18"/>
        <v>22</v>
      </c>
      <c r="N41" s="68">
        <v>0.0</v>
      </c>
      <c r="O41" s="2"/>
      <c r="P41" s="2"/>
      <c r="Q41" s="2"/>
      <c r="R41" s="2"/>
      <c r="S41" s="2"/>
      <c r="T41" s="77"/>
      <c r="U41" s="80"/>
      <c r="V41" s="2"/>
      <c r="W41" s="2"/>
      <c r="X41" s="2"/>
      <c r="Y41" s="75"/>
      <c r="Z41" s="2"/>
      <c r="AA41" s="2"/>
      <c r="AB41" s="2"/>
      <c r="AC41" s="2"/>
      <c r="AD41" s="2"/>
    </row>
    <row r="42">
      <c r="A42" s="65">
        <v>45073.0</v>
      </c>
      <c r="B42" s="66">
        <v>86.0</v>
      </c>
      <c r="C42" s="4">
        <v>11.0</v>
      </c>
      <c r="D42" s="67">
        <v>66.0</v>
      </c>
      <c r="E42" s="66">
        <v>4.0</v>
      </c>
      <c r="F42" s="4">
        <v>0.0</v>
      </c>
      <c r="G42" s="4">
        <v>0.0</v>
      </c>
      <c r="H42" s="66">
        <v>0.0</v>
      </c>
      <c r="I42" s="4">
        <v>0.0</v>
      </c>
      <c r="J42" s="67">
        <v>0.0</v>
      </c>
      <c r="K42" s="66">
        <f t="shared" si="13"/>
        <v>90</v>
      </c>
      <c r="L42" s="2">
        <f t="shared" ref="L42:M42" si="19">C42+F42+I42</f>
        <v>11</v>
      </c>
      <c r="M42" s="2">
        <f t="shared" si="19"/>
        <v>66</v>
      </c>
      <c r="N42" s="68">
        <v>2.5</v>
      </c>
      <c r="O42" s="2"/>
      <c r="P42" s="2"/>
      <c r="Q42" s="2"/>
      <c r="R42" s="2"/>
      <c r="S42" s="2"/>
      <c r="T42" s="77"/>
      <c r="U42" s="80"/>
      <c r="V42" s="2"/>
      <c r="W42" s="2"/>
      <c r="X42" s="2"/>
      <c r="Y42" s="75"/>
      <c r="Z42" s="2"/>
      <c r="AA42" s="2"/>
      <c r="AB42" s="2"/>
      <c r="AC42" s="2"/>
      <c r="AD42" s="2"/>
    </row>
    <row r="43">
      <c r="A43" s="65">
        <v>45074.0</v>
      </c>
      <c r="B43" s="66">
        <v>95.0</v>
      </c>
      <c r="C43" s="4">
        <v>0.0</v>
      </c>
      <c r="D43" s="67">
        <v>0.0</v>
      </c>
      <c r="E43" s="66">
        <v>3.0</v>
      </c>
      <c r="F43" s="4">
        <v>0.0</v>
      </c>
      <c r="G43" s="4">
        <v>0.0</v>
      </c>
      <c r="H43" s="66">
        <v>1.0</v>
      </c>
      <c r="I43" s="4">
        <v>0.0</v>
      </c>
      <c r="J43" s="67">
        <v>0.0</v>
      </c>
      <c r="K43" s="66">
        <f t="shared" si="13"/>
        <v>99</v>
      </c>
      <c r="L43" s="2">
        <f t="shared" ref="L43:M43" si="20">C43+F43+I43</f>
        <v>0</v>
      </c>
      <c r="M43" s="2">
        <f t="shared" si="20"/>
        <v>0</v>
      </c>
      <c r="N43" s="68">
        <v>0.0</v>
      </c>
      <c r="O43" s="2"/>
      <c r="P43" s="2"/>
      <c r="Q43" s="2"/>
      <c r="R43" s="2"/>
      <c r="S43" s="2"/>
      <c r="T43" s="77"/>
      <c r="U43" s="80"/>
      <c r="V43" s="2"/>
      <c r="W43" s="2"/>
      <c r="X43" s="2"/>
      <c r="Y43" s="75"/>
      <c r="Z43" s="2"/>
      <c r="AA43" s="2"/>
      <c r="AB43" s="2"/>
      <c r="AC43" s="2"/>
      <c r="AD43" s="2"/>
    </row>
    <row r="44">
      <c r="A44" s="65">
        <v>45075.0</v>
      </c>
      <c r="B44" s="77">
        <f>98+9</f>
        <v>107</v>
      </c>
      <c r="C44" s="4">
        <v>60.0</v>
      </c>
      <c r="D44" s="67">
        <v>305.0</v>
      </c>
      <c r="E44" s="66">
        <v>12.0</v>
      </c>
      <c r="F44" s="4">
        <v>0.0</v>
      </c>
      <c r="G44" s="4">
        <v>0.0</v>
      </c>
      <c r="H44" s="66">
        <v>9.0</v>
      </c>
      <c r="I44" s="4">
        <v>0.0</v>
      </c>
      <c r="J44" s="67">
        <v>0.0</v>
      </c>
      <c r="K44" s="66">
        <f t="shared" si="13"/>
        <v>128</v>
      </c>
      <c r="L44" s="2">
        <f t="shared" ref="L44:M44" si="21">C44+F44+I44</f>
        <v>60</v>
      </c>
      <c r="M44" s="2">
        <f t="shared" si="21"/>
        <v>305</v>
      </c>
      <c r="N44" s="68">
        <v>9.0</v>
      </c>
      <c r="O44" s="22"/>
      <c r="P44" s="2"/>
      <c r="Q44" s="2"/>
      <c r="R44" s="2"/>
      <c r="S44" s="2"/>
      <c r="T44" s="77"/>
      <c r="U44" s="80"/>
      <c r="V44" s="2"/>
      <c r="W44" s="2"/>
      <c r="X44" s="2"/>
      <c r="Y44" s="75"/>
      <c r="Z44" s="2"/>
      <c r="AA44" s="2"/>
      <c r="AB44" s="2"/>
      <c r="AC44" s="2"/>
      <c r="AD44" s="2"/>
    </row>
    <row r="45">
      <c r="A45" s="65">
        <v>45076.0</v>
      </c>
      <c r="B45" s="66">
        <v>75.0</v>
      </c>
      <c r="C45" s="4">
        <v>0.0</v>
      </c>
      <c r="D45" s="67">
        <v>0.0</v>
      </c>
      <c r="E45" s="66">
        <v>4.0</v>
      </c>
      <c r="F45" s="4">
        <v>0.0</v>
      </c>
      <c r="G45" s="4">
        <v>0.0</v>
      </c>
      <c r="H45" s="66">
        <v>7.0</v>
      </c>
      <c r="I45" s="4">
        <v>0.0</v>
      </c>
      <c r="J45" s="67">
        <v>0.0</v>
      </c>
      <c r="K45" s="66">
        <f t="shared" si="13"/>
        <v>86</v>
      </c>
      <c r="L45" s="2">
        <f t="shared" ref="L45:M45" si="22">C45+F45+I45</f>
        <v>0</v>
      </c>
      <c r="M45" s="2">
        <f t="shared" si="22"/>
        <v>0</v>
      </c>
      <c r="N45" s="68">
        <v>0.0</v>
      </c>
      <c r="O45" s="2"/>
      <c r="P45" s="2"/>
      <c r="Q45" s="2"/>
      <c r="R45" s="2"/>
      <c r="S45" s="2"/>
      <c r="T45" s="77"/>
      <c r="U45" s="80"/>
      <c r="V45" s="2"/>
      <c r="W45" s="2"/>
      <c r="X45" s="2"/>
      <c r="Y45" s="75"/>
      <c r="Z45" s="2"/>
      <c r="AA45" s="2"/>
      <c r="AB45" s="2"/>
      <c r="AC45" s="2"/>
      <c r="AD45" s="2"/>
    </row>
    <row r="46">
      <c r="A46" s="65">
        <v>45077.0</v>
      </c>
      <c r="B46" s="66">
        <v>96.0</v>
      </c>
      <c r="C46" s="4">
        <v>0.0</v>
      </c>
      <c r="D46" s="67">
        <v>0.0</v>
      </c>
      <c r="E46" s="66">
        <v>19.0</v>
      </c>
      <c r="F46" s="4">
        <v>69.0</v>
      </c>
      <c r="G46" s="4">
        <v>32.0</v>
      </c>
      <c r="H46" s="66">
        <v>12.0</v>
      </c>
      <c r="I46" s="4">
        <v>51.0</v>
      </c>
      <c r="J46" s="67">
        <v>13.0</v>
      </c>
      <c r="K46" s="66">
        <f t="shared" si="13"/>
        <v>127</v>
      </c>
      <c r="L46" s="2">
        <f t="shared" ref="L46:M46" si="23">C46+F46+I46</f>
        <v>120</v>
      </c>
      <c r="M46" s="2">
        <f t="shared" si="23"/>
        <v>45</v>
      </c>
      <c r="N46" s="68">
        <v>3.75</v>
      </c>
      <c r="O46" s="2"/>
      <c r="P46" s="2"/>
      <c r="Q46" s="2"/>
      <c r="R46" s="2"/>
      <c r="S46" s="2"/>
      <c r="T46" s="77"/>
      <c r="U46" s="80"/>
      <c r="V46" s="2"/>
      <c r="W46" s="2"/>
      <c r="X46" s="2"/>
      <c r="Y46" s="75"/>
      <c r="Z46" s="2"/>
      <c r="AA46" s="2"/>
      <c r="AB46" s="2"/>
      <c r="AC46" s="2"/>
      <c r="AD46" s="2"/>
    </row>
    <row r="47">
      <c r="A47" s="65">
        <v>45078.0</v>
      </c>
      <c r="B47" s="66">
        <v>87.0</v>
      </c>
      <c r="C47" s="4">
        <v>46.0</v>
      </c>
      <c r="D47" s="67">
        <v>182.0</v>
      </c>
      <c r="E47" s="66">
        <v>2.0</v>
      </c>
      <c r="F47" s="4">
        <v>0.0</v>
      </c>
      <c r="G47" s="4">
        <v>0.0</v>
      </c>
      <c r="H47" s="66">
        <v>8.0</v>
      </c>
      <c r="I47" s="4">
        <v>0.0</v>
      </c>
      <c r="J47" s="67">
        <v>0.0</v>
      </c>
      <c r="K47" s="66">
        <f t="shared" si="13"/>
        <v>97</v>
      </c>
      <c r="L47" s="2">
        <f t="shared" ref="L47:M47" si="24">C47+F47+I47</f>
        <v>46</v>
      </c>
      <c r="M47" s="2">
        <f t="shared" si="24"/>
        <v>182</v>
      </c>
      <c r="N47" s="68">
        <v>3.5</v>
      </c>
      <c r="O47" s="2"/>
      <c r="P47" s="2"/>
      <c r="Q47" s="2"/>
      <c r="R47" s="2"/>
      <c r="S47" s="2"/>
      <c r="T47" s="77"/>
      <c r="U47" s="80"/>
      <c r="V47" s="2"/>
      <c r="W47" s="2"/>
      <c r="X47" s="2"/>
      <c r="Y47" s="75"/>
      <c r="Z47" s="2"/>
      <c r="AA47" s="2"/>
      <c r="AB47" s="2"/>
      <c r="AC47" s="2"/>
      <c r="AD47" s="2"/>
    </row>
    <row r="48">
      <c r="A48" s="65">
        <v>45079.0</v>
      </c>
      <c r="B48" s="66">
        <f>84+8</f>
        <v>92</v>
      </c>
      <c r="C48" s="4">
        <v>0.0</v>
      </c>
      <c r="D48" s="67">
        <v>0.0</v>
      </c>
      <c r="E48" s="66">
        <v>12.0</v>
      </c>
      <c r="F48" s="4">
        <v>0.0</v>
      </c>
      <c r="G48" s="4">
        <v>0.0</v>
      </c>
      <c r="H48" s="66">
        <v>5.0</v>
      </c>
      <c r="I48" s="4">
        <v>0.0</v>
      </c>
      <c r="J48" s="67">
        <v>0.0</v>
      </c>
      <c r="K48" s="66">
        <f t="shared" si="13"/>
        <v>109</v>
      </c>
      <c r="L48" s="2">
        <f t="shared" ref="L48:M48" si="25">C48+F48+I48</f>
        <v>0</v>
      </c>
      <c r="M48" s="2">
        <f t="shared" si="25"/>
        <v>0</v>
      </c>
      <c r="N48" s="68">
        <v>0.0</v>
      </c>
      <c r="O48" s="2"/>
      <c r="P48" s="2"/>
      <c r="Q48" s="2"/>
      <c r="R48" s="2"/>
      <c r="S48" s="2"/>
      <c r="T48" s="77"/>
      <c r="U48" s="80"/>
      <c r="V48" s="2"/>
      <c r="W48" s="2"/>
      <c r="X48" s="2"/>
      <c r="Y48" s="75"/>
      <c r="Z48" s="2"/>
      <c r="AA48" s="2"/>
      <c r="AB48" s="2"/>
      <c r="AC48" s="2"/>
      <c r="AD48" s="2"/>
    </row>
    <row r="49">
      <c r="A49" s="65">
        <v>45080.0</v>
      </c>
      <c r="B49" s="66">
        <f>116+3</f>
        <v>119</v>
      </c>
      <c r="C49" s="4">
        <v>17.0</v>
      </c>
      <c r="D49" s="67">
        <v>84.0</v>
      </c>
      <c r="E49" s="66">
        <v>10.0</v>
      </c>
      <c r="F49" s="4">
        <v>0.0</v>
      </c>
      <c r="G49" s="4">
        <v>0.0</v>
      </c>
      <c r="H49" s="66">
        <v>1.0</v>
      </c>
      <c r="I49" s="4">
        <v>0.0</v>
      </c>
      <c r="J49" s="67">
        <v>0.0</v>
      </c>
      <c r="K49" s="66">
        <f t="shared" si="13"/>
        <v>130</v>
      </c>
      <c r="L49" s="2">
        <f t="shared" ref="L49:M49" si="26">C49+F49+I49</f>
        <v>17</v>
      </c>
      <c r="M49" s="2">
        <f t="shared" si="26"/>
        <v>84</v>
      </c>
      <c r="N49" s="68">
        <v>1.5</v>
      </c>
      <c r="O49" s="2"/>
      <c r="P49" s="2"/>
      <c r="Q49" s="2"/>
      <c r="R49" s="2"/>
      <c r="S49" s="2"/>
      <c r="T49" s="77"/>
      <c r="U49" s="80"/>
      <c r="V49" s="2"/>
      <c r="W49" s="2"/>
      <c r="X49" s="2"/>
      <c r="Y49" s="75"/>
      <c r="Z49" s="2"/>
      <c r="AA49" s="2"/>
      <c r="AB49" s="2"/>
      <c r="AC49" s="2"/>
      <c r="AD49" s="2"/>
    </row>
    <row r="50">
      <c r="A50" s="65">
        <v>45081.0</v>
      </c>
      <c r="B50" s="66">
        <v>115.0</v>
      </c>
      <c r="C50" s="4">
        <v>0.0</v>
      </c>
      <c r="D50" s="67">
        <v>0.0</v>
      </c>
      <c r="E50" s="66">
        <v>8.0</v>
      </c>
      <c r="F50" s="4">
        <v>0.0</v>
      </c>
      <c r="G50" s="4">
        <v>0.0</v>
      </c>
      <c r="H50" s="66">
        <v>8.0</v>
      </c>
      <c r="I50" s="4">
        <v>0.0</v>
      </c>
      <c r="J50" s="67">
        <v>0.0</v>
      </c>
      <c r="K50" s="66">
        <f t="shared" si="13"/>
        <v>131</v>
      </c>
      <c r="L50" s="2">
        <f t="shared" ref="L50:M50" si="27">C50+F50+I50</f>
        <v>0</v>
      </c>
      <c r="M50" s="2">
        <f t="shared" si="27"/>
        <v>0</v>
      </c>
      <c r="N50" s="68">
        <v>0.0</v>
      </c>
      <c r="O50" s="2"/>
      <c r="P50" s="2"/>
      <c r="Q50" s="2"/>
      <c r="R50" s="2"/>
      <c r="S50" s="2"/>
      <c r="T50" s="77"/>
      <c r="U50" s="80"/>
      <c r="V50" s="2"/>
      <c r="W50" s="2"/>
      <c r="X50" s="2"/>
      <c r="Y50" s="75"/>
      <c r="Z50" s="2"/>
      <c r="AA50" s="2"/>
      <c r="AB50" s="2"/>
      <c r="AC50" s="2"/>
      <c r="AD50" s="2"/>
    </row>
    <row r="51">
      <c r="A51" s="65">
        <v>45082.0</v>
      </c>
      <c r="B51" s="66">
        <v>120.0</v>
      </c>
      <c r="C51" s="4">
        <v>96.0</v>
      </c>
      <c r="D51" s="67">
        <v>266.0</v>
      </c>
      <c r="E51" s="66">
        <v>4.0</v>
      </c>
      <c r="F51" s="4">
        <v>0.0</v>
      </c>
      <c r="G51" s="4">
        <v>0.0</v>
      </c>
      <c r="H51" s="66">
        <v>1.0</v>
      </c>
      <c r="I51" s="4">
        <v>0.0</v>
      </c>
      <c r="J51" s="67">
        <v>0.0</v>
      </c>
      <c r="K51" s="66">
        <f t="shared" si="13"/>
        <v>125</v>
      </c>
      <c r="L51" s="2">
        <f t="shared" ref="L51:M51" si="28">C51+F51+I51</f>
        <v>96</v>
      </c>
      <c r="M51" s="2">
        <f t="shared" si="28"/>
        <v>266</v>
      </c>
      <c r="N51" s="68">
        <v>6.0</v>
      </c>
      <c r="O51" s="2"/>
      <c r="P51" s="2"/>
      <c r="Q51" s="2"/>
      <c r="R51" s="2"/>
      <c r="S51" s="2"/>
      <c r="T51" s="77"/>
      <c r="U51" s="80"/>
      <c r="V51" s="2"/>
      <c r="W51" s="2"/>
      <c r="X51" s="2"/>
      <c r="Y51" s="75"/>
      <c r="Z51" s="2"/>
      <c r="AA51" s="2"/>
      <c r="AB51" s="2"/>
      <c r="AC51" s="2"/>
      <c r="AD51" s="2"/>
    </row>
    <row r="52">
      <c r="A52" s="65">
        <v>45083.0</v>
      </c>
      <c r="B52" s="66">
        <v>124.0</v>
      </c>
      <c r="C52" s="18">
        <v>0.0</v>
      </c>
      <c r="D52" s="67">
        <v>0.0</v>
      </c>
      <c r="E52" s="66">
        <v>12.0</v>
      </c>
      <c r="F52" s="4">
        <v>43.0</v>
      </c>
      <c r="G52" s="4">
        <v>12.0</v>
      </c>
      <c r="H52" s="66">
        <v>4.0</v>
      </c>
      <c r="I52" s="4">
        <v>25.0</v>
      </c>
      <c r="J52" s="67">
        <v>10.0</v>
      </c>
      <c r="K52" s="66">
        <f t="shared" si="13"/>
        <v>140</v>
      </c>
      <c r="L52" s="2">
        <f t="shared" ref="L52:M52" si="29">C52+F52+I52</f>
        <v>68</v>
      </c>
      <c r="M52" s="2">
        <f t="shared" si="29"/>
        <v>22</v>
      </c>
      <c r="N52" s="68">
        <v>2.0</v>
      </c>
      <c r="O52" s="2"/>
      <c r="P52" s="2"/>
      <c r="Q52" s="2"/>
      <c r="R52" s="2"/>
      <c r="S52" s="2"/>
      <c r="T52" s="77"/>
      <c r="U52" s="80"/>
      <c r="V52" s="2"/>
      <c r="W52" s="2"/>
      <c r="X52" s="2"/>
      <c r="Y52" s="75"/>
      <c r="Z52" s="2"/>
      <c r="AA52" s="2"/>
      <c r="AB52" s="2"/>
      <c r="AC52" s="2"/>
      <c r="AD52" s="2"/>
    </row>
    <row r="53">
      <c r="A53" s="65">
        <v>45084.0</v>
      </c>
      <c r="B53" s="66">
        <v>134.0</v>
      </c>
      <c r="C53" s="4">
        <v>62.0</v>
      </c>
      <c r="D53" s="67">
        <v>167.0</v>
      </c>
      <c r="E53" s="66">
        <v>4.0</v>
      </c>
      <c r="F53" s="4">
        <v>0.0</v>
      </c>
      <c r="G53" s="4">
        <v>0.0</v>
      </c>
      <c r="H53" s="66">
        <v>4.0</v>
      </c>
      <c r="I53" s="4">
        <v>0.0</v>
      </c>
      <c r="J53" s="67">
        <v>0.0</v>
      </c>
      <c r="K53" s="66">
        <f t="shared" si="13"/>
        <v>142</v>
      </c>
      <c r="L53" s="4">
        <f t="shared" ref="L53:M53" si="30">SUM(C53+F53+I53)</f>
        <v>62</v>
      </c>
      <c r="M53" s="4">
        <f t="shared" si="30"/>
        <v>167</v>
      </c>
      <c r="N53" s="68">
        <v>3.75</v>
      </c>
      <c r="O53" s="2"/>
      <c r="P53" s="2"/>
      <c r="Q53" s="2"/>
      <c r="R53" s="2"/>
      <c r="S53" s="2"/>
      <c r="T53" s="77"/>
      <c r="U53" s="80"/>
      <c r="V53" s="2"/>
      <c r="W53" s="2"/>
      <c r="X53" s="2"/>
      <c r="Y53" s="75"/>
      <c r="Z53" s="2"/>
      <c r="AA53" s="2"/>
      <c r="AB53" s="2"/>
      <c r="AC53" s="2"/>
      <c r="AD53" s="2"/>
    </row>
    <row r="54">
      <c r="A54" s="65">
        <v>45085.0</v>
      </c>
      <c r="B54" s="77">
        <f>98+14</f>
        <v>112</v>
      </c>
      <c r="C54" s="4">
        <v>64.0</v>
      </c>
      <c r="D54" s="67">
        <v>181.0</v>
      </c>
      <c r="E54" s="66">
        <v>4.0</v>
      </c>
      <c r="F54" s="4">
        <v>0.0</v>
      </c>
      <c r="G54" s="4">
        <v>0.0</v>
      </c>
      <c r="H54" s="66">
        <v>1.0</v>
      </c>
      <c r="I54" s="4">
        <v>0.0</v>
      </c>
      <c r="J54" s="67">
        <v>0.0</v>
      </c>
      <c r="K54" s="66">
        <f t="shared" si="13"/>
        <v>117</v>
      </c>
      <c r="L54" s="4">
        <f t="shared" ref="L54:M54" si="31">SUM(C54+F54+I54)</f>
        <v>64</v>
      </c>
      <c r="M54" s="4">
        <f t="shared" si="31"/>
        <v>181</v>
      </c>
      <c r="N54" s="68">
        <v>4.25</v>
      </c>
      <c r="O54" s="2"/>
      <c r="P54" s="2"/>
      <c r="Q54" s="2"/>
      <c r="R54" s="2"/>
      <c r="S54" s="2"/>
      <c r="T54" s="77"/>
      <c r="U54" s="80"/>
      <c r="V54" s="2"/>
      <c r="W54" s="2"/>
      <c r="X54" s="2"/>
      <c r="Y54" s="75"/>
      <c r="Z54" s="2"/>
      <c r="AA54" s="2"/>
      <c r="AB54" s="2"/>
      <c r="AC54" s="2"/>
      <c r="AD54" s="2"/>
    </row>
    <row r="55">
      <c r="A55" s="65">
        <v>45086.0</v>
      </c>
      <c r="B55" s="66">
        <v>140.0</v>
      </c>
      <c r="C55" s="4">
        <v>0.0</v>
      </c>
      <c r="D55" s="67">
        <v>0.0</v>
      </c>
      <c r="E55" s="66">
        <v>3.0</v>
      </c>
      <c r="F55" s="4">
        <v>0.0</v>
      </c>
      <c r="G55" s="4">
        <v>0.0</v>
      </c>
      <c r="H55" s="66">
        <v>1.0</v>
      </c>
      <c r="I55" s="4">
        <v>0.0</v>
      </c>
      <c r="J55" s="67">
        <v>0.0</v>
      </c>
      <c r="K55" s="66">
        <f t="shared" si="13"/>
        <v>144</v>
      </c>
      <c r="L55" s="4">
        <f t="shared" ref="L55:M55" si="32">SUM(C55+F55+I55)</f>
        <v>0</v>
      </c>
      <c r="M55" s="4">
        <f t="shared" si="32"/>
        <v>0</v>
      </c>
      <c r="N55" s="68">
        <v>0.0</v>
      </c>
      <c r="O55" s="2"/>
      <c r="P55" s="2"/>
      <c r="Q55" s="2"/>
      <c r="R55" s="2"/>
      <c r="S55" s="2"/>
      <c r="T55" s="77"/>
      <c r="U55" s="80"/>
      <c r="V55" s="2"/>
      <c r="W55" s="2"/>
      <c r="X55" s="2"/>
      <c r="Y55" s="75"/>
      <c r="Z55" s="2"/>
      <c r="AA55" s="2"/>
      <c r="AB55" s="2"/>
      <c r="AC55" s="2"/>
      <c r="AD55" s="2"/>
    </row>
    <row r="56">
      <c r="A56" s="65">
        <v>45087.0</v>
      </c>
      <c r="B56" s="66">
        <v>152.0</v>
      </c>
      <c r="C56" s="4">
        <v>50.0</v>
      </c>
      <c r="D56" s="67">
        <v>221.0</v>
      </c>
      <c r="E56" s="66">
        <v>1.0</v>
      </c>
      <c r="F56" s="4">
        <v>0.0</v>
      </c>
      <c r="G56" s="4">
        <v>0.0</v>
      </c>
      <c r="H56" s="66">
        <v>0.0</v>
      </c>
      <c r="I56" s="4">
        <v>0.0</v>
      </c>
      <c r="J56" s="67">
        <v>0.0</v>
      </c>
      <c r="K56" s="66">
        <f t="shared" si="13"/>
        <v>153</v>
      </c>
      <c r="L56" s="4">
        <f t="shared" ref="L56:M56" si="33">SUM(C56+F56+I56)</f>
        <v>50</v>
      </c>
      <c r="M56" s="4">
        <f t="shared" si="33"/>
        <v>221</v>
      </c>
      <c r="N56" s="68">
        <v>4.5</v>
      </c>
      <c r="O56" s="2"/>
      <c r="P56" s="2"/>
      <c r="Q56" s="2"/>
      <c r="R56" s="2"/>
      <c r="S56" s="2"/>
      <c r="T56" s="77"/>
      <c r="U56" s="80"/>
      <c r="V56" s="2"/>
      <c r="W56" s="2"/>
      <c r="X56" s="2"/>
      <c r="Y56" s="75"/>
      <c r="Z56" s="2"/>
      <c r="AA56" s="2"/>
      <c r="AB56" s="2"/>
      <c r="AC56" s="2"/>
      <c r="AD56" s="2"/>
    </row>
    <row r="57">
      <c r="A57" s="65">
        <v>45088.0</v>
      </c>
      <c r="B57" s="66">
        <v>153.0</v>
      </c>
      <c r="C57" s="4">
        <v>3.0</v>
      </c>
      <c r="D57" s="67">
        <v>17.0</v>
      </c>
      <c r="E57" s="66">
        <v>1.0</v>
      </c>
      <c r="F57" s="4">
        <v>0.0</v>
      </c>
      <c r="G57" s="4">
        <v>0.0</v>
      </c>
      <c r="H57" s="66">
        <v>0.0</v>
      </c>
      <c r="I57" s="4">
        <v>0.0</v>
      </c>
      <c r="J57" s="67">
        <v>0.0</v>
      </c>
      <c r="K57" s="66">
        <f t="shared" si="13"/>
        <v>154</v>
      </c>
      <c r="L57" s="4">
        <f t="shared" ref="L57:M57" si="34">SUM(C57+F57+I57)</f>
        <v>3</v>
      </c>
      <c r="M57" s="4">
        <f t="shared" si="34"/>
        <v>17</v>
      </c>
      <c r="N57" s="68">
        <v>0.3</v>
      </c>
      <c r="O57" s="2"/>
      <c r="P57" s="2"/>
      <c r="Q57" s="2"/>
      <c r="R57" s="2"/>
      <c r="S57" s="2"/>
      <c r="T57" s="77"/>
      <c r="U57" s="80"/>
      <c r="V57" s="2"/>
      <c r="W57" s="2"/>
      <c r="X57" s="2"/>
      <c r="Y57" s="75"/>
      <c r="Z57" s="2"/>
      <c r="AA57" s="2"/>
      <c r="AB57" s="2"/>
      <c r="AC57" s="2"/>
      <c r="AD57" s="2"/>
    </row>
    <row r="58">
      <c r="A58" s="65">
        <v>45089.0</v>
      </c>
      <c r="B58" s="66">
        <v>165.0</v>
      </c>
      <c r="C58" s="4">
        <v>33.0</v>
      </c>
      <c r="D58" s="67">
        <v>139.0</v>
      </c>
      <c r="E58" s="66">
        <v>0.0</v>
      </c>
      <c r="F58" s="4">
        <v>0.0</v>
      </c>
      <c r="G58" s="4">
        <v>0.0</v>
      </c>
      <c r="H58" s="66">
        <v>1.0</v>
      </c>
      <c r="I58" s="4">
        <v>0.0</v>
      </c>
      <c r="J58" s="67">
        <v>0.0</v>
      </c>
      <c r="K58" s="66">
        <f t="shared" si="13"/>
        <v>166</v>
      </c>
      <c r="L58" s="4">
        <f t="shared" ref="L58:M58" si="35">SUM(C58+F58+I58)</f>
        <v>33</v>
      </c>
      <c r="M58" s="4">
        <f t="shared" si="35"/>
        <v>139</v>
      </c>
      <c r="N58" s="68">
        <v>2.5</v>
      </c>
      <c r="O58" s="2"/>
      <c r="P58" s="2"/>
      <c r="Q58" s="2"/>
      <c r="R58" s="2"/>
      <c r="S58" s="2"/>
      <c r="T58" s="77"/>
      <c r="U58" s="80"/>
      <c r="V58" s="2"/>
      <c r="W58" s="2"/>
      <c r="X58" s="2"/>
      <c r="Y58" s="75"/>
      <c r="Z58" s="2"/>
      <c r="AA58" s="2"/>
      <c r="AB58" s="2"/>
      <c r="AC58" s="2"/>
      <c r="AD58" s="2"/>
    </row>
    <row r="59">
      <c r="A59" s="65">
        <v>45090.0</v>
      </c>
      <c r="B59" s="66">
        <v>146.0</v>
      </c>
      <c r="C59" s="4">
        <v>46.0</v>
      </c>
      <c r="D59" s="67">
        <v>207.0</v>
      </c>
      <c r="E59" s="66">
        <v>20.0</v>
      </c>
      <c r="F59" s="4">
        <v>0.0</v>
      </c>
      <c r="G59" s="4">
        <v>0.0</v>
      </c>
      <c r="H59" s="66">
        <v>15.0</v>
      </c>
      <c r="I59" s="4">
        <v>0.0</v>
      </c>
      <c r="J59" s="67">
        <v>0.0</v>
      </c>
      <c r="K59" s="66">
        <f t="shared" si="13"/>
        <v>181</v>
      </c>
      <c r="L59" s="4">
        <f t="shared" ref="L59:M59" si="36">SUM(C59+F59+I59)</f>
        <v>46</v>
      </c>
      <c r="M59" s="4">
        <f t="shared" si="36"/>
        <v>207</v>
      </c>
      <c r="N59" s="68">
        <v>3.75</v>
      </c>
      <c r="O59" s="2"/>
      <c r="P59" s="2"/>
      <c r="Q59" s="2"/>
      <c r="R59" s="2"/>
      <c r="S59" s="2"/>
      <c r="T59" s="77"/>
      <c r="U59" s="80"/>
      <c r="V59" s="2"/>
      <c r="W59" s="2"/>
      <c r="X59" s="2"/>
      <c r="Y59" s="75"/>
      <c r="Z59" s="2"/>
      <c r="AA59" s="2"/>
      <c r="AB59" s="2"/>
      <c r="AC59" s="2"/>
      <c r="AD59" s="2"/>
    </row>
    <row r="60">
      <c r="A60" s="65">
        <v>45091.0</v>
      </c>
      <c r="B60" s="66">
        <v>146.0</v>
      </c>
      <c r="C60" s="4">
        <v>10.0</v>
      </c>
      <c r="D60" s="67">
        <v>54.0</v>
      </c>
      <c r="E60" s="66">
        <v>17.0</v>
      </c>
      <c r="F60" s="4">
        <v>0.0</v>
      </c>
      <c r="G60" s="4">
        <v>0.0</v>
      </c>
      <c r="H60" s="66">
        <v>18.0</v>
      </c>
      <c r="I60" s="4">
        <v>0.0</v>
      </c>
      <c r="J60" s="67">
        <v>0.0</v>
      </c>
      <c r="K60" s="66">
        <f t="shared" si="13"/>
        <v>181</v>
      </c>
      <c r="L60" s="4">
        <f t="shared" ref="L60:M60" si="37">SUM(C60+F60+I60)</f>
        <v>10</v>
      </c>
      <c r="M60" s="4">
        <f t="shared" si="37"/>
        <v>54</v>
      </c>
      <c r="N60" s="68">
        <v>1.0</v>
      </c>
      <c r="O60" s="2"/>
      <c r="P60" s="2"/>
      <c r="Q60" s="2"/>
      <c r="R60" s="2"/>
      <c r="S60" s="2"/>
      <c r="T60" s="77"/>
      <c r="U60" s="80"/>
      <c r="V60" s="2"/>
      <c r="W60" s="2"/>
      <c r="X60" s="2"/>
      <c r="Y60" s="75"/>
      <c r="Z60" s="2"/>
      <c r="AA60" s="2"/>
      <c r="AB60" s="2"/>
      <c r="AC60" s="2"/>
      <c r="AD60" s="2"/>
    </row>
    <row r="61">
      <c r="A61" s="65">
        <v>45092.0</v>
      </c>
      <c r="B61" s="77"/>
      <c r="C61" s="4">
        <v>16.0</v>
      </c>
      <c r="D61" s="67">
        <v>112.0</v>
      </c>
      <c r="E61" s="77"/>
      <c r="F61" s="2"/>
      <c r="G61" s="2"/>
      <c r="H61" s="77"/>
      <c r="I61" s="2"/>
      <c r="J61" s="75"/>
      <c r="K61" s="77"/>
      <c r="L61" s="2"/>
      <c r="M61" s="2"/>
      <c r="N61" s="68">
        <v>1.5</v>
      </c>
      <c r="O61" s="2"/>
      <c r="P61" s="2"/>
      <c r="Q61" s="2"/>
      <c r="R61" s="2"/>
      <c r="S61" s="2"/>
      <c r="T61" s="77"/>
      <c r="U61" s="80"/>
      <c r="V61" s="2"/>
      <c r="W61" s="2"/>
      <c r="X61" s="2"/>
      <c r="Y61" s="75"/>
      <c r="Z61" s="2"/>
      <c r="AA61" s="2"/>
      <c r="AB61" s="2"/>
      <c r="AC61" s="2"/>
      <c r="AD61" s="2"/>
    </row>
    <row r="62">
      <c r="A62" s="65">
        <v>45093.0</v>
      </c>
      <c r="B62" s="77"/>
      <c r="C62" s="2"/>
      <c r="D62" s="75"/>
      <c r="E62" s="77"/>
      <c r="F62" s="2"/>
      <c r="G62" s="2"/>
      <c r="H62" s="77"/>
      <c r="I62" s="2"/>
      <c r="J62" s="75"/>
      <c r="K62" s="77"/>
      <c r="L62" s="2"/>
      <c r="M62" s="2"/>
      <c r="N62" s="85"/>
      <c r="O62" s="2"/>
      <c r="P62" s="2"/>
      <c r="Q62" s="2"/>
      <c r="R62" s="2"/>
      <c r="S62" s="2"/>
      <c r="T62" s="77"/>
      <c r="U62" s="80"/>
      <c r="V62" s="2"/>
      <c r="W62" s="2"/>
      <c r="X62" s="2"/>
      <c r="Y62" s="75"/>
      <c r="Z62" s="2"/>
      <c r="AA62" s="2"/>
      <c r="AB62" s="2"/>
      <c r="AC62" s="2"/>
      <c r="AD62" s="2"/>
    </row>
    <row r="63">
      <c r="A63" s="65">
        <v>45094.0</v>
      </c>
      <c r="B63" s="77"/>
      <c r="C63" s="2"/>
      <c r="D63" s="75"/>
      <c r="E63" s="77"/>
      <c r="F63" s="2"/>
      <c r="G63" s="2"/>
      <c r="H63" s="77"/>
      <c r="I63" s="2"/>
      <c r="J63" s="75"/>
      <c r="K63" s="77"/>
      <c r="L63" s="2"/>
      <c r="M63" s="2"/>
      <c r="N63" s="85"/>
      <c r="O63" s="2"/>
      <c r="P63" s="2"/>
      <c r="Q63" s="2"/>
      <c r="R63" s="2"/>
      <c r="S63" s="2"/>
      <c r="T63" s="77"/>
      <c r="U63" s="80"/>
      <c r="V63" s="2"/>
      <c r="W63" s="2"/>
      <c r="X63" s="2"/>
      <c r="Y63" s="75"/>
      <c r="Z63" s="2"/>
      <c r="AA63" s="2"/>
      <c r="AB63" s="2"/>
      <c r="AC63" s="2"/>
      <c r="AD63" s="2"/>
    </row>
    <row r="64">
      <c r="A64" s="65">
        <v>45095.0</v>
      </c>
      <c r="B64" s="77"/>
      <c r="C64" s="2"/>
      <c r="D64" s="75"/>
      <c r="E64" s="77"/>
      <c r="F64" s="2"/>
      <c r="G64" s="2"/>
      <c r="H64" s="77"/>
      <c r="I64" s="2"/>
      <c r="J64" s="75"/>
      <c r="K64" s="77"/>
      <c r="L64" s="2"/>
      <c r="M64" s="2"/>
      <c r="N64" s="85"/>
      <c r="O64" s="2"/>
      <c r="P64" s="2"/>
      <c r="Q64" s="2"/>
      <c r="R64" s="2"/>
      <c r="S64" s="2"/>
      <c r="T64" s="77"/>
      <c r="U64" s="80"/>
      <c r="V64" s="2"/>
      <c r="W64" s="2"/>
      <c r="X64" s="2"/>
      <c r="Y64" s="75"/>
      <c r="Z64" s="2"/>
      <c r="AA64" s="2"/>
      <c r="AB64" s="2"/>
      <c r="AC64" s="2"/>
      <c r="AD64" s="2"/>
    </row>
    <row r="65">
      <c r="A65" s="65">
        <v>45096.0</v>
      </c>
      <c r="B65" s="77"/>
      <c r="C65" s="2"/>
      <c r="D65" s="75"/>
      <c r="E65" s="77"/>
      <c r="F65" s="2"/>
      <c r="G65" s="2"/>
      <c r="H65" s="77"/>
      <c r="I65" s="2"/>
      <c r="J65" s="75"/>
      <c r="K65" s="77"/>
      <c r="L65" s="2"/>
      <c r="M65" s="2"/>
      <c r="N65" s="85"/>
      <c r="O65" s="2"/>
      <c r="P65" s="2"/>
      <c r="Q65" s="2"/>
      <c r="R65" s="2"/>
      <c r="S65" s="2"/>
      <c r="T65" s="77"/>
      <c r="U65" s="80"/>
      <c r="V65" s="2"/>
      <c r="W65" s="2"/>
      <c r="X65" s="2"/>
      <c r="Y65" s="75"/>
      <c r="Z65" s="2"/>
      <c r="AA65" s="2"/>
      <c r="AB65" s="2"/>
      <c r="AC65" s="2"/>
      <c r="AD65" s="2"/>
    </row>
    <row r="66">
      <c r="A66" s="65">
        <v>45097.0</v>
      </c>
      <c r="B66" s="77"/>
      <c r="C66" s="2"/>
      <c r="D66" s="75"/>
      <c r="E66" s="77"/>
      <c r="F66" s="2"/>
      <c r="G66" s="2"/>
      <c r="H66" s="77"/>
      <c r="I66" s="2"/>
      <c r="J66" s="75"/>
      <c r="K66" s="77"/>
      <c r="L66" s="2"/>
      <c r="M66" s="2"/>
      <c r="N66" s="85"/>
      <c r="O66" s="2"/>
      <c r="P66" s="2"/>
      <c r="Q66" s="2"/>
      <c r="R66" s="2"/>
      <c r="S66" s="2"/>
      <c r="T66" s="77"/>
      <c r="U66" s="80"/>
      <c r="V66" s="2"/>
      <c r="W66" s="2"/>
      <c r="X66" s="2"/>
      <c r="Y66" s="75"/>
      <c r="Z66" s="2"/>
      <c r="AA66" s="2"/>
      <c r="AB66" s="2"/>
      <c r="AC66" s="2"/>
      <c r="AD66" s="2"/>
    </row>
    <row r="67">
      <c r="A67" s="2"/>
      <c r="B67" s="77"/>
      <c r="C67" s="2"/>
      <c r="D67" s="75"/>
      <c r="E67" s="77"/>
      <c r="F67" s="2"/>
      <c r="G67" s="2"/>
      <c r="H67" s="77"/>
      <c r="I67" s="2"/>
      <c r="J67" s="75"/>
      <c r="K67" s="77"/>
      <c r="L67" s="2"/>
      <c r="M67" s="2"/>
      <c r="N67" s="85"/>
      <c r="O67" s="2"/>
      <c r="P67" s="2"/>
      <c r="Q67" s="2"/>
      <c r="R67" s="2"/>
      <c r="S67" s="2"/>
      <c r="T67" s="77"/>
      <c r="U67" s="80"/>
      <c r="V67" s="2"/>
      <c r="W67" s="2"/>
      <c r="X67" s="2"/>
      <c r="Y67" s="75"/>
      <c r="Z67" s="2"/>
      <c r="AA67" s="2"/>
      <c r="AB67" s="2"/>
      <c r="AC67" s="2"/>
      <c r="AD67" s="2"/>
    </row>
    <row r="68">
      <c r="A68" s="2"/>
      <c r="B68" s="77"/>
      <c r="C68" s="2"/>
      <c r="D68" s="75"/>
      <c r="E68" s="77"/>
      <c r="F68" s="2"/>
      <c r="G68" s="2"/>
      <c r="H68" s="77"/>
      <c r="I68" s="2"/>
      <c r="J68" s="75"/>
      <c r="K68" s="77"/>
      <c r="L68" s="2"/>
      <c r="M68" s="2"/>
      <c r="N68" s="85"/>
      <c r="O68" s="2"/>
      <c r="P68" s="2"/>
      <c r="Q68" s="2"/>
      <c r="R68" s="2"/>
      <c r="S68" s="2"/>
      <c r="T68" s="77"/>
      <c r="U68" s="80"/>
      <c r="V68" s="2"/>
      <c r="W68" s="2"/>
      <c r="X68" s="2"/>
      <c r="Y68" s="75"/>
      <c r="Z68" s="2"/>
      <c r="AA68" s="2"/>
      <c r="AB68" s="2"/>
      <c r="AC68" s="2"/>
      <c r="AD68" s="2"/>
    </row>
    <row r="69">
      <c r="A69" s="2"/>
      <c r="B69" s="77"/>
      <c r="C69" s="2"/>
      <c r="D69" s="75"/>
      <c r="E69" s="77"/>
      <c r="F69" s="2"/>
      <c r="G69" s="2"/>
      <c r="H69" s="77"/>
      <c r="I69" s="2"/>
      <c r="J69" s="75"/>
      <c r="K69" s="77"/>
      <c r="L69" s="2"/>
      <c r="M69" s="2"/>
      <c r="N69" s="85"/>
      <c r="O69" s="2"/>
      <c r="P69" s="2"/>
      <c r="Q69" s="2"/>
      <c r="R69" s="2"/>
      <c r="S69" s="2"/>
      <c r="T69" s="77"/>
      <c r="U69" s="80"/>
      <c r="V69" s="2"/>
      <c r="W69" s="2"/>
      <c r="X69" s="2"/>
      <c r="Y69" s="75"/>
      <c r="Z69" s="2"/>
      <c r="AA69" s="2"/>
      <c r="AB69" s="2"/>
      <c r="AC69" s="2"/>
      <c r="AD69" s="2"/>
    </row>
    <row r="70">
      <c r="A70" s="2"/>
      <c r="B70" s="77"/>
      <c r="C70" s="2"/>
      <c r="D70" s="75"/>
      <c r="E70" s="77"/>
      <c r="F70" s="2"/>
      <c r="G70" s="2"/>
      <c r="H70" s="77"/>
      <c r="I70" s="2"/>
      <c r="J70" s="75"/>
      <c r="K70" s="77"/>
      <c r="L70" s="2"/>
      <c r="M70" s="2"/>
      <c r="N70" s="85"/>
      <c r="O70" s="2"/>
      <c r="P70" s="2"/>
      <c r="Q70" s="2"/>
      <c r="R70" s="2"/>
      <c r="S70" s="2"/>
      <c r="T70" s="77"/>
      <c r="U70" s="80"/>
      <c r="V70" s="2"/>
      <c r="W70" s="2"/>
      <c r="X70" s="2"/>
      <c r="Y70" s="75"/>
      <c r="Z70" s="2"/>
      <c r="AA70" s="2"/>
      <c r="AB70" s="2"/>
      <c r="AC70" s="2"/>
      <c r="AD70" s="2"/>
    </row>
    <row r="71">
      <c r="A71" s="2"/>
      <c r="B71" s="77"/>
      <c r="C71" s="2"/>
      <c r="D71" s="75"/>
      <c r="E71" s="77"/>
      <c r="F71" s="2"/>
      <c r="G71" s="2"/>
      <c r="H71" s="77"/>
      <c r="I71" s="2"/>
      <c r="J71" s="75"/>
      <c r="K71" s="77"/>
      <c r="L71" s="2"/>
      <c r="M71" s="2"/>
      <c r="N71" s="85"/>
      <c r="O71" s="2"/>
      <c r="P71" s="2"/>
      <c r="Q71" s="2"/>
      <c r="R71" s="2"/>
      <c r="S71" s="2"/>
      <c r="T71" s="77"/>
      <c r="U71" s="80"/>
      <c r="V71" s="2"/>
      <c r="W71" s="2"/>
      <c r="X71" s="2"/>
      <c r="Y71" s="75"/>
      <c r="Z71" s="2"/>
      <c r="AA71" s="2"/>
      <c r="AB71" s="2"/>
      <c r="AC71" s="2"/>
      <c r="AD71" s="2"/>
    </row>
    <row r="72">
      <c r="A72" s="2"/>
      <c r="B72" s="77"/>
      <c r="C72" s="2"/>
      <c r="D72" s="75"/>
      <c r="E72" s="77"/>
      <c r="F72" s="2"/>
      <c r="G72" s="2"/>
      <c r="H72" s="77"/>
      <c r="I72" s="2"/>
      <c r="J72" s="75"/>
      <c r="K72" s="77"/>
      <c r="L72" s="2"/>
      <c r="M72" s="2"/>
      <c r="N72" s="85"/>
      <c r="O72" s="2"/>
      <c r="P72" s="2"/>
      <c r="Q72" s="2"/>
      <c r="R72" s="2"/>
      <c r="S72" s="2"/>
      <c r="T72" s="77"/>
      <c r="U72" s="80"/>
      <c r="V72" s="2"/>
      <c r="W72" s="2"/>
      <c r="X72" s="2"/>
      <c r="Y72" s="75"/>
      <c r="Z72" s="2"/>
      <c r="AA72" s="2"/>
      <c r="AB72" s="2"/>
      <c r="AC72" s="2"/>
      <c r="AD72" s="2"/>
    </row>
    <row r="73">
      <c r="A73" s="2"/>
      <c r="B73" s="77"/>
      <c r="C73" s="2"/>
      <c r="D73" s="75"/>
      <c r="E73" s="77"/>
      <c r="F73" s="2"/>
      <c r="G73" s="2"/>
      <c r="H73" s="77"/>
      <c r="I73" s="2"/>
      <c r="J73" s="75"/>
      <c r="K73" s="77"/>
      <c r="L73" s="2"/>
      <c r="M73" s="2"/>
      <c r="N73" s="85"/>
      <c r="O73" s="2"/>
      <c r="P73" s="2"/>
      <c r="Q73" s="2"/>
      <c r="R73" s="2"/>
      <c r="S73" s="2"/>
      <c r="T73" s="77"/>
      <c r="U73" s="80"/>
      <c r="V73" s="2"/>
      <c r="W73" s="2"/>
      <c r="X73" s="2"/>
      <c r="Y73" s="75"/>
      <c r="Z73" s="2"/>
      <c r="AA73" s="2"/>
      <c r="AB73" s="2"/>
      <c r="AC73" s="2"/>
      <c r="AD73" s="2"/>
    </row>
    <row r="74">
      <c r="A74" s="2"/>
      <c r="B74" s="77"/>
      <c r="C74" s="2"/>
      <c r="D74" s="75"/>
      <c r="E74" s="77"/>
      <c r="F74" s="2"/>
      <c r="G74" s="2"/>
      <c r="H74" s="77"/>
      <c r="I74" s="2"/>
      <c r="J74" s="75"/>
      <c r="K74" s="77"/>
      <c r="L74" s="2"/>
      <c r="M74" s="2"/>
      <c r="N74" s="85"/>
      <c r="O74" s="2"/>
      <c r="P74" s="2"/>
      <c r="Q74" s="2"/>
      <c r="R74" s="2"/>
      <c r="S74" s="2"/>
      <c r="T74" s="77"/>
      <c r="U74" s="80"/>
      <c r="V74" s="2"/>
      <c r="W74" s="2"/>
      <c r="X74" s="2"/>
      <c r="Y74" s="75"/>
      <c r="Z74" s="2"/>
      <c r="AA74" s="2"/>
      <c r="AB74" s="2"/>
      <c r="AC74" s="2"/>
      <c r="AD74" s="2"/>
    </row>
    <row r="75">
      <c r="A75" s="2"/>
      <c r="B75" s="77"/>
      <c r="C75" s="2"/>
      <c r="D75" s="75"/>
      <c r="E75" s="77"/>
      <c r="F75" s="2"/>
      <c r="G75" s="2"/>
      <c r="H75" s="77"/>
      <c r="I75" s="2"/>
      <c r="J75" s="75"/>
      <c r="K75" s="77"/>
      <c r="L75" s="2"/>
      <c r="M75" s="2"/>
      <c r="N75" s="85"/>
      <c r="O75" s="2"/>
      <c r="P75" s="2"/>
      <c r="Q75" s="2"/>
      <c r="R75" s="2"/>
      <c r="S75" s="2"/>
      <c r="T75" s="77"/>
      <c r="U75" s="80"/>
      <c r="V75" s="2"/>
      <c r="W75" s="2"/>
      <c r="X75" s="2"/>
      <c r="Y75" s="75"/>
      <c r="Z75" s="2"/>
      <c r="AA75" s="2"/>
      <c r="AB75" s="2"/>
      <c r="AC75" s="2"/>
      <c r="AD75" s="2"/>
    </row>
    <row r="76">
      <c r="A76" s="2"/>
      <c r="B76" s="77"/>
      <c r="C76" s="2"/>
      <c r="D76" s="75"/>
      <c r="E76" s="77"/>
      <c r="F76" s="2"/>
      <c r="G76" s="2"/>
      <c r="H76" s="77"/>
      <c r="I76" s="2"/>
      <c r="J76" s="75"/>
      <c r="K76" s="77"/>
      <c r="L76" s="2"/>
      <c r="M76" s="2"/>
      <c r="N76" s="85"/>
      <c r="O76" s="2"/>
      <c r="P76" s="2"/>
      <c r="Q76" s="2"/>
      <c r="R76" s="2"/>
      <c r="S76" s="2"/>
      <c r="T76" s="77"/>
      <c r="U76" s="80"/>
      <c r="V76" s="2"/>
      <c r="W76" s="2"/>
      <c r="X76" s="2"/>
      <c r="Y76" s="75"/>
      <c r="Z76" s="2"/>
      <c r="AA76" s="2"/>
      <c r="AB76" s="2"/>
      <c r="AC76" s="2"/>
      <c r="AD76" s="2"/>
    </row>
    <row r="77">
      <c r="A77" s="2"/>
      <c r="B77" s="77"/>
      <c r="C77" s="2"/>
      <c r="D77" s="75"/>
      <c r="E77" s="77"/>
      <c r="F77" s="2"/>
      <c r="G77" s="2"/>
      <c r="H77" s="77"/>
      <c r="I77" s="2"/>
      <c r="J77" s="75"/>
      <c r="K77" s="77"/>
      <c r="L77" s="2"/>
      <c r="M77" s="2"/>
      <c r="N77" s="85"/>
      <c r="O77" s="2"/>
      <c r="P77" s="2"/>
      <c r="Q77" s="2"/>
      <c r="R77" s="2"/>
      <c r="S77" s="2"/>
      <c r="T77" s="77"/>
      <c r="U77" s="80"/>
      <c r="V77" s="2"/>
      <c r="W77" s="2"/>
      <c r="X77" s="2"/>
      <c r="Y77" s="75"/>
      <c r="Z77" s="2"/>
      <c r="AA77" s="2"/>
      <c r="AB77" s="2"/>
      <c r="AC77" s="2"/>
      <c r="AD77" s="2"/>
    </row>
    <row r="78">
      <c r="A78" s="2"/>
      <c r="B78" s="77"/>
      <c r="C78" s="2"/>
      <c r="D78" s="75"/>
      <c r="E78" s="77"/>
      <c r="F78" s="2"/>
      <c r="G78" s="2"/>
      <c r="H78" s="77"/>
      <c r="I78" s="2"/>
      <c r="J78" s="75"/>
      <c r="K78" s="77"/>
      <c r="L78" s="2"/>
      <c r="M78" s="2"/>
      <c r="N78" s="85"/>
      <c r="O78" s="2"/>
      <c r="P78" s="2"/>
      <c r="Q78" s="2"/>
      <c r="R78" s="2"/>
      <c r="S78" s="2"/>
      <c r="T78" s="77"/>
      <c r="U78" s="80"/>
      <c r="V78" s="2"/>
      <c r="W78" s="2"/>
      <c r="X78" s="2"/>
      <c r="Y78" s="75"/>
      <c r="Z78" s="2"/>
      <c r="AA78" s="2"/>
      <c r="AB78" s="2"/>
      <c r="AC78" s="2"/>
      <c r="AD78" s="2"/>
    </row>
    <row r="79">
      <c r="A79" s="2"/>
      <c r="B79" s="77"/>
      <c r="C79" s="2"/>
      <c r="D79" s="75"/>
      <c r="E79" s="77"/>
      <c r="F79" s="2"/>
      <c r="G79" s="2"/>
      <c r="H79" s="77"/>
      <c r="I79" s="2"/>
      <c r="J79" s="75"/>
      <c r="K79" s="77"/>
      <c r="L79" s="2"/>
      <c r="M79" s="2"/>
      <c r="N79" s="85"/>
      <c r="O79" s="2"/>
      <c r="P79" s="2"/>
      <c r="Q79" s="2"/>
      <c r="R79" s="2"/>
      <c r="S79" s="2"/>
      <c r="T79" s="77"/>
      <c r="U79" s="80"/>
      <c r="V79" s="2"/>
      <c r="W79" s="2"/>
      <c r="X79" s="2"/>
      <c r="Y79" s="75"/>
      <c r="Z79" s="2"/>
      <c r="AA79" s="2"/>
      <c r="AB79" s="2"/>
      <c r="AC79" s="2"/>
      <c r="AD79" s="2"/>
    </row>
    <row r="80">
      <c r="A80" s="2"/>
      <c r="B80" s="77"/>
      <c r="C80" s="2"/>
      <c r="D80" s="75"/>
      <c r="E80" s="77"/>
      <c r="F80" s="2"/>
      <c r="G80" s="2"/>
      <c r="H80" s="77"/>
      <c r="I80" s="2"/>
      <c r="J80" s="75"/>
      <c r="K80" s="77"/>
      <c r="L80" s="2"/>
      <c r="M80" s="2"/>
      <c r="N80" s="85"/>
      <c r="O80" s="2"/>
      <c r="P80" s="2"/>
      <c r="Q80" s="2"/>
      <c r="R80" s="2"/>
      <c r="S80" s="2"/>
      <c r="T80" s="77"/>
      <c r="U80" s="80"/>
      <c r="V80" s="2"/>
      <c r="W80" s="2"/>
      <c r="X80" s="2"/>
      <c r="Y80" s="75"/>
      <c r="Z80" s="2"/>
      <c r="AA80" s="2"/>
      <c r="AB80" s="2"/>
      <c r="AC80" s="2"/>
      <c r="AD80" s="2"/>
    </row>
    <row r="81">
      <c r="A81" s="2"/>
      <c r="B81" s="77"/>
      <c r="C81" s="2"/>
      <c r="D81" s="75"/>
      <c r="E81" s="77"/>
      <c r="F81" s="2"/>
      <c r="G81" s="2"/>
      <c r="H81" s="77"/>
      <c r="I81" s="2"/>
      <c r="J81" s="75"/>
      <c r="K81" s="77"/>
      <c r="L81" s="2"/>
      <c r="M81" s="2"/>
      <c r="N81" s="85"/>
      <c r="O81" s="2"/>
      <c r="P81" s="2"/>
      <c r="Q81" s="2"/>
      <c r="R81" s="2"/>
      <c r="S81" s="2"/>
      <c r="T81" s="77"/>
      <c r="U81" s="80"/>
      <c r="V81" s="2"/>
      <c r="W81" s="2"/>
      <c r="X81" s="2"/>
      <c r="Y81" s="75"/>
      <c r="Z81" s="2"/>
      <c r="AA81" s="2"/>
      <c r="AB81" s="2"/>
      <c r="AC81" s="2"/>
      <c r="AD81" s="2"/>
    </row>
    <row r="82">
      <c r="A82" s="2"/>
      <c r="B82" s="77"/>
      <c r="C82" s="2"/>
      <c r="D82" s="75"/>
      <c r="E82" s="77"/>
      <c r="F82" s="2"/>
      <c r="G82" s="2"/>
      <c r="H82" s="77"/>
      <c r="I82" s="2"/>
      <c r="J82" s="75"/>
      <c r="K82" s="77"/>
      <c r="L82" s="2"/>
      <c r="M82" s="2"/>
      <c r="N82" s="85"/>
      <c r="O82" s="2"/>
      <c r="P82" s="2"/>
      <c r="Q82" s="2"/>
      <c r="R82" s="2"/>
      <c r="S82" s="2"/>
      <c r="T82" s="77"/>
      <c r="U82" s="80"/>
      <c r="V82" s="2"/>
      <c r="W82" s="2"/>
      <c r="X82" s="2"/>
      <c r="Y82" s="75"/>
      <c r="Z82" s="2"/>
      <c r="AA82" s="2"/>
      <c r="AB82" s="2"/>
      <c r="AC82" s="2"/>
      <c r="AD82" s="2"/>
    </row>
    <row r="83">
      <c r="A83" s="2"/>
      <c r="B83" s="77"/>
      <c r="C83" s="2"/>
      <c r="D83" s="75"/>
      <c r="E83" s="77"/>
      <c r="F83" s="2"/>
      <c r="G83" s="2"/>
      <c r="H83" s="77"/>
      <c r="I83" s="2"/>
      <c r="J83" s="75"/>
      <c r="K83" s="77"/>
      <c r="L83" s="2"/>
      <c r="M83" s="2"/>
      <c r="N83" s="85"/>
      <c r="O83" s="2"/>
      <c r="P83" s="2"/>
      <c r="Q83" s="2"/>
      <c r="R83" s="2"/>
      <c r="S83" s="2"/>
      <c r="T83" s="77"/>
      <c r="U83" s="80"/>
      <c r="V83" s="2"/>
      <c r="W83" s="2"/>
      <c r="X83" s="2"/>
      <c r="Y83" s="75"/>
      <c r="Z83" s="2"/>
      <c r="AA83" s="2"/>
      <c r="AB83" s="2"/>
      <c r="AC83" s="2"/>
      <c r="AD83" s="2"/>
    </row>
    <row r="84">
      <c r="A84" s="2"/>
      <c r="B84" s="77"/>
      <c r="C84" s="2"/>
      <c r="D84" s="75"/>
      <c r="E84" s="77"/>
      <c r="F84" s="2"/>
      <c r="G84" s="2"/>
      <c r="H84" s="77"/>
      <c r="I84" s="2"/>
      <c r="J84" s="75"/>
      <c r="K84" s="77"/>
      <c r="L84" s="2"/>
      <c r="M84" s="2"/>
      <c r="N84" s="85"/>
      <c r="O84" s="2"/>
      <c r="P84" s="2"/>
      <c r="Q84" s="2"/>
      <c r="R84" s="2"/>
      <c r="S84" s="2"/>
      <c r="T84" s="77"/>
      <c r="U84" s="80"/>
      <c r="V84" s="2"/>
      <c r="W84" s="2"/>
      <c r="X84" s="2"/>
      <c r="Y84" s="75"/>
      <c r="Z84" s="2"/>
      <c r="AA84" s="2"/>
      <c r="AB84" s="2"/>
      <c r="AC84" s="2"/>
      <c r="AD84" s="2"/>
    </row>
    <row r="85">
      <c r="A85" s="2"/>
      <c r="B85" s="77"/>
      <c r="C85" s="2"/>
      <c r="D85" s="75"/>
      <c r="E85" s="77"/>
      <c r="F85" s="2"/>
      <c r="G85" s="2"/>
      <c r="H85" s="77"/>
      <c r="I85" s="2"/>
      <c r="J85" s="75"/>
      <c r="K85" s="77"/>
      <c r="L85" s="2"/>
      <c r="M85" s="2"/>
      <c r="N85" s="85"/>
      <c r="O85" s="2"/>
      <c r="P85" s="2"/>
      <c r="Q85" s="2"/>
      <c r="R85" s="2"/>
      <c r="S85" s="2"/>
      <c r="T85" s="77"/>
      <c r="U85" s="80"/>
      <c r="V85" s="2"/>
      <c r="W85" s="2"/>
      <c r="X85" s="2"/>
      <c r="Y85" s="75"/>
      <c r="Z85" s="2"/>
      <c r="AA85" s="2"/>
      <c r="AB85" s="2"/>
      <c r="AC85" s="2"/>
      <c r="AD85" s="2"/>
    </row>
    <row r="86">
      <c r="A86" s="2"/>
      <c r="B86" s="77"/>
      <c r="C86" s="2"/>
      <c r="D86" s="75"/>
      <c r="E86" s="77"/>
      <c r="F86" s="2"/>
      <c r="G86" s="2"/>
      <c r="H86" s="77"/>
      <c r="I86" s="2"/>
      <c r="J86" s="75"/>
      <c r="K86" s="77"/>
      <c r="L86" s="2"/>
      <c r="M86" s="2"/>
      <c r="N86" s="85"/>
      <c r="O86" s="2"/>
      <c r="P86" s="2"/>
      <c r="Q86" s="2"/>
      <c r="R86" s="2"/>
      <c r="S86" s="2"/>
      <c r="T86" s="77"/>
      <c r="U86" s="80"/>
      <c r="V86" s="2"/>
      <c r="W86" s="2"/>
      <c r="X86" s="2"/>
      <c r="Y86" s="75"/>
      <c r="Z86" s="2"/>
      <c r="AA86" s="2"/>
      <c r="AB86" s="2"/>
      <c r="AC86" s="2"/>
      <c r="AD86" s="2"/>
    </row>
    <row r="87">
      <c r="A87" s="2"/>
      <c r="B87" s="77"/>
      <c r="C87" s="2"/>
      <c r="D87" s="75"/>
      <c r="E87" s="77"/>
      <c r="F87" s="2"/>
      <c r="G87" s="2"/>
      <c r="H87" s="77"/>
      <c r="I87" s="2"/>
      <c r="J87" s="75"/>
      <c r="K87" s="77"/>
      <c r="L87" s="2"/>
      <c r="M87" s="2"/>
      <c r="N87" s="85"/>
      <c r="O87" s="2"/>
      <c r="P87" s="2"/>
      <c r="Q87" s="2"/>
      <c r="R87" s="2"/>
      <c r="S87" s="2"/>
      <c r="T87" s="77"/>
      <c r="U87" s="80"/>
      <c r="V87" s="2"/>
      <c r="W87" s="2"/>
      <c r="X87" s="2"/>
      <c r="Y87" s="75"/>
      <c r="Z87" s="2"/>
      <c r="AA87" s="2"/>
      <c r="AB87" s="2"/>
      <c r="AC87" s="2"/>
      <c r="AD87" s="2"/>
    </row>
    <row r="88">
      <c r="A88" s="2"/>
      <c r="B88" s="77"/>
      <c r="C88" s="2"/>
      <c r="D88" s="75"/>
      <c r="E88" s="77"/>
      <c r="F88" s="2"/>
      <c r="G88" s="2"/>
      <c r="H88" s="77"/>
      <c r="I88" s="2"/>
      <c r="J88" s="75"/>
      <c r="K88" s="77"/>
      <c r="L88" s="2"/>
      <c r="M88" s="2"/>
      <c r="N88" s="85"/>
      <c r="O88" s="2"/>
      <c r="P88" s="2"/>
      <c r="Q88" s="2"/>
      <c r="R88" s="2"/>
      <c r="S88" s="2"/>
      <c r="T88" s="77"/>
      <c r="U88" s="80"/>
      <c r="V88" s="2"/>
      <c r="W88" s="2"/>
      <c r="X88" s="2"/>
      <c r="Y88" s="75"/>
      <c r="Z88" s="2"/>
      <c r="AA88" s="2"/>
      <c r="AB88" s="2"/>
      <c r="AC88" s="2"/>
      <c r="AD88" s="2"/>
    </row>
    <row r="89">
      <c r="A89" s="2"/>
      <c r="B89" s="77"/>
      <c r="C89" s="2"/>
      <c r="D89" s="75"/>
      <c r="E89" s="77"/>
      <c r="F89" s="2"/>
      <c r="G89" s="2"/>
      <c r="H89" s="77"/>
      <c r="I89" s="2"/>
      <c r="J89" s="75"/>
      <c r="K89" s="77"/>
      <c r="L89" s="2"/>
      <c r="M89" s="2"/>
      <c r="N89" s="85"/>
      <c r="O89" s="2"/>
      <c r="P89" s="2"/>
      <c r="Q89" s="2"/>
      <c r="R89" s="2"/>
      <c r="S89" s="2"/>
      <c r="T89" s="77"/>
      <c r="U89" s="80"/>
      <c r="V89" s="2"/>
      <c r="W89" s="2"/>
      <c r="X89" s="2"/>
      <c r="Y89" s="75"/>
      <c r="Z89" s="2"/>
      <c r="AA89" s="2"/>
      <c r="AB89" s="2"/>
      <c r="AC89" s="2"/>
      <c r="AD89" s="2"/>
    </row>
    <row r="90">
      <c r="A90" s="2"/>
      <c r="B90" s="77"/>
      <c r="C90" s="2"/>
      <c r="D90" s="75"/>
      <c r="E90" s="77"/>
      <c r="F90" s="2"/>
      <c r="G90" s="2"/>
      <c r="H90" s="77"/>
      <c r="I90" s="2"/>
      <c r="J90" s="75"/>
      <c r="K90" s="77"/>
      <c r="L90" s="2"/>
      <c r="M90" s="2"/>
      <c r="N90" s="85"/>
      <c r="O90" s="2"/>
      <c r="P90" s="2"/>
      <c r="Q90" s="2"/>
      <c r="R90" s="2"/>
      <c r="S90" s="2"/>
      <c r="T90" s="77"/>
      <c r="U90" s="80"/>
      <c r="V90" s="2"/>
      <c r="W90" s="2"/>
      <c r="X90" s="2"/>
      <c r="Y90" s="75"/>
      <c r="Z90" s="2"/>
      <c r="AA90" s="2"/>
      <c r="AB90" s="2"/>
      <c r="AC90" s="2"/>
      <c r="AD90" s="2"/>
    </row>
    <row r="91">
      <c r="A91" s="2"/>
      <c r="B91" s="77"/>
      <c r="C91" s="2"/>
      <c r="D91" s="75"/>
      <c r="E91" s="77"/>
      <c r="F91" s="2"/>
      <c r="G91" s="2"/>
      <c r="H91" s="77"/>
      <c r="I91" s="2"/>
      <c r="J91" s="75"/>
      <c r="K91" s="77"/>
      <c r="L91" s="2"/>
      <c r="M91" s="2"/>
      <c r="N91" s="85"/>
      <c r="O91" s="2"/>
      <c r="P91" s="2"/>
      <c r="Q91" s="2"/>
      <c r="R91" s="2"/>
      <c r="S91" s="2"/>
      <c r="T91" s="77"/>
      <c r="U91" s="80"/>
      <c r="V91" s="2"/>
      <c r="W91" s="2"/>
      <c r="X91" s="2"/>
      <c r="Y91" s="75"/>
      <c r="Z91" s="2"/>
      <c r="AA91" s="2"/>
      <c r="AB91" s="2"/>
      <c r="AC91" s="2"/>
      <c r="AD91" s="2"/>
    </row>
    <row r="92">
      <c r="A92" s="2"/>
      <c r="B92" s="77"/>
      <c r="C92" s="2"/>
      <c r="D92" s="75"/>
      <c r="E92" s="77"/>
      <c r="F92" s="2"/>
      <c r="G92" s="2"/>
      <c r="H92" s="77"/>
      <c r="I92" s="2"/>
      <c r="J92" s="75"/>
      <c r="K92" s="77"/>
      <c r="L92" s="2"/>
      <c r="M92" s="2"/>
      <c r="N92" s="85"/>
      <c r="O92" s="2"/>
      <c r="P92" s="2"/>
      <c r="Q92" s="2"/>
      <c r="R92" s="2"/>
      <c r="S92" s="2"/>
      <c r="T92" s="77"/>
      <c r="U92" s="80"/>
      <c r="V92" s="2"/>
      <c r="W92" s="2"/>
      <c r="X92" s="2"/>
      <c r="Y92" s="75"/>
      <c r="Z92" s="2"/>
      <c r="AA92" s="2"/>
      <c r="AB92" s="2"/>
      <c r="AC92" s="2"/>
      <c r="AD92" s="2"/>
    </row>
    <row r="93">
      <c r="A93" s="2"/>
      <c r="B93" s="77"/>
      <c r="C93" s="2"/>
      <c r="D93" s="75"/>
      <c r="E93" s="77"/>
      <c r="F93" s="2"/>
      <c r="G93" s="2"/>
      <c r="H93" s="77"/>
      <c r="I93" s="2"/>
      <c r="J93" s="75"/>
      <c r="K93" s="77"/>
      <c r="L93" s="2"/>
      <c r="M93" s="2"/>
      <c r="N93" s="85"/>
      <c r="O93" s="2"/>
      <c r="P93" s="2"/>
      <c r="Q93" s="2"/>
      <c r="R93" s="2"/>
      <c r="S93" s="2"/>
      <c r="T93" s="77"/>
      <c r="U93" s="80"/>
      <c r="V93" s="2"/>
      <c r="W93" s="2"/>
      <c r="X93" s="2"/>
      <c r="Y93" s="75"/>
      <c r="Z93" s="2"/>
      <c r="AA93" s="2"/>
      <c r="AB93" s="2"/>
      <c r="AC93" s="2"/>
      <c r="AD93" s="2"/>
    </row>
    <row r="94">
      <c r="A94" s="2"/>
      <c r="B94" s="77"/>
      <c r="C94" s="2"/>
      <c r="D94" s="75"/>
      <c r="E94" s="77"/>
      <c r="F94" s="2"/>
      <c r="G94" s="2"/>
      <c r="H94" s="77"/>
      <c r="I94" s="2"/>
      <c r="J94" s="75"/>
      <c r="K94" s="77"/>
      <c r="L94" s="2"/>
      <c r="M94" s="2"/>
      <c r="N94" s="85"/>
      <c r="O94" s="2"/>
      <c r="P94" s="2"/>
      <c r="Q94" s="2"/>
      <c r="R94" s="2"/>
      <c r="S94" s="2"/>
      <c r="T94" s="77"/>
      <c r="U94" s="80"/>
      <c r="V94" s="2"/>
      <c r="W94" s="2"/>
      <c r="X94" s="2"/>
      <c r="Y94" s="75"/>
      <c r="Z94" s="2"/>
      <c r="AA94" s="2"/>
      <c r="AB94" s="2"/>
      <c r="AC94" s="2"/>
      <c r="AD94" s="2"/>
    </row>
    <row r="95">
      <c r="A95" s="2"/>
      <c r="B95" s="77"/>
      <c r="C95" s="2"/>
      <c r="D95" s="75"/>
      <c r="E95" s="77"/>
      <c r="F95" s="2"/>
      <c r="G95" s="2"/>
      <c r="H95" s="77"/>
      <c r="I95" s="2"/>
      <c r="J95" s="75"/>
      <c r="K95" s="77"/>
      <c r="L95" s="2"/>
      <c r="M95" s="2"/>
      <c r="N95" s="85"/>
      <c r="O95" s="2"/>
      <c r="P95" s="2"/>
      <c r="Q95" s="2"/>
      <c r="R95" s="2"/>
      <c r="S95" s="2"/>
      <c r="T95" s="77"/>
      <c r="U95" s="80"/>
      <c r="V95" s="2"/>
      <c r="W95" s="2"/>
      <c r="X95" s="2"/>
      <c r="Y95" s="75"/>
      <c r="Z95" s="2"/>
      <c r="AA95" s="2"/>
      <c r="AB95" s="2"/>
      <c r="AC95" s="2"/>
      <c r="AD95" s="2"/>
    </row>
    <row r="96">
      <c r="A96" s="2"/>
      <c r="B96" s="77"/>
      <c r="C96" s="2"/>
      <c r="D96" s="75"/>
      <c r="E96" s="77"/>
      <c r="F96" s="2"/>
      <c r="G96" s="2"/>
      <c r="H96" s="77"/>
      <c r="I96" s="2"/>
      <c r="J96" s="75"/>
      <c r="K96" s="77"/>
      <c r="L96" s="2"/>
      <c r="M96" s="2"/>
      <c r="N96" s="85"/>
      <c r="O96" s="2"/>
      <c r="P96" s="2"/>
      <c r="Q96" s="2"/>
      <c r="R96" s="2"/>
      <c r="S96" s="2"/>
      <c r="T96" s="77"/>
      <c r="U96" s="80"/>
      <c r="V96" s="2"/>
      <c r="W96" s="2"/>
      <c r="X96" s="2"/>
      <c r="Y96" s="75"/>
      <c r="Z96" s="2"/>
      <c r="AA96" s="2"/>
      <c r="AB96" s="2"/>
      <c r="AC96" s="2"/>
      <c r="AD96" s="2"/>
    </row>
    <row r="97">
      <c r="A97" s="2"/>
      <c r="B97" s="77"/>
      <c r="C97" s="2"/>
      <c r="D97" s="75"/>
      <c r="E97" s="77"/>
      <c r="F97" s="2"/>
      <c r="G97" s="2"/>
      <c r="H97" s="77"/>
      <c r="I97" s="2"/>
      <c r="J97" s="75"/>
      <c r="K97" s="77"/>
      <c r="L97" s="2"/>
      <c r="M97" s="2"/>
      <c r="N97" s="85"/>
      <c r="O97" s="2"/>
      <c r="P97" s="2"/>
      <c r="Q97" s="2"/>
      <c r="R97" s="2"/>
      <c r="S97" s="2"/>
      <c r="T97" s="77"/>
      <c r="U97" s="80"/>
      <c r="V97" s="2"/>
      <c r="W97" s="2"/>
      <c r="X97" s="2"/>
      <c r="Y97" s="75"/>
      <c r="Z97" s="2"/>
      <c r="AA97" s="2"/>
      <c r="AB97" s="2"/>
      <c r="AC97" s="2"/>
      <c r="AD97" s="2"/>
    </row>
    <row r="98">
      <c r="A98" s="2"/>
      <c r="B98" s="77"/>
      <c r="C98" s="2"/>
      <c r="D98" s="75"/>
      <c r="E98" s="77"/>
      <c r="F98" s="2"/>
      <c r="G98" s="2"/>
      <c r="H98" s="77"/>
      <c r="I98" s="2"/>
      <c r="J98" s="75"/>
      <c r="K98" s="77"/>
      <c r="L98" s="2"/>
      <c r="M98" s="2"/>
      <c r="N98" s="85"/>
      <c r="O98" s="2"/>
      <c r="P98" s="2"/>
      <c r="Q98" s="2"/>
      <c r="R98" s="2"/>
      <c r="S98" s="2"/>
      <c r="T98" s="77"/>
      <c r="U98" s="80"/>
      <c r="V98" s="2"/>
      <c r="W98" s="2"/>
      <c r="X98" s="2"/>
      <c r="Y98" s="75"/>
      <c r="Z98" s="2"/>
      <c r="AA98" s="2"/>
      <c r="AB98" s="2"/>
      <c r="AC98" s="2"/>
      <c r="AD98" s="2"/>
    </row>
    <row r="99">
      <c r="A99" s="2"/>
      <c r="B99" s="77"/>
      <c r="C99" s="2"/>
      <c r="D99" s="75"/>
      <c r="E99" s="77"/>
      <c r="F99" s="2"/>
      <c r="G99" s="2"/>
      <c r="H99" s="77"/>
      <c r="I99" s="2"/>
      <c r="J99" s="75"/>
      <c r="K99" s="77"/>
      <c r="L99" s="2"/>
      <c r="M99" s="2"/>
      <c r="N99" s="85"/>
      <c r="O99" s="2"/>
      <c r="P99" s="2"/>
      <c r="Q99" s="2"/>
      <c r="R99" s="2"/>
      <c r="S99" s="2"/>
      <c r="T99" s="77"/>
      <c r="U99" s="80"/>
      <c r="V99" s="2"/>
      <c r="W99" s="2"/>
      <c r="X99" s="2"/>
      <c r="Y99" s="75"/>
      <c r="Z99" s="2"/>
      <c r="AA99" s="2"/>
      <c r="AB99" s="2"/>
      <c r="AC99" s="2"/>
      <c r="AD99" s="2"/>
    </row>
    <row r="100">
      <c r="A100" s="2"/>
      <c r="B100" s="77"/>
      <c r="C100" s="2"/>
      <c r="D100" s="75"/>
      <c r="E100" s="77"/>
      <c r="F100" s="2"/>
      <c r="G100" s="2"/>
      <c r="H100" s="77"/>
      <c r="I100" s="2"/>
      <c r="J100" s="75"/>
      <c r="K100" s="77"/>
      <c r="L100" s="2"/>
      <c r="M100" s="2"/>
      <c r="N100" s="85"/>
      <c r="O100" s="2"/>
      <c r="P100" s="2"/>
      <c r="Q100" s="2"/>
      <c r="R100" s="2"/>
      <c r="S100" s="2"/>
      <c r="T100" s="77"/>
      <c r="U100" s="80"/>
      <c r="V100" s="2"/>
      <c r="W100" s="2"/>
      <c r="X100" s="2"/>
      <c r="Y100" s="75"/>
      <c r="Z100" s="2"/>
      <c r="AA100" s="2"/>
      <c r="AB100" s="2"/>
      <c r="AC100" s="2"/>
      <c r="AD100" s="2"/>
    </row>
    <row r="101">
      <c r="A101" s="2"/>
      <c r="B101" s="77"/>
      <c r="C101" s="2"/>
      <c r="D101" s="75"/>
      <c r="E101" s="77"/>
      <c r="F101" s="2"/>
      <c r="G101" s="2"/>
      <c r="H101" s="77"/>
      <c r="I101" s="2"/>
      <c r="J101" s="75"/>
      <c r="K101" s="77"/>
      <c r="L101" s="2"/>
      <c r="M101" s="2"/>
      <c r="N101" s="85"/>
      <c r="O101" s="2"/>
      <c r="P101" s="2"/>
      <c r="Q101" s="2"/>
      <c r="R101" s="2"/>
      <c r="S101" s="2"/>
      <c r="T101" s="77"/>
      <c r="U101" s="80"/>
      <c r="V101" s="2"/>
      <c r="W101" s="2"/>
      <c r="X101" s="2"/>
      <c r="Y101" s="75"/>
      <c r="Z101" s="2"/>
      <c r="AA101" s="2"/>
      <c r="AB101" s="2"/>
      <c r="AC101" s="2"/>
      <c r="AD101" s="2"/>
    </row>
    <row r="102">
      <c r="A102" s="2"/>
      <c r="B102" s="77"/>
      <c r="C102" s="2"/>
      <c r="D102" s="75"/>
      <c r="E102" s="77"/>
      <c r="F102" s="2"/>
      <c r="G102" s="2"/>
      <c r="H102" s="77"/>
      <c r="I102" s="2"/>
      <c r="J102" s="75"/>
      <c r="K102" s="77"/>
      <c r="L102" s="2"/>
      <c r="M102" s="2"/>
      <c r="N102" s="85"/>
      <c r="O102" s="2"/>
      <c r="P102" s="2"/>
      <c r="Q102" s="2"/>
      <c r="R102" s="2"/>
      <c r="S102" s="2"/>
      <c r="T102" s="77"/>
      <c r="U102" s="80"/>
      <c r="V102" s="2"/>
      <c r="W102" s="2"/>
      <c r="X102" s="2"/>
      <c r="Y102" s="75"/>
      <c r="Z102" s="2"/>
      <c r="AA102" s="2"/>
      <c r="AB102" s="2"/>
      <c r="AC102" s="2"/>
      <c r="AD102" s="2"/>
    </row>
    <row r="103">
      <c r="A103" s="2"/>
      <c r="B103" s="77"/>
      <c r="C103" s="2"/>
      <c r="D103" s="75"/>
      <c r="E103" s="77"/>
      <c r="F103" s="2"/>
      <c r="G103" s="2"/>
      <c r="H103" s="77"/>
      <c r="I103" s="2"/>
      <c r="J103" s="75"/>
      <c r="K103" s="77"/>
      <c r="L103" s="2"/>
      <c r="M103" s="2"/>
      <c r="N103" s="85"/>
      <c r="O103" s="2"/>
      <c r="P103" s="2"/>
      <c r="Q103" s="2"/>
      <c r="R103" s="2"/>
      <c r="S103" s="2"/>
      <c r="T103" s="77"/>
      <c r="U103" s="80"/>
      <c r="V103" s="2"/>
      <c r="W103" s="2"/>
      <c r="X103" s="2"/>
      <c r="Y103" s="75"/>
      <c r="Z103" s="2"/>
      <c r="AA103" s="2"/>
      <c r="AB103" s="2"/>
      <c r="AC103" s="2"/>
      <c r="AD103" s="2"/>
    </row>
    <row r="104">
      <c r="A104" s="2"/>
      <c r="B104" s="77"/>
      <c r="C104" s="2"/>
      <c r="D104" s="75"/>
      <c r="E104" s="77"/>
      <c r="F104" s="2"/>
      <c r="G104" s="2"/>
      <c r="H104" s="77"/>
      <c r="I104" s="2"/>
      <c r="J104" s="75"/>
      <c r="K104" s="77"/>
      <c r="L104" s="2"/>
      <c r="M104" s="2"/>
      <c r="N104" s="85"/>
      <c r="O104" s="2"/>
      <c r="P104" s="2"/>
      <c r="Q104" s="2"/>
      <c r="R104" s="2"/>
      <c r="S104" s="2"/>
      <c r="T104" s="77"/>
      <c r="U104" s="80"/>
      <c r="V104" s="2"/>
      <c r="W104" s="2"/>
      <c r="X104" s="2"/>
      <c r="Y104" s="75"/>
      <c r="Z104" s="2"/>
      <c r="AA104" s="2"/>
      <c r="AB104" s="2"/>
      <c r="AC104" s="2"/>
      <c r="AD104" s="2"/>
    </row>
    <row r="105">
      <c r="A105" s="2"/>
      <c r="B105" s="77"/>
      <c r="C105" s="2"/>
      <c r="D105" s="75"/>
      <c r="E105" s="77"/>
      <c r="F105" s="2"/>
      <c r="G105" s="2"/>
      <c r="H105" s="77"/>
      <c r="I105" s="2"/>
      <c r="J105" s="75"/>
      <c r="K105" s="77"/>
      <c r="L105" s="2"/>
      <c r="M105" s="2"/>
      <c r="N105" s="85"/>
      <c r="O105" s="2"/>
      <c r="P105" s="2"/>
      <c r="Q105" s="2"/>
      <c r="R105" s="2"/>
      <c r="S105" s="2"/>
      <c r="T105" s="77"/>
      <c r="U105" s="80"/>
      <c r="V105" s="2"/>
      <c r="W105" s="2"/>
      <c r="X105" s="2"/>
      <c r="Y105" s="75"/>
      <c r="Z105" s="2"/>
      <c r="AA105" s="2"/>
      <c r="AB105" s="2"/>
      <c r="AC105" s="2"/>
      <c r="AD105" s="2"/>
    </row>
    <row r="106">
      <c r="A106" s="2"/>
      <c r="B106" s="77"/>
      <c r="C106" s="2"/>
      <c r="D106" s="75"/>
      <c r="E106" s="77"/>
      <c r="F106" s="2"/>
      <c r="G106" s="2"/>
      <c r="H106" s="77"/>
      <c r="I106" s="2"/>
      <c r="J106" s="75"/>
      <c r="K106" s="77"/>
      <c r="L106" s="2"/>
      <c r="M106" s="2"/>
      <c r="N106" s="85"/>
      <c r="O106" s="2"/>
      <c r="P106" s="2"/>
      <c r="Q106" s="2"/>
      <c r="R106" s="2"/>
      <c r="S106" s="2"/>
      <c r="T106" s="77"/>
      <c r="U106" s="80"/>
      <c r="V106" s="2"/>
      <c r="W106" s="2"/>
      <c r="X106" s="2"/>
      <c r="Y106" s="75"/>
      <c r="Z106" s="2"/>
      <c r="AA106" s="2"/>
      <c r="AB106" s="2"/>
      <c r="AC106" s="2"/>
      <c r="AD106" s="2"/>
    </row>
    <row r="107">
      <c r="A107" s="2"/>
      <c r="B107" s="77"/>
      <c r="C107" s="2"/>
      <c r="D107" s="75"/>
      <c r="E107" s="77"/>
      <c r="F107" s="2"/>
      <c r="G107" s="2"/>
      <c r="H107" s="77"/>
      <c r="I107" s="2"/>
      <c r="J107" s="75"/>
      <c r="K107" s="77"/>
      <c r="L107" s="2"/>
      <c r="M107" s="2"/>
      <c r="N107" s="85"/>
      <c r="O107" s="2"/>
      <c r="P107" s="2"/>
      <c r="Q107" s="2"/>
      <c r="R107" s="2"/>
      <c r="S107" s="2"/>
      <c r="T107" s="77"/>
      <c r="U107" s="80"/>
      <c r="V107" s="2"/>
      <c r="W107" s="2"/>
      <c r="X107" s="2"/>
      <c r="Y107" s="75"/>
      <c r="Z107" s="2"/>
      <c r="AA107" s="2"/>
      <c r="AB107" s="2"/>
      <c r="AC107" s="2"/>
      <c r="AD107" s="2"/>
    </row>
    <row r="108">
      <c r="A108" s="2"/>
      <c r="B108" s="77"/>
      <c r="C108" s="2"/>
      <c r="D108" s="75"/>
      <c r="E108" s="77"/>
      <c r="F108" s="2"/>
      <c r="G108" s="2"/>
      <c r="H108" s="77"/>
      <c r="I108" s="2"/>
      <c r="J108" s="75"/>
      <c r="K108" s="77"/>
      <c r="L108" s="2"/>
      <c r="M108" s="2"/>
      <c r="N108" s="85"/>
      <c r="O108" s="2"/>
      <c r="P108" s="2"/>
      <c r="Q108" s="2"/>
      <c r="R108" s="2"/>
      <c r="S108" s="2"/>
      <c r="T108" s="77"/>
      <c r="U108" s="80"/>
      <c r="V108" s="2"/>
      <c r="W108" s="2"/>
      <c r="X108" s="2"/>
      <c r="Y108" s="75"/>
      <c r="Z108" s="2"/>
      <c r="AA108" s="2"/>
      <c r="AB108" s="2"/>
      <c r="AC108" s="2"/>
      <c r="AD108" s="2"/>
    </row>
    <row r="109">
      <c r="A109" s="2"/>
      <c r="B109" s="77"/>
      <c r="C109" s="2"/>
      <c r="D109" s="75"/>
      <c r="E109" s="77"/>
      <c r="F109" s="2"/>
      <c r="G109" s="2"/>
      <c r="H109" s="77"/>
      <c r="I109" s="2"/>
      <c r="J109" s="75"/>
      <c r="K109" s="77"/>
      <c r="L109" s="2"/>
      <c r="M109" s="2"/>
      <c r="N109" s="85"/>
      <c r="O109" s="2"/>
      <c r="P109" s="2"/>
      <c r="Q109" s="2"/>
      <c r="R109" s="2"/>
      <c r="S109" s="2"/>
      <c r="T109" s="77"/>
      <c r="U109" s="80"/>
      <c r="V109" s="2"/>
      <c r="W109" s="2"/>
      <c r="X109" s="2"/>
      <c r="Y109" s="75"/>
      <c r="Z109" s="2"/>
      <c r="AA109" s="2"/>
      <c r="AB109" s="2"/>
      <c r="AC109" s="2"/>
      <c r="AD109" s="2"/>
    </row>
    <row r="110">
      <c r="A110" s="2"/>
      <c r="B110" s="77"/>
      <c r="C110" s="2"/>
      <c r="D110" s="75"/>
      <c r="E110" s="77"/>
      <c r="F110" s="2"/>
      <c r="G110" s="2"/>
      <c r="H110" s="77"/>
      <c r="I110" s="2"/>
      <c r="J110" s="75"/>
      <c r="K110" s="77"/>
      <c r="L110" s="2"/>
      <c r="M110" s="2"/>
      <c r="N110" s="85"/>
      <c r="O110" s="2"/>
      <c r="P110" s="2"/>
      <c r="Q110" s="2"/>
      <c r="R110" s="2"/>
      <c r="S110" s="2"/>
      <c r="T110" s="77"/>
      <c r="U110" s="80"/>
      <c r="V110" s="2"/>
      <c r="W110" s="2"/>
      <c r="X110" s="2"/>
      <c r="Y110" s="75"/>
      <c r="Z110" s="2"/>
      <c r="AA110" s="2"/>
      <c r="AB110" s="2"/>
      <c r="AC110" s="2"/>
      <c r="AD110" s="2"/>
    </row>
    <row r="111">
      <c r="A111" s="2"/>
      <c r="B111" s="77"/>
      <c r="C111" s="2"/>
      <c r="D111" s="75"/>
      <c r="E111" s="77"/>
      <c r="F111" s="2"/>
      <c r="G111" s="2"/>
      <c r="H111" s="77"/>
      <c r="I111" s="2"/>
      <c r="J111" s="75"/>
      <c r="K111" s="77"/>
      <c r="L111" s="2"/>
      <c r="M111" s="2"/>
      <c r="N111" s="85"/>
      <c r="O111" s="2"/>
      <c r="P111" s="2"/>
      <c r="Q111" s="2"/>
      <c r="R111" s="2"/>
      <c r="S111" s="2"/>
      <c r="T111" s="77"/>
      <c r="U111" s="80"/>
      <c r="V111" s="2"/>
      <c r="W111" s="2"/>
      <c r="X111" s="2"/>
      <c r="Y111" s="75"/>
      <c r="Z111" s="2"/>
      <c r="AA111" s="2"/>
      <c r="AB111" s="2"/>
      <c r="AC111" s="2"/>
      <c r="AD111" s="2"/>
    </row>
    <row r="112">
      <c r="A112" s="2"/>
      <c r="B112" s="77"/>
      <c r="C112" s="2"/>
      <c r="D112" s="75"/>
      <c r="E112" s="77"/>
      <c r="F112" s="2"/>
      <c r="G112" s="2"/>
      <c r="H112" s="77"/>
      <c r="I112" s="2"/>
      <c r="J112" s="75"/>
      <c r="K112" s="77"/>
      <c r="L112" s="2"/>
      <c r="M112" s="2"/>
      <c r="N112" s="85"/>
      <c r="O112" s="2"/>
      <c r="P112" s="2"/>
      <c r="Q112" s="2"/>
      <c r="R112" s="2"/>
      <c r="S112" s="2"/>
      <c r="T112" s="77"/>
      <c r="U112" s="80"/>
      <c r="V112" s="2"/>
      <c r="W112" s="2"/>
      <c r="X112" s="2"/>
      <c r="Y112" s="75"/>
      <c r="Z112" s="2"/>
      <c r="AA112" s="2"/>
      <c r="AB112" s="2"/>
      <c r="AC112" s="2"/>
      <c r="AD112" s="2"/>
    </row>
    <row r="113">
      <c r="A113" s="2"/>
      <c r="B113" s="77"/>
      <c r="C113" s="2"/>
      <c r="D113" s="75"/>
      <c r="E113" s="77"/>
      <c r="F113" s="2"/>
      <c r="G113" s="2"/>
      <c r="H113" s="77"/>
      <c r="I113" s="2"/>
      <c r="J113" s="75"/>
      <c r="K113" s="77"/>
      <c r="L113" s="2"/>
      <c r="M113" s="2"/>
      <c r="N113" s="85"/>
      <c r="O113" s="2"/>
      <c r="P113" s="2"/>
      <c r="Q113" s="2"/>
      <c r="R113" s="2"/>
      <c r="S113" s="2"/>
      <c r="T113" s="77"/>
      <c r="U113" s="80"/>
      <c r="V113" s="2"/>
      <c r="W113" s="2"/>
      <c r="X113" s="2"/>
      <c r="Y113" s="75"/>
      <c r="Z113" s="2"/>
      <c r="AA113" s="2"/>
      <c r="AB113" s="2"/>
      <c r="AC113" s="2"/>
      <c r="AD113" s="2"/>
    </row>
    <row r="114">
      <c r="A114" s="2"/>
      <c r="B114" s="77"/>
      <c r="C114" s="2"/>
      <c r="D114" s="75"/>
      <c r="E114" s="77"/>
      <c r="F114" s="2"/>
      <c r="G114" s="2"/>
      <c r="H114" s="77"/>
      <c r="I114" s="2"/>
      <c r="J114" s="75"/>
      <c r="K114" s="77"/>
      <c r="L114" s="2"/>
      <c r="M114" s="2"/>
      <c r="N114" s="85"/>
      <c r="O114" s="2"/>
      <c r="P114" s="2"/>
      <c r="Q114" s="2"/>
      <c r="R114" s="2"/>
      <c r="S114" s="2"/>
      <c r="T114" s="77"/>
      <c r="U114" s="80"/>
      <c r="V114" s="2"/>
      <c r="W114" s="2"/>
      <c r="X114" s="2"/>
      <c r="Y114" s="75"/>
      <c r="Z114" s="2"/>
      <c r="AA114" s="2"/>
      <c r="AB114" s="2"/>
      <c r="AC114" s="2"/>
      <c r="AD114" s="2"/>
    </row>
    <row r="115">
      <c r="A115" s="2"/>
      <c r="B115" s="77"/>
      <c r="C115" s="2"/>
      <c r="D115" s="75"/>
      <c r="E115" s="77"/>
      <c r="F115" s="2"/>
      <c r="G115" s="2"/>
      <c r="H115" s="77"/>
      <c r="I115" s="2"/>
      <c r="J115" s="75"/>
      <c r="K115" s="77"/>
      <c r="L115" s="2"/>
      <c r="M115" s="2"/>
      <c r="N115" s="85"/>
      <c r="O115" s="2"/>
      <c r="P115" s="2"/>
      <c r="Q115" s="2"/>
      <c r="R115" s="2"/>
      <c r="S115" s="2"/>
      <c r="T115" s="77"/>
      <c r="U115" s="80"/>
      <c r="V115" s="2"/>
      <c r="W115" s="2"/>
      <c r="X115" s="2"/>
      <c r="Y115" s="75"/>
      <c r="Z115" s="2"/>
      <c r="AA115" s="2"/>
      <c r="AB115" s="2"/>
      <c r="AC115" s="2"/>
      <c r="AD115" s="2"/>
    </row>
    <row r="116">
      <c r="A116" s="2"/>
      <c r="B116" s="77"/>
      <c r="C116" s="2"/>
      <c r="D116" s="75"/>
      <c r="E116" s="77"/>
      <c r="F116" s="2"/>
      <c r="G116" s="2"/>
      <c r="H116" s="77"/>
      <c r="I116" s="2"/>
      <c r="J116" s="75"/>
      <c r="K116" s="77"/>
      <c r="L116" s="2"/>
      <c r="M116" s="2"/>
      <c r="N116" s="85"/>
      <c r="O116" s="2"/>
      <c r="P116" s="2"/>
      <c r="Q116" s="2"/>
      <c r="R116" s="2"/>
      <c r="S116" s="2"/>
      <c r="T116" s="77"/>
      <c r="U116" s="80"/>
      <c r="V116" s="2"/>
      <c r="W116" s="2"/>
      <c r="X116" s="2"/>
      <c r="Y116" s="75"/>
      <c r="Z116" s="2"/>
      <c r="AA116" s="2"/>
      <c r="AB116" s="2"/>
      <c r="AC116" s="2"/>
      <c r="AD116" s="2"/>
    </row>
    <row r="117">
      <c r="A117" s="2"/>
      <c r="B117" s="77"/>
      <c r="C117" s="2"/>
      <c r="D117" s="75"/>
      <c r="E117" s="77"/>
      <c r="F117" s="2"/>
      <c r="G117" s="2"/>
      <c r="H117" s="77"/>
      <c r="I117" s="2"/>
      <c r="J117" s="75"/>
      <c r="K117" s="77"/>
      <c r="L117" s="2"/>
      <c r="M117" s="2"/>
      <c r="N117" s="85"/>
      <c r="O117" s="2"/>
      <c r="P117" s="2"/>
      <c r="Q117" s="2"/>
      <c r="R117" s="2"/>
      <c r="S117" s="2"/>
      <c r="T117" s="77"/>
      <c r="U117" s="80"/>
      <c r="V117" s="2"/>
      <c r="W117" s="2"/>
      <c r="X117" s="2"/>
      <c r="Y117" s="75"/>
      <c r="Z117" s="2"/>
      <c r="AA117" s="2"/>
      <c r="AB117" s="2"/>
      <c r="AC117" s="2"/>
      <c r="AD117" s="2"/>
    </row>
    <row r="118">
      <c r="A118" s="2"/>
      <c r="B118" s="77"/>
      <c r="C118" s="2"/>
      <c r="D118" s="75"/>
      <c r="E118" s="77"/>
      <c r="F118" s="2"/>
      <c r="G118" s="2"/>
      <c r="H118" s="77"/>
      <c r="I118" s="2"/>
      <c r="J118" s="75"/>
      <c r="K118" s="77"/>
      <c r="L118" s="2"/>
      <c r="M118" s="2"/>
      <c r="N118" s="85"/>
      <c r="O118" s="2"/>
      <c r="P118" s="2"/>
      <c r="Q118" s="2"/>
      <c r="R118" s="2"/>
      <c r="S118" s="2"/>
      <c r="T118" s="77"/>
      <c r="U118" s="80"/>
      <c r="V118" s="2"/>
      <c r="W118" s="2"/>
      <c r="X118" s="2"/>
      <c r="Y118" s="75"/>
      <c r="Z118" s="2"/>
      <c r="AA118" s="2"/>
      <c r="AB118" s="2"/>
      <c r="AC118" s="2"/>
      <c r="AD118" s="2"/>
    </row>
    <row r="119">
      <c r="A119" s="2"/>
      <c r="B119" s="77"/>
      <c r="C119" s="2"/>
      <c r="D119" s="75"/>
      <c r="E119" s="77"/>
      <c r="F119" s="2"/>
      <c r="G119" s="2"/>
      <c r="H119" s="77"/>
      <c r="I119" s="2"/>
      <c r="J119" s="75"/>
      <c r="K119" s="77"/>
      <c r="L119" s="2"/>
      <c r="M119" s="2"/>
      <c r="N119" s="85"/>
      <c r="O119" s="2"/>
      <c r="P119" s="2"/>
      <c r="Q119" s="2"/>
      <c r="R119" s="2"/>
      <c r="S119" s="2"/>
      <c r="T119" s="77"/>
      <c r="U119" s="80"/>
      <c r="V119" s="2"/>
      <c r="W119" s="2"/>
      <c r="X119" s="2"/>
      <c r="Y119" s="75"/>
      <c r="Z119" s="2"/>
      <c r="AA119" s="2"/>
      <c r="AB119" s="2"/>
      <c r="AC119" s="2"/>
      <c r="AD119" s="2"/>
    </row>
    <row r="120">
      <c r="A120" s="2"/>
      <c r="B120" s="77"/>
      <c r="C120" s="2"/>
      <c r="D120" s="75"/>
      <c r="E120" s="77"/>
      <c r="F120" s="2"/>
      <c r="G120" s="2"/>
      <c r="H120" s="77"/>
      <c r="I120" s="2"/>
      <c r="J120" s="75"/>
      <c r="K120" s="77"/>
      <c r="L120" s="2"/>
      <c r="M120" s="2"/>
      <c r="N120" s="85"/>
      <c r="O120" s="2"/>
      <c r="P120" s="2"/>
      <c r="Q120" s="2"/>
      <c r="R120" s="2"/>
      <c r="S120" s="2"/>
      <c r="T120" s="77"/>
      <c r="U120" s="80"/>
      <c r="V120" s="2"/>
      <c r="W120" s="2"/>
      <c r="X120" s="2"/>
      <c r="Y120" s="75"/>
      <c r="Z120" s="2"/>
      <c r="AA120" s="2"/>
      <c r="AB120" s="2"/>
      <c r="AC120" s="2"/>
      <c r="AD120" s="2"/>
    </row>
    <row r="121">
      <c r="A121" s="2"/>
      <c r="B121" s="77"/>
      <c r="C121" s="2"/>
      <c r="D121" s="75"/>
      <c r="E121" s="77"/>
      <c r="F121" s="2"/>
      <c r="G121" s="2"/>
      <c r="H121" s="77"/>
      <c r="I121" s="2"/>
      <c r="J121" s="75"/>
      <c r="K121" s="77"/>
      <c r="L121" s="2"/>
      <c r="M121" s="2"/>
      <c r="N121" s="85"/>
      <c r="O121" s="2"/>
      <c r="P121" s="2"/>
      <c r="Q121" s="2"/>
      <c r="R121" s="2"/>
      <c r="S121" s="2"/>
      <c r="T121" s="77"/>
      <c r="U121" s="80"/>
      <c r="V121" s="2"/>
      <c r="W121" s="2"/>
      <c r="X121" s="2"/>
      <c r="Y121" s="75"/>
      <c r="Z121" s="2"/>
      <c r="AA121" s="2"/>
      <c r="AB121" s="2"/>
      <c r="AC121" s="2"/>
      <c r="AD121" s="2"/>
    </row>
    <row r="122">
      <c r="A122" s="2"/>
      <c r="B122" s="77"/>
      <c r="C122" s="2"/>
      <c r="D122" s="75"/>
      <c r="E122" s="77"/>
      <c r="F122" s="2"/>
      <c r="G122" s="2"/>
      <c r="H122" s="77"/>
      <c r="I122" s="2"/>
      <c r="J122" s="75"/>
      <c r="K122" s="77"/>
      <c r="L122" s="2"/>
      <c r="M122" s="2"/>
      <c r="N122" s="85"/>
      <c r="O122" s="2"/>
      <c r="P122" s="2"/>
      <c r="Q122" s="2"/>
      <c r="R122" s="2"/>
      <c r="S122" s="2"/>
      <c r="T122" s="77"/>
      <c r="U122" s="80"/>
      <c r="V122" s="2"/>
      <c r="W122" s="2"/>
      <c r="X122" s="2"/>
      <c r="Y122" s="75"/>
      <c r="Z122" s="2"/>
      <c r="AA122" s="2"/>
      <c r="AB122" s="2"/>
      <c r="AC122" s="2"/>
      <c r="AD122" s="2"/>
    </row>
    <row r="123">
      <c r="A123" s="2"/>
      <c r="B123" s="77"/>
      <c r="C123" s="2"/>
      <c r="D123" s="75"/>
      <c r="E123" s="77"/>
      <c r="F123" s="2"/>
      <c r="G123" s="2"/>
      <c r="H123" s="77"/>
      <c r="I123" s="2"/>
      <c r="J123" s="75"/>
      <c r="K123" s="77"/>
      <c r="L123" s="2"/>
      <c r="M123" s="2"/>
      <c r="N123" s="85"/>
      <c r="O123" s="2"/>
      <c r="P123" s="2"/>
      <c r="Q123" s="2"/>
      <c r="R123" s="2"/>
      <c r="S123" s="2"/>
      <c r="T123" s="77"/>
      <c r="U123" s="80"/>
      <c r="V123" s="2"/>
      <c r="W123" s="2"/>
      <c r="X123" s="2"/>
      <c r="Y123" s="75"/>
      <c r="Z123" s="2"/>
      <c r="AA123" s="2"/>
      <c r="AB123" s="2"/>
      <c r="AC123" s="2"/>
      <c r="AD123" s="2"/>
    </row>
    <row r="124">
      <c r="A124" s="2"/>
      <c r="B124" s="77"/>
      <c r="C124" s="2"/>
      <c r="D124" s="75"/>
      <c r="E124" s="77"/>
      <c r="F124" s="2"/>
      <c r="G124" s="2"/>
      <c r="H124" s="77"/>
      <c r="I124" s="2"/>
      <c r="J124" s="75"/>
      <c r="K124" s="77"/>
      <c r="L124" s="2"/>
      <c r="M124" s="2"/>
      <c r="N124" s="85"/>
      <c r="O124" s="2"/>
      <c r="P124" s="2"/>
      <c r="Q124" s="2"/>
      <c r="R124" s="2"/>
      <c r="S124" s="2"/>
      <c r="T124" s="77"/>
      <c r="U124" s="80"/>
      <c r="V124" s="2"/>
      <c r="W124" s="2"/>
      <c r="X124" s="2"/>
      <c r="Y124" s="75"/>
      <c r="Z124" s="2"/>
      <c r="AA124" s="2"/>
      <c r="AB124" s="2"/>
      <c r="AC124" s="2"/>
      <c r="AD124" s="2"/>
    </row>
    <row r="125">
      <c r="A125" s="2"/>
      <c r="B125" s="77"/>
      <c r="C125" s="2"/>
      <c r="D125" s="75"/>
      <c r="E125" s="77"/>
      <c r="F125" s="2"/>
      <c r="G125" s="2"/>
      <c r="H125" s="77"/>
      <c r="I125" s="2"/>
      <c r="J125" s="75"/>
      <c r="K125" s="77"/>
      <c r="L125" s="2"/>
      <c r="M125" s="2"/>
      <c r="N125" s="85"/>
      <c r="O125" s="2"/>
      <c r="P125" s="2"/>
      <c r="Q125" s="2"/>
      <c r="R125" s="2"/>
      <c r="S125" s="2"/>
      <c r="T125" s="77"/>
      <c r="U125" s="80"/>
      <c r="V125" s="2"/>
      <c r="W125" s="2"/>
      <c r="X125" s="2"/>
      <c r="Y125" s="75"/>
      <c r="Z125" s="2"/>
      <c r="AA125" s="2"/>
      <c r="AB125" s="2"/>
      <c r="AC125" s="2"/>
      <c r="AD125" s="2"/>
    </row>
    <row r="126">
      <c r="A126" s="2"/>
      <c r="B126" s="77"/>
      <c r="C126" s="2"/>
      <c r="D126" s="75"/>
      <c r="E126" s="77"/>
      <c r="F126" s="2"/>
      <c r="G126" s="2"/>
      <c r="H126" s="77"/>
      <c r="I126" s="2"/>
      <c r="J126" s="75"/>
      <c r="K126" s="77"/>
      <c r="L126" s="2"/>
      <c r="M126" s="2"/>
      <c r="N126" s="85"/>
      <c r="O126" s="2"/>
      <c r="P126" s="2"/>
      <c r="Q126" s="2"/>
      <c r="R126" s="2"/>
      <c r="S126" s="2"/>
      <c r="T126" s="77"/>
      <c r="U126" s="80"/>
      <c r="V126" s="2"/>
      <c r="W126" s="2"/>
      <c r="X126" s="2"/>
      <c r="Y126" s="75"/>
      <c r="Z126" s="2"/>
      <c r="AA126" s="2"/>
      <c r="AB126" s="2"/>
      <c r="AC126" s="2"/>
      <c r="AD126" s="2"/>
    </row>
    <row r="127">
      <c r="A127" s="2"/>
      <c r="B127" s="77"/>
      <c r="C127" s="2"/>
      <c r="D127" s="75"/>
      <c r="E127" s="77"/>
      <c r="F127" s="2"/>
      <c r="G127" s="2"/>
      <c r="H127" s="77"/>
      <c r="I127" s="2"/>
      <c r="J127" s="75"/>
      <c r="K127" s="77"/>
      <c r="L127" s="2"/>
      <c r="M127" s="2"/>
      <c r="N127" s="85"/>
      <c r="O127" s="2"/>
      <c r="P127" s="2"/>
      <c r="Q127" s="2"/>
      <c r="R127" s="2"/>
      <c r="S127" s="2"/>
      <c r="T127" s="77"/>
      <c r="U127" s="80"/>
      <c r="V127" s="2"/>
      <c r="W127" s="2"/>
      <c r="X127" s="2"/>
      <c r="Y127" s="75"/>
      <c r="Z127" s="2"/>
      <c r="AA127" s="2"/>
      <c r="AB127" s="2"/>
      <c r="AC127" s="2"/>
      <c r="AD127" s="2"/>
    </row>
    <row r="128">
      <c r="A128" s="2"/>
      <c r="B128" s="77"/>
      <c r="C128" s="2"/>
      <c r="D128" s="75"/>
      <c r="E128" s="77"/>
      <c r="F128" s="2"/>
      <c r="G128" s="2"/>
      <c r="H128" s="77"/>
      <c r="I128" s="2"/>
      <c r="J128" s="75"/>
      <c r="K128" s="77"/>
      <c r="L128" s="2"/>
      <c r="M128" s="2"/>
      <c r="N128" s="85"/>
      <c r="O128" s="2"/>
      <c r="P128" s="2"/>
      <c r="Q128" s="2"/>
      <c r="R128" s="2"/>
      <c r="S128" s="2"/>
      <c r="T128" s="77"/>
      <c r="U128" s="80"/>
      <c r="V128" s="2"/>
      <c r="W128" s="2"/>
      <c r="X128" s="2"/>
      <c r="Y128" s="75"/>
      <c r="Z128" s="2"/>
      <c r="AA128" s="2"/>
      <c r="AB128" s="2"/>
      <c r="AC128" s="2"/>
      <c r="AD128" s="2"/>
    </row>
    <row r="129">
      <c r="A129" s="2"/>
      <c r="B129" s="77"/>
      <c r="C129" s="2"/>
      <c r="D129" s="75"/>
      <c r="E129" s="77"/>
      <c r="F129" s="2"/>
      <c r="G129" s="2"/>
      <c r="H129" s="77"/>
      <c r="I129" s="2"/>
      <c r="J129" s="75"/>
      <c r="K129" s="77"/>
      <c r="L129" s="2"/>
      <c r="M129" s="2"/>
      <c r="N129" s="85"/>
      <c r="O129" s="2"/>
      <c r="P129" s="2"/>
      <c r="Q129" s="2"/>
      <c r="R129" s="2"/>
      <c r="S129" s="2"/>
      <c r="T129" s="77"/>
      <c r="U129" s="80"/>
      <c r="V129" s="2"/>
      <c r="W129" s="2"/>
      <c r="X129" s="2"/>
      <c r="Y129" s="75"/>
      <c r="Z129" s="2"/>
      <c r="AA129" s="2"/>
      <c r="AB129" s="2"/>
      <c r="AC129" s="2"/>
      <c r="AD129" s="2"/>
    </row>
    <row r="130">
      <c r="A130" s="2"/>
      <c r="B130" s="77"/>
      <c r="C130" s="2"/>
      <c r="D130" s="75"/>
      <c r="E130" s="77"/>
      <c r="F130" s="2"/>
      <c r="G130" s="2"/>
      <c r="H130" s="77"/>
      <c r="I130" s="2"/>
      <c r="J130" s="75"/>
      <c r="K130" s="77"/>
      <c r="L130" s="2"/>
      <c r="M130" s="2"/>
      <c r="N130" s="85"/>
      <c r="O130" s="2"/>
      <c r="P130" s="2"/>
      <c r="Q130" s="2"/>
      <c r="R130" s="2"/>
      <c r="S130" s="2"/>
      <c r="T130" s="77"/>
      <c r="U130" s="80"/>
      <c r="V130" s="2"/>
      <c r="W130" s="2"/>
      <c r="X130" s="2"/>
      <c r="Y130" s="75"/>
      <c r="Z130" s="2"/>
      <c r="AA130" s="2"/>
      <c r="AB130" s="2"/>
      <c r="AC130" s="2"/>
      <c r="AD130" s="2"/>
    </row>
    <row r="131">
      <c r="A131" s="2"/>
      <c r="B131" s="77"/>
      <c r="C131" s="2"/>
      <c r="D131" s="75"/>
      <c r="E131" s="77"/>
      <c r="F131" s="2"/>
      <c r="G131" s="2"/>
      <c r="H131" s="77"/>
      <c r="I131" s="2"/>
      <c r="J131" s="75"/>
      <c r="K131" s="77"/>
      <c r="L131" s="2"/>
      <c r="M131" s="2"/>
      <c r="N131" s="85"/>
      <c r="O131" s="2"/>
      <c r="P131" s="2"/>
      <c r="Q131" s="2"/>
      <c r="R131" s="2"/>
      <c r="S131" s="2"/>
      <c r="T131" s="77"/>
      <c r="U131" s="80"/>
      <c r="V131" s="2"/>
      <c r="W131" s="2"/>
      <c r="X131" s="2"/>
      <c r="Y131" s="75"/>
      <c r="Z131" s="2"/>
      <c r="AA131" s="2"/>
      <c r="AB131" s="2"/>
      <c r="AC131" s="2"/>
      <c r="AD131" s="2"/>
    </row>
    <row r="132">
      <c r="A132" s="2"/>
      <c r="B132" s="77"/>
      <c r="C132" s="2"/>
      <c r="D132" s="75"/>
      <c r="E132" s="77"/>
      <c r="F132" s="2"/>
      <c r="G132" s="2"/>
      <c r="H132" s="77"/>
      <c r="I132" s="2"/>
      <c r="J132" s="75"/>
      <c r="K132" s="77"/>
      <c r="L132" s="2"/>
      <c r="M132" s="2"/>
      <c r="N132" s="85"/>
      <c r="O132" s="2"/>
      <c r="P132" s="2"/>
      <c r="Q132" s="2"/>
      <c r="R132" s="2"/>
      <c r="S132" s="2"/>
      <c r="T132" s="77"/>
      <c r="U132" s="80"/>
      <c r="V132" s="2"/>
      <c r="W132" s="2"/>
      <c r="X132" s="2"/>
      <c r="Y132" s="75"/>
      <c r="Z132" s="2"/>
      <c r="AA132" s="2"/>
      <c r="AB132" s="2"/>
      <c r="AC132" s="2"/>
      <c r="AD132" s="2"/>
    </row>
    <row r="133">
      <c r="A133" s="2"/>
      <c r="B133" s="77"/>
      <c r="C133" s="2"/>
      <c r="D133" s="75"/>
      <c r="E133" s="77"/>
      <c r="F133" s="2"/>
      <c r="G133" s="2"/>
      <c r="H133" s="77"/>
      <c r="I133" s="2"/>
      <c r="J133" s="75"/>
      <c r="K133" s="77"/>
      <c r="L133" s="2"/>
      <c r="M133" s="2"/>
      <c r="N133" s="85"/>
      <c r="O133" s="2"/>
      <c r="P133" s="2"/>
      <c r="Q133" s="2"/>
      <c r="R133" s="2"/>
      <c r="S133" s="2"/>
      <c r="T133" s="77"/>
      <c r="U133" s="80"/>
      <c r="V133" s="2"/>
      <c r="W133" s="2"/>
      <c r="X133" s="2"/>
      <c r="Y133" s="75"/>
      <c r="Z133" s="2"/>
      <c r="AA133" s="2"/>
      <c r="AB133" s="2"/>
      <c r="AC133" s="2"/>
      <c r="AD133" s="2"/>
    </row>
    <row r="134">
      <c r="A134" s="2"/>
      <c r="B134" s="77"/>
      <c r="C134" s="2"/>
      <c r="D134" s="75"/>
      <c r="E134" s="77"/>
      <c r="F134" s="2"/>
      <c r="G134" s="2"/>
      <c r="H134" s="77"/>
      <c r="I134" s="2"/>
      <c r="J134" s="75"/>
      <c r="K134" s="77"/>
      <c r="L134" s="2"/>
      <c r="M134" s="2"/>
      <c r="N134" s="85"/>
      <c r="O134" s="2"/>
      <c r="P134" s="2"/>
      <c r="Q134" s="2"/>
      <c r="R134" s="2"/>
      <c r="S134" s="2"/>
      <c r="T134" s="77"/>
      <c r="U134" s="80"/>
      <c r="V134" s="2"/>
      <c r="W134" s="2"/>
      <c r="X134" s="2"/>
      <c r="Y134" s="75"/>
      <c r="Z134" s="2"/>
      <c r="AA134" s="2"/>
      <c r="AB134" s="2"/>
      <c r="AC134" s="2"/>
      <c r="AD134" s="2"/>
    </row>
    <row r="135">
      <c r="A135" s="2"/>
      <c r="B135" s="77"/>
      <c r="C135" s="2"/>
      <c r="D135" s="75"/>
      <c r="E135" s="77"/>
      <c r="F135" s="2"/>
      <c r="G135" s="2"/>
      <c r="H135" s="77"/>
      <c r="I135" s="2"/>
      <c r="J135" s="75"/>
      <c r="K135" s="77"/>
      <c r="L135" s="2"/>
      <c r="M135" s="2"/>
      <c r="N135" s="85"/>
      <c r="O135" s="2"/>
      <c r="P135" s="2"/>
      <c r="Q135" s="2"/>
      <c r="R135" s="2"/>
      <c r="S135" s="2"/>
      <c r="T135" s="77"/>
      <c r="U135" s="80"/>
      <c r="V135" s="2"/>
      <c r="W135" s="2"/>
      <c r="X135" s="2"/>
      <c r="Y135" s="75"/>
      <c r="Z135" s="2"/>
      <c r="AA135" s="2"/>
      <c r="AB135" s="2"/>
      <c r="AC135" s="2"/>
      <c r="AD135" s="2"/>
    </row>
    <row r="136">
      <c r="A136" s="2"/>
      <c r="B136" s="77"/>
      <c r="C136" s="2"/>
      <c r="D136" s="75"/>
      <c r="E136" s="77"/>
      <c r="F136" s="2"/>
      <c r="G136" s="2"/>
      <c r="H136" s="77"/>
      <c r="I136" s="2"/>
      <c r="J136" s="75"/>
      <c r="K136" s="77"/>
      <c r="L136" s="2"/>
      <c r="M136" s="2"/>
      <c r="N136" s="85"/>
      <c r="O136" s="2"/>
      <c r="P136" s="2"/>
      <c r="Q136" s="2"/>
      <c r="R136" s="2"/>
      <c r="S136" s="2"/>
      <c r="T136" s="77"/>
      <c r="U136" s="80"/>
      <c r="V136" s="2"/>
      <c r="W136" s="2"/>
      <c r="X136" s="2"/>
      <c r="Y136" s="75"/>
      <c r="Z136" s="2"/>
      <c r="AA136" s="2"/>
      <c r="AB136" s="2"/>
      <c r="AC136" s="2"/>
      <c r="AD136" s="2"/>
    </row>
    <row r="137">
      <c r="A137" s="2"/>
      <c r="B137" s="77"/>
      <c r="C137" s="2"/>
      <c r="D137" s="75"/>
      <c r="E137" s="77"/>
      <c r="F137" s="2"/>
      <c r="G137" s="2"/>
      <c r="H137" s="77"/>
      <c r="I137" s="2"/>
      <c r="J137" s="75"/>
      <c r="K137" s="77"/>
      <c r="L137" s="2"/>
      <c r="M137" s="2"/>
      <c r="N137" s="85"/>
      <c r="O137" s="2"/>
      <c r="P137" s="2"/>
      <c r="Q137" s="2"/>
      <c r="R137" s="2"/>
      <c r="S137" s="2"/>
      <c r="T137" s="77"/>
      <c r="U137" s="80"/>
      <c r="V137" s="2"/>
      <c r="W137" s="2"/>
      <c r="X137" s="2"/>
      <c r="Y137" s="75"/>
      <c r="Z137" s="2"/>
      <c r="AA137" s="2"/>
      <c r="AB137" s="2"/>
      <c r="AC137" s="2"/>
      <c r="AD137" s="2"/>
    </row>
    <row r="138">
      <c r="A138" s="2"/>
      <c r="B138" s="77"/>
      <c r="C138" s="2"/>
      <c r="D138" s="75"/>
      <c r="E138" s="77"/>
      <c r="F138" s="2"/>
      <c r="G138" s="2"/>
      <c r="H138" s="77"/>
      <c r="I138" s="2"/>
      <c r="J138" s="75"/>
      <c r="K138" s="77"/>
      <c r="L138" s="2"/>
      <c r="M138" s="2"/>
      <c r="N138" s="85"/>
      <c r="O138" s="2"/>
      <c r="P138" s="2"/>
      <c r="Q138" s="2"/>
      <c r="R138" s="2"/>
      <c r="S138" s="2"/>
      <c r="T138" s="77"/>
      <c r="U138" s="80"/>
      <c r="V138" s="2"/>
      <c r="W138" s="2"/>
      <c r="X138" s="2"/>
      <c r="Y138" s="75"/>
      <c r="Z138" s="2"/>
      <c r="AA138" s="2"/>
      <c r="AB138" s="2"/>
      <c r="AC138" s="2"/>
      <c r="AD138" s="2"/>
    </row>
    <row r="139">
      <c r="A139" s="2"/>
      <c r="B139" s="77"/>
      <c r="C139" s="2"/>
      <c r="D139" s="75"/>
      <c r="E139" s="77"/>
      <c r="F139" s="2"/>
      <c r="G139" s="2"/>
      <c r="H139" s="77"/>
      <c r="I139" s="2"/>
      <c r="J139" s="75"/>
      <c r="K139" s="77"/>
      <c r="L139" s="2"/>
      <c r="M139" s="2"/>
      <c r="N139" s="85"/>
      <c r="O139" s="2"/>
      <c r="P139" s="2"/>
      <c r="Q139" s="2"/>
      <c r="R139" s="2"/>
      <c r="S139" s="2"/>
      <c r="T139" s="77"/>
      <c r="U139" s="80"/>
      <c r="V139" s="2"/>
      <c r="W139" s="2"/>
      <c r="X139" s="2"/>
      <c r="Y139" s="75"/>
      <c r="Z139" s="2"/>
      <c r="AA139" s="2"/>
      <c r="AB139" s="2"/>
      <c r="AC139" s="2"/>
      <c r="AD139" s="2"/>
    </row>
    <row r="140">
      <c r="A140" s="2"/>
      <c r="B140" s="77"/>
      <c r="C140" s="2"/>
      <c r="D140" s="75"/>
      <c r="E140" s="77"/>
      <c r="F140" s="2"/>
      <c r="G140" s="2"/>
      <c r="H140" s="77"/>
      <c r="I140" s="2"/>
      <c r="J140" s="75"/>
      <c r="K140" s="77"/>
      <c r="L140" s="2"/>
      <c r="M140" s="2"/>
      <c r="N140" s="85"/>
      <c r="O140" s="2"/>
      <c r="P140" s="2"/>
      <c r="Q140" s="2"/>
      <c r="R140" s="2"/>
      <c r="S140" s="2"/>
      <c r="T140" s="77"/>
      <c r="U140" s="80"/>
      <c r="V140" s="2"/>
      <c r="W140" s="2"/>
      <c r="X140" s="2"/>
      <c r="Y140" s="75"/>
      <c r="Z140" s="2"/>
      <c r="AA140" s="2"/>
      <c r="AB140" s="2"/>
      <c r="AC140" s="2"/>
      <c r="AD140" s="2"/>
    </row>
    <row r="141">
      <c r="A141" s="2"/>
      <c r="B141" s="77"/>
      <c r="C141" s="2"/>
      <c r="D141" s="75"/>
      <c r="E141" s="77"/>
      <c r="F141" s="2"/>
      <c r="G141" s="2"/>
      <c r="H141" s="77"/>
      <c r="I141" s="2"/>
      <c r="J141" s="75"/>
      <c r="K141" s="77"/>
      <c r="L141" s="2"/>
      <c r="M141" s="2"/>
      <c r="N141" s="85"/>
      <c r="O141" s="2"/>
      <c r="P141" s="2"/>
      <c r="Q141" s="2"/>
      <c r="R141" s="2"/>
      <c r="S141" s="2"/>
      <c r="T141" s="77"/>
      <c r="U141" s="80"/>
      <c r="V141" s="2"/>
      <c r="W141" s="2"/>
      <c r="X141" s="2"/>
      <c r="Y141" s="75"/>
      <c r="Z141" s="2"/>
      <c r="AA141" s="2"/>
      <c r="AB141" s="2"/>
      <c r="AC141" s="2"/>
      <c r="AD141" s="2"/>
    </row>
    <row r="142">
      <c r="A142" s="2"/>
      <c r="B142" s="77"/>
      <c r="C142" s="2"/>
      <c r="D142" s="75"/>
      <c r="E142" s="77"/>
      <c r="F142" s="2"/>
      <c r="G142" s="2"/>
      <c r="H142" s="77"/>
      <c r="I142" s="2"/>
      <c r="J142" s="75"/>
      <c r="K142" s="77"/>
      <c r="L142" s="2"/>
      <c r="M142" s="2"/>
      <c r="N142" s="85"/>
      <c r="O142" s="2"/>
      <c r="P142" s="2"/>
      <c r="Q142" s="2"/>
      <c r="R142" s="2"/>
      <c r="S142" s="2"/>
      <c r="T142" s="77"/>
      <c r="U142" s="80"/>
      <c r="V142" s="2"/>
      <c r="W142" s="2"/>
      <c r="X142" s="2"/>
      <c r="Y142" s="75"/>
      <c r="Z142" s="2"/>
      <c r="AA142" s="2"/>
      <c r="AB142" s="2"/>
      <c r="AC142" s="2"/>
      <c r="AD142" s="2"/>
    </row>
    <row r="143">
      <c r="A143" s="2"/>
      <c r="B143" s="77"/>
      <c r="C143" s="2"/>
      <c r="D143" s="75"/>
      <c r="E143" s="77"/>
      <c r="F143" s="2"/>
      <c r="G143" s="2"/>
      <c r="H143" s="77"/>
      <c r="I143" s="2"/>
      <c r="J143" s="75"/>
      <c r="K143" s="77"/>
      <c r="L143" s="2"/>
      <c r="M143" s="2"/>
      <c r="N143" s="85"/>
      <c r="O143" s="2"/>
      <c r="P143" s="2"/>
      <c r="Q143" s="2"/>
      <c r="R143" s="2"/>
      <c r="S143" s="2"/>
      <c r="T143" s="77"/>
      <c r="U143" s="80"/>
      <c r="V143" s="2"/>
      <c r="W143" s="2"/>
      <c r="X143" s="2"/>
      <c r="Y143" s="75"/>
      <c r="Z143" s="2"/>
      <c r="AA143" s="2"/>
      <c r="AB143" s="2"/>
      <c r="AC143" s="2"/>
      <c r="AD143" s="2"/>
    </row>
    <row r="144">
      <c r="A144" s="2"/>
      <c r="B144" s="77"/>
      <c r="C144" s="2"/>
      <c r="D144" s="75"/>
      <c r="E144" s="77"/>
      <c r="F144" s="2"/>
      <c r="G144" s="2"/>
      <c r="H144" s="77"/>
      <c r="I144" s="2"/>
      <c r="J144" s="75"/>
      <c r="K144" s="77"/>
      <c r="L144" s="2"/>
      <c r="M144" s="2"/>
      <c r="N144" s="85"/>
      <c r="O144" s="2"/>
      <c r="P144" s="2"/>
      <c r="Q144" s="2"/>
      <c r="R144" s="2"/>
      <c r="S144" s="2"/>
      <c r="T144" s="77"/>
      <c r="U144" s="80"/>
      <c r="V144" s="2"/>
      <c r="W144" s="2"/>
      <c r="X144" s="2"/>
      <c r="Y144" s="75"/>
      <c r="Z144" s="2"/>
      <c r="AA144" s="2"/>
      <c r="AB144" s="2"/>
      <c r="AC144" s="2"/>
      <c r="AD144" s="2"/>
    </row>
    <row r="145">
      <c r="A145" s="2"/>
      <c r="B145" s="77"/>
      <c r="C145" s="2"/>
      <c r="D145" s="75"/>
      <c r="E145" s="77"/>
      <c r="F145" s="2"/>
      <c r="G145" s="2"/>
      <c r="H145" s="77"/>
      <c r="I145" s="2"/>
      <c r="J145" s="75"/>
      <c r="K145" s="77"/>
      <c r="L145" s="2"/>
      <c r="M145" s="2"/>
      <c r="N145" s="85"/>
      <c r="O145" s="2"/>
      <c r="P145" s="2"/>
      <c r="Q145" s="2"/>
      <c r="R145" s="2"/>
      <c r="S145" s="2"/>
      <c r="T145" s="77"/>
      <c r="U145" s="80"/>
      <c r="V145" s="2"/>
      <c r="W145" s="2"/>
      <c r="X145" s="2"/>
      <c r="Y145" s="75"/>
      <c r="Z145" s="2"/>
      <c r="AA145" s="2"/>
      <c r="AB145" s="2"/>
      <c r="AC145" s="2"/>
      <c r="AD145" s="2"/>
    </row>
    <row r="146">
      <c r="A146" s="2"/>
      <c r="B146" s="77"/>
      <c r="C146" s="2"/>
      <c r="D146" s="75"/>
      <c r="E146" s="77"/>
      <c r="F146" s="2"/>
      <c r="G146" s="2"/>
      <c r="H146" s="77"/>
      <c r="I146" s="2"/>
      <c r="J146" s="75"/>
      <c r="K146" s="77"/>
      <c r="L146" s="2"/>
      <c r="M146" s="2"/>
      <c r="N146" s="85"/>
      <c r="O146" s="2"/>
      <c r="P146" s="2"/>
      <c r="Q146" s="2"/>
      <c r="R146" s="2"/>
      <c r="S146" s="2"/>
      <c r="T146" s="77"/>
      <c r="U146" s="80"/>
      <c r="V146" s="2"/>
      <c r="W146" s="2"/>
      <c r="X146" s="2"/>
      <c r="Y146" s="75"/>
      <c r="Z146" s="2"/>
      <c r="AA146" s="2"/>
      <c r="AB146" s="2"/>
      <c r="AC146" s="2"/>
      <c r="AD146" s="2"/>
    </row>
    <row r="147">
      <c r="A147" s="2"/>
      <c r="B147" s="77"/>
      <c r="C147" s="2"/>
      <c r="D147" s="75"/>
      <c r="E147" s="77"/>
      <c r="F147" s="2"/>
      <c r="G147" s="2"/>
      <c r="H147" s="77"/>
      <c r="I147" s="2"/>
      <c r="J147" s="75"/>
      <c r="K147" s="77"/>
      <c r="L147" s="2"/>
      <c r="M147" s="2"/>
      <c r="N147" s="85"/>
      <c r="O147" s="2"/>
      <c r="P147" s="2"/>
      <c r="Q147" s="2"/>
      <c r="R147" s="2"/>
      <c r="S147" s="2"/>
      <c r="T147" s="77"/>
      <c r="U147" s="80"/>
      <c r="V147" s="2"/>
      <c r="W147" s="2"/>
      <c r="X147" s="2"/>
      <c r="Y147" s="75"/>
      <c r="Z147" s="2"/>
      <c r="AA147" s="2"/>
      <c r="AB147" s="2"/>
      <c r="AC147" s="2"/>
      <c r="AD147" s="2"/>
    </row>
    <row r="148">
      <c r="A148" s="2"/>
      <c r="B148" s="77"/>
      <c r="C148" s="2"/>
      <c r="D148" s="75"/>
      <c r="E148" s="77"/>
      <c r="F148" s="2"/>
      <c r="G148" s="2"/>
      <c r="H148" s="77"/>
      <c r="I148" s="2"/>
      <c r="J148" s="75"/>
      <c r="K148" s="77"/>
      <c r="L148" s="2"/>
      <c r="M148" s="2"/>
      <c r="N148" s="85"/>
      <c r="O148" s="2"/>
      <c r="P148" s="2"/>
      <c r="Q148" s="2"/>
      <c r="R148" s="2"/>
      <c r="S148" s="2"/>
      <c r="T148" s="77"/>
      <c r="U148" s="80"/>
      <c r="V148" s="2"/>
      <c r="W148" s="2"/>
      <c r="X148" s="2"/>
      <c r="Y148" s="75"/>
      <c r="Z148" s="2"/>
      <c r="AA148" s="2"/>
      <c r="AB148" s="2"/>
      <c r="AC148" s="2"/>
      <c r="AD148" s="2"/>
    </row>
    <row r="149">
      <c r="A149" s="2"/>
      <c r="B149" s="77"/>
      <c r="C149" s="2"/>
      <c r="D149" s="75"/>
      <c r="E149" s="77"/>
      <c r="F149" s="2"/>
      <c r="G149" s="2"/>
      <c r="H149" s="77"/>
      <c r="I149" s="2"/>
      <c r="J149" s="75"/>
      <c r="K149" s="77"/>
      <c r="L149" s="2"/>
      <c r="M149" s="2"/>
      <c r="N149" s="85"/>
      <c r="O149" s="2"/>
      <c r="P149" s="2"/>
      <c r="Q149" s="2"/>
      <c r="R149" s="2"/>
      <c r="S149" s="2"/>
      <c r="T149" s="77"/>
      <c r="U149" s="80"/>
      <c r="V149" s="2"/>
      <c r="W149" s="2"/>
      <c r="X149" s="2"/>
      <c r="Y149" s="75"/>
      <c r="Z149" s="2"/>
      <c r="AA149" s="2"/>
      <c r="AB149" s="2"/>
      <c r="AC149" s="2"/>
      <c r="AD149" s="2"/>
    </row>
    <row r="150">
      <c r="A150" s="2"/>
      <c r="B150" s="77"/>
      <c r="C150" s="2"/>
      <c r="D150" s="75"/>
      <c r="E150" s="77"/>
      <c r="F150" s="2"/>
      <c r="G150" s="2"/>
      <c r="H150" s="77"/>
      <c r="I150" s="2"/>
      <c r="J150" s="75"/>
      <c r="K150" s="77"/>
      <c r="L150" s="2"/>
      <c r="M150" s="2"/>
      <c r="N150" s="85"/>
      <c r="O150" s="2"/>
      <c r="P150" s="2"/>
      <c r="Q150" s="2"/>
      <c r="R150" s="2"/>
      <c r="S150" s="2"/>
      <c r="T150" s="77"/>
      <c r="U150" s="80"/>
      <c r="V150" s="2"/>
      <c r="W150" s="2"/>
      <c r="X150" s="2"/>
      <c r="Y150" s="75"/>
      <c r="Z150" s="2"/>
      <c r="AA150" s="2"/>
      <c r="AB150" s="2"/>
      <c r="AC150" s="2"/>
      <c r="AD150" s="2"/>
    </row>
    <row r="151">
      <c r="A151" s="2"/>
      <c r="B151" s="77"/>
      <c r="C151" s="2"/>
      <c r="D151" s="75"/>
      <c r="E151" s="77"/>
      <c r="F151" s="2"/>
      <c r="G151" s="2"/>
      <c r="H151" s="77"/>
      <c r="I151" s="2"/>
      <c r="J151" s="75"/>
      <c r="K151" s="77"/>
      <c r="L151" s="2"/>
      <c r="M151" s="2"/>
      <c r="N151" s="85"/>
      <c r="O151" s="2"/>
      <c r="P151" s="2"/>
      <c r="Q151" s="2"/>
      <c r="R151" s="2"/>
      <c r="S151" s="2"/>
      <c r="T151" s="77"/>
      <c r="U151" s="80"/>
      <c r="V151" s="2"/>
      <c r="W151" s="2"/>
      <c r="X151" s="2"/>
      <c r="Y151" s="75"/>
      <c r="Z151" s="2"/>
      <c r="AA151" s="2"/>
      <c r="AB151" s="2"/>
      <c r="AC151" s="2"/>
      <c r="AD151" s="2"/>
    </row>
    <row r="152">
      <c r="A152" s="2"/>
      <c r="B152" s="77"/>
      <c r="C152" s="2"/>
      <c r="D152" s="75"/>
      <c r="E152" s="77"/>
      <c r="F152" s="2"/>
      <c r="G152" s="2"/>
      <c r="H152" s="77"/>
      <c r="I152" s="2"/>
      <c r="J152" s="75"/>
      <c r="K152" s="77"/>
      <c r="L152" s="2"/>
      <c r="M152" s="2"/>
      <c r="N152" s="85"/>
      <c r="O152" s="2"/>
      <c r="P152" s="2"/>
      <c r="Q152" s="2"/>
      <c r="R152" s="2"/>
      <c r="S152" s="2"/>
      <c r="T152" s="77"/>
      <c r="U152" s="80"/>
      <c r="V152" s="2"/>
      <c r="W152" s="2"/>
      <c r="X152" s="2"/>
      <c r="Y152" s="75"/>
      <c r="Z152" s="2"/>
      <c r="AA152" s="2"/>
      <c r="AB152" s="2"/>
      <c r="AC152" s="2"/>
      <c r="AD152" s="2"/>
    </row>
    <row r="153">
      <c r="A153" s="2"/>
      <c r="B153" s="77"/>
      <c r="C153" s="2"/>
      <c r="D153" s="75"/>
      <c r="E153" s="77"/>
      <c r="F153" s="2"/>
      <c r="G153" s="2"/>
      <c r="H153" s="77"/>
      <c r="I153" s="2"/>
      <c r="J153" s="75"/>
      <c r="K153" s="77"/>
      <c r="L153" s="2"/>
      <c r="M153" s="2"/>
      <c r="N153" s="85"/>
      <c r="O153" s="2"/>
      <c r="P153" s="2"/>
      <c r="Q153" s="2"/>
      <c r="R153" s="2"/>
      <c r="S153" s="2"/>
      <c r="T153" s="77"/>
      <c r="U153" s="80"/>
      <c r="V153" s="2"/>
      <c r="W153" s="2"/>
      <c r="X153" s="2"/>
      <c r="Y153" s="75"/>
      <c r="Z153" s="2"/>
      <c r="AA153" s="2"/>
      <c r="AB153" s="2"/>
      <c r="AC153" s="2"/>
      <c r="AD153" s="2"/>
    </row>
    <row r="154">
      <c r="A154" s="2"/>
      <c r="B154" s="77"/>
      <c r="C154" s="2"/>
      <c r="D154" s="75"/>
      <c r="E154" s="77"/>
      <c r="F154" s="2"/>
      <c r="G154" s="2"/>
      <c r="H154" s="77"/>
      <c r="I154" s="2"/>
      <c r="J154" s="75"/>
      <c r="K154" s="77"/>
      <c r="L154" s="2"/>
      <c r="M154" s="2"/>
      <c r="N154" s="85"/>
      <c r="O154" s="2"/>
      <c r="P154" s="2"/>
      <c r="Q154" s="2"/>
      <c r="R154" s="2"/>
      <c r="S154" s="2"/>
      <c r="T154" s="77"/>
      <c r="U154" s="80"/>
      <c r="V154" s="2"/>
      <c r="W154" s="2"/>
      <c r="X154" s="2"/>
      <c r="Y154" s="75"/>
      <c r="Z154" s="2"/>
      <c r="AA154" s="2"/>
      <c r="AB154" s="2"/>
      <c r="AC154" s="2"/>
      <c r="AD154" s="2"/>
    </row>
    <row r="155">
      <c r="A155" s="2"/>
      <c r="B155" s="77"/>
      <c r="C155" s="2"/>
      <c r="D155" s="75"/>
      <c r="E155" s="77"/>
      <c r="F155" s="2"/>
      <c r="G155" s="2"/>
      <c r="H155" s="77"/>
      <c r="I155" s="2"/>
      <c r="J155" s="75"/>
      <c r="K155" s="77"/>
      <c r="L155" s="2"/>
      <c r="M155" s="2"/>
      <c r="N155" s="85"/>
      <c r="O155" s="2"/>
      <c r="P155" s="2"/>
      <c r="Q155" s="2"/>
      <c r="R155" s="2"/>
      <c r="S155" s="2"/>
      <c r="T155" s="77"/>
      <c r="U155" s="80"/>
      <c r="V155" s="2"/>
      <c r="W155" s="2"/>
      <c r="X155" s="2"/>
      <c r="Y155" s="75"/>
      <c r="Z155" s="2"/>
      <c r="AA155" s="2"/>
      <c r="AB155" s="2"/>
      <c r="AC155" s="2"/>
      <c r="AD155" s="2"/>
    </row>
    <row r="156">
      <c r="A156" s="2"/>
      <c r="B156" s="77"/>
      <c r="C156" s="2"/>
      <c r="D156" s="75"/>
      <c r="E156" s="77"/>
      <c r="F156" s="2"/>
      <c r="G156" s="2"/>
      <c r="H156" s="77"/>
      <c r="I156" s="2"/>
      <c r="J156" s="75"/>
      <c r="K156" s="77"/>
      <c r="L156" s="2"/>
      <c r="M156" s="2"/>
      <c r="N156" s="85"/>
      <c r="O156" s="2"/>
      <c r="P156" s="2"/>
      <c r="Q156" s="2"/>
      <c r="R156" s="2"/>
      <c r="S156" s="2"/>
      <c r="T156" s="77"/>
      <c r="U156" s="80"/>
      <c r="V156" s="2"/>
      <c r="W156" s="2"/>
      <c r="X156" s="2"/>
      <c r="Y156" s="75"/>
      <c r="Z156" s="2"/>
      <c r="AA156" s="2"/>
      <c r="AB156" s="2"/>
      <c r="AC156" s="2"/>
      <c r="AD156" s="2"/>
    </row>
    <row r="157">
      <c r="A157" s="2"/>
      <c r="B157" s="77"/>
      <c r="C157" s="2"/>
      <c r="D157" s="75"/>
      <c r="E157" s="77"/>
      <c r="F157" s="2"/>
      <c r="G157" s="2"/>
      <c r="H157" s="77"/>
      <c r="I157" s="2"/>
      <c r="J157" s="75"/>
      <c r="K157" s="77"/>
      <c r="L157" s="2"/>
      <c r="M157" s="2"/>
      <c r="N157" s="85"/>
      <c r="O157" s="2"/>
      <c r="P157" s="2"/>
      <c r="Q157" s="2"/>
      <c r="R157" s="2"/>
      <c r="S157" s="2"/>
      <c r="T157" s="77"/>
      <c r="U157" s="80"/>
      <c r="V157" s="2"/>
      <c r="W157" s="2"/>
      <c r="X157" s="2"/>
      <c r="Y157" s="75"/>
      <c r="Z157" s="2"/>
      <c r="AA157" s="2"/>
      <c r="AB157" s="2"/>
      <c r="AC157" s="2"/>
      <c r="AD157" s="2"/>
    </row>
    <row r="158">
      <c r="A158" s="2"/>
      <c r="B158" s="77"/>
      <c r="C158" s="2"/>
      <c r="D158" s="75"/>
      <c r="E158" s="77"/>
      <c r="F158" s="2"/>
      <c r="G158" s="2"/>
      <c r="H158" s="77"/>
      <c r="I158" s="2"/>
      <c r="J158" s="75"/>
      <c r="K158" s="77"/>
      <c r="L158" s="2"/>
      <c r="M158" s="2"/>
      <c r="N158" s="85"/>
      <c r="O158" s="2"/>
      <c r="P158" s="2"/>
      <c r="Q158" s="2"/>
      <c r="R158" s="2"/>
      <c r="S158" s="2"/>
      <c r="T158" s="77"/>
      <c r="U158" s="80"/>
      <c r="V158" s="2"/>
      <c r="W158" s="2"/>
      <c r="X158" s="2"/>
      <c r="Y158" s="75"/>
      <c r="Z158" s="2"/>
      <c r="AA158" s="2"/>
      <c r="AB158" s="2"/>
      <c r="AC158" s="2"/>
      <c r="AD158" s="2"/>
    </row>
    <row r="159">
      <c r="A159" s="2"/>
      <c r="B159" s="77"/>
      <c r="C159" s="2"/>
      <c r="D159" s="75"/>
      <c r="E159" s="77"/>
      <c r="F159" s="2"/>
      <c r="G159" s="2"/>
      <c r="H159" s="77"/>
      <c r="I159" s="2"/>
      <c r="J159" s="75"/>
      <c r="K159" s="77"/>
      <c r="L159" s="2"/>
      <c r="M159" s="2"/>
      <c r="N159" s="85"/>
      <c r="O159" s="2"/>
      <c r="P159" s="2"/>
      <c r="Q159" s="2"/>
      <c r="R159" s="2"/>
      <c r="S159" s="2"/>
      <c r="T159" s="77"/>
      <c r="U159" s="80"/>
      <c r="V159" s="2"/>
      <c r="W159" s="2"/>
      <c r="X159" s="2"/>
      <c r="Y159" s="75"/>
      <c r="Z159" s="2"/>
      <c r="AA159" s="2"/>
      <c r="AB159" s="2"/>
      <c r="AC159" s="2"/>
      <c r="AD159" s="2"/>
    </row>
    <row r="160">
      <c r="A160" s="2"/>
      <c r="B160" s="77"/>
      <c r="C160" s="2"/>
      <c r="D160" s="75"/>
      <c r="E160" s="77"/>
      <c r="F160" s="2"/>
      <c r="G160" s="2"/>
      <c r="H160" s="77"/>
      <c r="I160" s="2"/>
      <c r="J160" s="75"/>
      <c r="K160" s="77"/>
      <c r="L160" s="2"/>
      <c r="M160" s="2"/>
      <c r="N160" s="85"/>
      <c r="O160" s="2"/>
      <c r="P160" s="2"/>
      <c r="Q160" s="2"/>
      <c r="R160" s="2"/>
      <c r="S160" s="2"/>
      <c r="T160" s="77"/>
      <c r="U160" s="80"/>
      <c r="V160" s="2"/>
      <c r="W160" s="2"/>
      <c r="X160" s="2"/>
      <c r="Y160" s="75"/>
      <c r="Z160" s="2"/>
      <c r="AA160" s="2"/>
      <c r="AB160" s="2"/>
      <c r="AC160" s="2"/>
      <c r="AD160" s="2"/>
    </row>
    <row r="161">
      <c r="A161" s="2"/>
      <c r="B161" s="77"/>
      <c r="C161" s="2"/>
      <c r="D161" s="75"/>
      <c r="E161" s="77"/>
      <c r="F161" s="2"/>
      <c r="G161" s="2"/>
      <c r="H161" s="77"/>
      <c r="I161" s="2"/>
      <c r="J161" s="75"/>
      <c r="K161" s="77"/>
      <c r="L161" s="2"/>
      <c r="M161" s="2"/>
      <c r="N161" s="85"/>
      <c r="O161" s="2"/>
      <c r="P161" s="2"/>
      <c r="Q161" s="2"/>
      <c r="R161" s="2"/>
      <c r="S161" s="2"/>
      <c r="T161" s="77"/>
      <c r="U161" s="80"/>
      <c r="V161" s="2"/>
      <c r="W161" s="2"/>
      <c r="X161" s="2"/>
      <c r="Y161" s="75"/>
      <c r="Z161" s="2"/>
      <c r="AA161" s="2"/>
      <c r="AB161" s="2"/>
      <c r="AC161" s="2"/>
      <c r="AD161" s="2"/>
    </row>
    <row r="162">
      <c r="A162" s="2"/>
      <c r="B162" s="77"/>
      <c r="C162" s="2"/>
      <c r="D162" s="75"/>
      <c r="E162" s="77"/>
      <c r="F162" s="2"/>
      <c r="G162" s="2"/>
      <c r="H162" s="77"/>
      <c r="I162" s="2"/>
      <c r="J162" s="75"/>
      <c r="K162" s="77"/>
      <c r="L162" s="2"/>
      <c r="M162" s="2"/>
      <c r="N162" s="85"/>
      <c r="O162" s="2"/>
      <c r="P162" s="2"/>
      <c r="Q162" s="2"/>
      <c r="R162" s="2"/>
      <c r="S162" s="2"/>
      <c r="T162" s="77"/>
      <c r="U162" s="80"/>
      <c r="V162" s="2"/>
      <c r="W162" s="2"/>
      <c r="X162" s="2"/>
      <c r="Y162" s="75"/>
      <c r="Z162" s="2"/>
      <c r="AA162" s="2"/>
      <c r="AB162" s="2"/>
      <c r="AC162" s="2"/>
      <c r="AD162" s="2"/>
    </row>
    <row r="163">
      <c r="A163" s="2"/>
      <c r="B163" s="77"/>
      <c r="C163" s="2"/>
      <c r="D163" s="75"/>
      <c r="E163" s="77"/>
      <c r="F163" s="2"/>
      <c r="G163" s="2"/>
      <c r="H163" s="77"/>
      <c r="I163" s="2"/>
      <c r="J163" s="75"/>
      <c r="K163" s="77"/>
      <c r="L163" s="2"/>
      <c r="M163" s="2"/>
      <c r="N163" s="85"/>
      <c r="O163" s="2"/>
      <c r="P163" s="2"/>
      <c r="Q163" s="2"/>
      <c r="R163" s="2"/>
      <c r="S163" s="2"/>
      <c r="T163" s="77"/>
      <c r="U163" s="80"/>
      <c r="V163" s="2"/>
      <c r="W163" s="2"/>
      <c r="X163" s="2"/>
      <c r="Y163" s="75"/>
      <c r="Z163" s="2"/>
      <c r="AA163" s="2"/>
      <c r="AB163" s="2"/>
      <c r="AC163" s="2"/>
      <c r="AD163" s="2"/>
    </row>
    <row r="164">
      <c r="A164" s="2"/>
      <c r="B164" s="77"/>
      <c r="C164" s="2"/>
      <c r="D164" s="75"/>
      <c r="E164" s="77"/>
      <c r="F164" s="2"/>
      <c r="G164" s="2"/>
      <c r="H164" s="77"/>
      <c r="I164" s="2"/>
      <c r="J164" s="75"/>
      <c r="K164" s="77"/>
      <c r="L164" s="2"/>
      <c r="M164" s="2"/>
      <c r="N164" s="85"/>
      <c r="O164" s="2"/>
      <c r="P164" s="2"/>
      <c r="Q164" s="2"/>
      <c r="R164" s="2"/>
      <c r="S164" s="2"/>
      <c r="T164" s="77"/>
      <c r="U164" s="80"/>
      <c r="V164" s="2"/>
      <c r="W164" s="2"/>
      <c r="X164" s="2"/>
      <c r="Y164" s="75"/>
      <c r="Z164" s="2"/>
      <c r="AA164" s="2"/>
      <c r="AB164" s="2"/>
      <c r="AC164" s="2"/>
      <c r="AD164" s="2"/>
    </row>
    <row r="165">
      <c r="A165" s="2"/>
      <c r="B165" s="77"/>
      <c r="C165" s="2"/>
      <c r="D165" s="75"/>
      <c r="E165" s="77"/>
      <c r="F165" s="2"/>
      <c r="G165" s="2"/>
      <c r="H165" s="77"/>
      <c r="I165" s="2"/>
      <c r="J165" s="75"/>
      <c r="K165" s="77"/>
      <c r="L165" s="2"/>
      <c r="M165" s="2"/>
      <c r="N165" s="85"/>
      <c r="O165" s="2"/>
      <c r="P165" s="2"/>
      <c r="Q165" s="2"/>
      <c r="R165" s="2"/>
      <c r="S165" s="2"/>
      <c r="T165" s="77"/>
      <c r="U165" s="80"/>
      <c r="V165" s="2"/>
      <c r="W165" s="2"/>
      <c r="X165" s="2"/>
      <c r="Y165" s="75"/>
      <c r="Z165" s="2"/>
      <c r="AA165" s="2"/>
      <c r="AB165" s="2"/>
      <c r="AC165" s="2"/>
      <c r="AD165" s="2"/>
    </row>
    <row r="166">
      <c r="A166" s="2"/>
      <c r="B166" s="77"/>
      <c r="C166" s="2"/>
      <c r="D166" s="75"/>
      <c r="E166" s="77"/>
      <c r="F166" s="2"/>
      <c r="G166" s="2"/>
      <c r="H166" s="77"/>
      <c r="I166" s="2"/>
      <c r="J166" s="75"/>
      <c r="K166" s="77"/>
      <c r="L166" s="2"/>
      <c r="M166" s="2"/>
      <c r="N166" s="85"/>
      <c r="O166" s="2"/>
      <c r="P166" s="2"/>
      <c r="Q166" s="2"/>
      <c r="R166" s="2"/>
      <c r="S166" s="2"/>
      <c r="T166" s="77"/>
      <c r="U166" s="80"/>
      <c r="V166" s="2"/>
      <c r="W166" s="2"/>
      <c r="X166" s="2"/>
      <c r="Y166" s="75"/>
      <c r="Z166" s="2"/>
      <c r="AA166" s="2"/>
      <c r="AB166" s="2"/>
      <c r="AC166" s="2"/>
      <c r="AD166" s="2"/>
    </row>
    <row r="167">
      <c r="A167" s="2"/>
      <c r="B167" s="77"/>
      <c r="C167" s="2"/>
      <c r="D167" s="75"/>
      <c r="E167" s="77"/>
      <c r="F167" s="2"/>
      <c r="G167" s="2"/>
      <c r="H167" s="77"/>
      <c r="I167" s="2"/>
      <c r="J167" s="75"/>
      <c r="K167" s="77"/>
      <c r="L167" s="2"/>
      <c r="M167" s="2"/>
      <c r="N167" s="85"/>
      <c r="O167" s="2"/>
      <c r="P167" s="2"/>
      <c r="Q167" s="2"/>
      <c r="R167" s="2"/>
      <c r="S167" s="2"/>
      <c r="T167" s="77"/>
      <c r="U167" s="80"/>
      <c r="V167" s="2"/>
      <c r="W167" s="2"/>
      <c r="X167" s="2"/>
      <c r="Y167" s="75"/>
      <c r="Z167" s="2"/>
      <c r="AA167" s="2"/>
      <c r="AB167" s="2"/>
      <c r="AC167" s="2"/>
      <c r="AD167" s="2"/>
    </row>
    <row r="168">
      <c r="A168" s="2"/>
      <c r="B168" s="77"/>
      <c r="C168" s="2"/>
      <c r="D168" s="75"/>
      <c r="E168" s="77"/>
      <c r="F168" s="2"/>
      <c r="G168" s="2"/>
      <c r="H168" s="77"/>
      <c r="I168" s="2"/>
      <c r="J168" s="75"/>
      <c r="K168" s="77"/>
      <c r="L168" s="2"/>
      <c r="M168" s="2"/>
      <c r="N168" s="85"/>
      <c r="O168" s="2"/>
      <c r="P168" s="2"/>
      <c r="Q168" s="2"/>
      <c r="R168" s="2"/>
      <c r="S168" s="2"/>
      <c r="T168" s="77"/>
      <c r="U168" s="80"/>
      <c r="V168" s="2"/>
      <c r="W168" s="2"/>
      <c r="X168" s="2"/>
      <c r="Y168" s="75"/>
      <c r="Z168" s="2"/>
      <c r="AA168" s="2"/>
      <c r="AB168" s="2"/>
      <c r="AC168" s="2"/>
      <c r="AD168" s="2"/>
    </row>
    <row r="169">
      <c r="A169" s="2"/>
      <c r="B169" s="77"/>
      <c r="C169" s="2"/>
      <c r="D169" s="75"/>
      <c r="E169" s="77"/>
      <c r="F169" s="2"/>
      <c r="G169" s="2"/>
      <c r="H169" s="77"/>
      <c r="I169" s="2"/>
      <c r="J169" s="75"/>
      <c r="K169" s="77"/>
      <c r="L169" s="2"/>
      <c r="M169" s="2"/>
      <c r="N169" s="85"/>
      <c r="O169" s="2"/>
      <c r="P169" s="2"/>
      <c r="Q169" s="2"/>
      <c r="R169" s="2"/>
      <c r="S169" s="2"/>
      <c r="T169" s="77"/>
      <c r="U169" s="80"/>
      <c r="V169" s="2"/>
      <c r="W169" s="2"/>
      <c r="X169" s="2"/>
      <c r="Y169" s="75"/>
      <c r="Z169" s="2"/>
      <c r="AA169" s="2"/>
      <c r="AB169" s="2"/>
      <c r="AC169" s="2"/>
      <c r="AD169" s="2"/>
    </row>
    <row r="170">
      <c r="A170" s="2"/>
      <c r="B170" s="77"/>
      <c r="C170" s="2"/>
      <c r="D170" s="75"/>
      <c r="E170" s="77"/>
      <c r="F170" s="2"/>
      <c r="G170" s="2"/>
      <c r="H170" s="77"/>
      <c r="I170" s="2"/>
      <c r="J170" s="75"/>
      <c r="K170" s="77"/>
      <c r="L170" s="2"/>
      <c r="M170" s="2"/>
      <c r="N170" s="85"/>
      <c r="O170" s="2"/>
      <c r="P170" s="2"/>
      <c r="Q170" s="2"/>
      <c r="R170" s="2"/>
      <c r="S170" s="2"/>
      <c r="T170" s="77"/>
      <c r="U170" s="80"/>
      <c r="V170" s="2"/>
      <c r="W170" s="2"/>
      <c r="X170" s="2"/>
      <c r="Y170" s="75"/>
      <c r="Z170" s="2"/>
      <c r="AA170" s="2"/>
      <c r="AB170" s="2"/>
      <c r="AC170" s="2"/>
      <c r="AD170" s="2"/>
    </row>
    <row r="171">
      <c r="A171" s="2"/>
      <c r="B171" s="77"/>
      <c r="C171" s="2"/>
      <c r="D171" s="75"/>
      <c r="E171" s="77"/>
      <c r="F171" s="2"/>
      <c r="G171" s="2"/>
      <c r="H171" s="77"/>
      <c r="I171" s="2"/>
      <c r="J171" s="75"/>
      <c r="K171" s="77"/>
      <c r="L171" s="2"/>
      <c r="M171" s="2"/>
      <c r="N171" s="85"/>
      <c r="O171" s="2"/>
      <c r="P171" s="2"/>
      <c r="Q171" s="2"/>
      <c r="R171" s="2"/>
      <c r="S171" s="2"/>
      <c r="T171" s="77"/>
      <c r="U171" s="80"/>
      <c r="V171" s="2"/>
      <c r="W171" s="2"/>
      <c r="X171" s="2"/>
      <c r="Y171" s="75"/>
      <c r="Z171" s="2"/>
      <c r="AA171" s="2"/>
      <c r="AB171" s="2"/>
      <c r="AC171" s="2"/>
      <c r="AD171" s="2"/>
    </row>
    <row r="172">
      <c r="A172" s="2"/>
      <c r="B172" s="77"/>
      <c r="C172" s="2"/>
      <c r="D172" s="75"/>
      <c r="E172" s="77"/>
      <c r="F172" s="2"/>
      <c r="G172" s="2"/>
      <c r="H172" s="77"/>
      <c r="I172" s="2"/>
      <c r="J172" s="75"/>
      <c r="K172" s="77"/>
      <c r="L172" s="2"/>
      <c r="M172" s="2"/>
      <c r="N172" s="85"/>
      <c r="O172" s="2"/>
      <c r="P172" s="2"/>
      <c r="Q172" s="2"/>
      <c r="R172" s="2"/>
      <c r="S172" s="2"/>
      <c r="T172" s="77"/>
      <c r="U172" s="80"/>
      <c r="V172" s="2"/>
      <c r="W172" s="2"/>
      <c r="X172" s="2"/>
      <c r="Y172" s="75"/>
      <c r="Z172" s="2"/>
      <c r="AA172" s="2"/>
      <c r="AB172" s="2"/>
      <c r="AC172" s="2"/>
      <c r="AD172" s="2"/>
    </row>
    <row r="173">
      <c r="A173" s="2"/>
      <c r="B173" s="77"/>
      <c r="C173" s="2"/>
      <c r="D173" s="75"/>
      <c r="E173" s="77"/>
      <c r="F173" s="2"/>
      <c r="G173" s="2"/>
      <c r="H173" s="77"/>
      <c r="I173" s="2"/>
      <c r="J173" s="75"/>
      <c r="K173" s="77"/>
      <c r="L173" s="2"/>
      <c r="M173" s="2"/>
      <c r="N173" s="85"/>
      <c r="O173" s="2"/>
      <c r="P173" s="2"/>
      <c r="Q173" s="2"/>
      <c r="R173" s="2"/>
      <c r="S173" s="2"/>
      <c r="T173" s="77"/>
      <c r="U173" s="80"/>
      <c r="V173" s="2"/>
      <c r="W173" s="2"/>
      <c r="X173" s="2"/>
      <c r="Y173" s="75"/>
      <c r="Z173" s="2"/>
      <c r="AA173" s="2"/>
      <c r="AB173" s="2"/>
      <c r="AC173" s="2"/>
      <c r="AD173" s="2"/>
    </row>
    <row r="174">
      <c r="A174" s="2"/>
      <c r="B174" s="77"/>
      <c r="C174" s="2"/>
      <c r="D174" s="75"/>
      <c r="E174" s="77"/>
      <c r="F174" s="2"/>
      <c r="G174" s="2"/>
      <c r="H174" s="77"/>
      <c r="I174" s="2"/>
      <c r="J174" s="75"/>
      <c r="K174" s="77"/>
      <c r="L174" s="2"/>
      <c r="M174" s="2"/>
      <c r="N174" s="85"/>
      <c r="O174" s="2"/>
      <c r="P174" s="2"/>
      <c r="Q174" s="2"/>
      <c r="R174" s="2"/>
      <c r="S174" s="2"/>
      <c r="T174" s="77"/>
      <c r="U174" s="80"/>
      <c r="V174" s="2"/>
      <c r="W174" s="2"/>
      <c r="X174" s="2"/>
      <c r="Y174" s="75"/>
      <c r="Z174" s="2"/>
      <c r="AA174" s="2"/>
      <c r="AB174" s="2"/>
      <c r="AC174" s="2"/>
      <c r="AD174" s="2"/>
    </row>
    <row r="175">
      <c r="A175" s="2"/>
      <c r="B175" s="77"/>
      <c r="C175" s="2"/>
      <c r="D175" s="75"/>
      <c r="E175" s="77"/>
      <c r="F175" s="2"/>
      <c r="G175" s="2"/>
      <c r="H175" s="77"/>
      <c r="I175" s="2"/>
      <c r="J175" s="75"/>
      <c r="K175" s="77"/>
      <c r="L175" s="2"/>
      <c r="M175" s="2"/>
      <c r="N175" s="85"/>
      <c r="O175" s="2"/>
      <c r="P175" s="2"/>
      <c r="Q175" s="2"/>
      <c r="R175" s="2"/>
      <c r="S175" s="2"/>
      <c r="T175" s="77"/>
      <c r="U175" s="80"/>
      <c r="V175" s="2"/>
      <c r="W175" s="2"/>
      <c r="X175" s="2"/>
      <c r="Y175" s="75"/>
      <c r="Z175" s="2"/>
      <c r="AA175" s="2"/>
      <c r="AB175" s="2"/>
      <c r="AC175" s="2"/>
      <c r="AD175" s="2"/>
    </row>
    <row r="176">
      <c r="A176" s="2"/>
      <c r="B176" s="77"/>
      <c r="C176" s="2"/>
      <c r="D176" s="75"/>
      <c r="E176" s="77"/>
      <c r="F176" s="2"/>
      <c r="G176" s="2"/>
      <c r="H176" s="77"/>
      <c r="I176" s="2"/>
      <c r="J176" s="75"/>
      <c r="K176" s="77"/>
      <c r="L176" s="2"/>
      <c r="M176" s="2"/>
      <c r="N176" s="85"/>
      <c r="O176" s="2"/>
      <c r="P176" s="2"/>
      <c r="Q176" s="2"/>
      <c r="R176" s="2"/>
      <c r="S176" s="2"/>
      <c r="T176" s="77"/>
      <c r="U176" s="80"/>
      <c r="V176" s="2"/>
      <c r="W176" s="2"/>
      <c r="X176" s="2"/>
      <c r="Y176" s="75"/>
      <c r="Z176" s="2"/>
      <c r="AA176" s="2"/>
      <c r="AB176" s="2"/>
      <c r="AC176" s="2"/>
      <c r="AD176" s="2"/>
    </row>
    <row r="177">
      <c r="A177" s="2"/>
      <c r="B177" s="77"/>
      <c r="C177" s="2"/>
      <c r="D177" s="75"/>
      <c r="E177" s="77"/>
      <c r="F177" s="2"/>
      <c r="G177" s="2"/>
      <c r="H177" s="77"/>
      <c r="I177" s="2"/>
      <c r="J177" s="75"/>
      <c r="K177" s="77"/>
      <c r="L177" s="2"/>
      <c r="M177" s="2"/>
      <c r="N177" s="85"/>
      <c r="O177" s="2"/>
      <c r="P177" s="2"/>
      <c r="Q177" s="2"/>
      <c r="R177" s="2"/>
      <c r="S177" s="2"/>
      <c r="T177" s="77"/>
      <c r="U177" s="80"/>
      <c r="V177" s="2"/>
      <c r="W177" s="2"/>
      <c r="X177" s="2"/>
      <c r="Y177" s="75"/>
      <c r="Z177" s="2"/>
      <c r="AA177" s="2"/>
      <c r="AB177" s="2"/>
      <c r="AC177" s="2"/>
      <c r="AD177" s="2"/>
    </row>
    <row r="178">
      <c r="A178" s="2"/>
      <c r="B178" s="77"/>
      <c r="C178" s="2"/>
      <c r="D178" s="75"/>
      <c r="E178" s="77"/>
      <c r="F178" s="2"/>
      <c r="G178" s="2"/>
      <c r="H178" s="77"/>
      <c r="I178" s="2"/>
      <c r="J178" s="75"/>
      <c r="K178" s="77"/>
      <c r="L178" s="2"/>
      <c r="M178" s="2"/>
      <c r="N178" s="85"/>
      <c r="O178" s="2"/>
      <c r="P178" s="2"/>
      <c r="Q178" s="2"/>
      <c r="R178" s="2"/>
      <c r="S178" s="2"/>
      <c r="T178" s="77"/>
      <c r="U178" s="80"/>
      <c r="V178" s="2"/>
      <c r="W178" s="2"/>
      <c r="X178" s="2"/>
      <c r="Y178" s="75"/>
      <c r="Z178" s="2"/>
      <c r="AA178" s="2"/>
      <c r="AB178" s="2"/>
      <c r="AC178" s="2"/>
      <c r="AD178" s="2"/>
    </row>
    <row r="179">
      <c r="A179" s="2"/>
      <c r="B179" s="77"/>
      <c r="C179" s="2"/>
      <c r="D179" s="75"/>
      <c r="E179" s="77"/>
      <c r="F179" s="2"/>
      <c r="G179" s="2"/>
      <c r="H179" s="77"/>
      <c r="I179" s="2"/>
      <c r="J179" s="75"/>
      <c r="K179" s="77"/>
      <c r="L179" s="2"/>
      <c r="M179" s="2"/>
      <c r="N179" s="85"/>
      <c r="O179" s="2"/>
      <c r="P179" s="2"/>
      <c r="Q179" s="2"/>
      <c r="R179" s="2"/>
      <c r="S179" s="2"/>
      <c r="T179" s="77"/>
      <c r="U179" s="80"/>
      <c r="V179" s="2"/>
      <c r="W179" s="2"/>
      <c r="X179" s="2"/>
      <c r="Y179" s="75"/>
      <c r="Z179" s="2"/>
      <c r="AA179" s="2"/>
      <c r="AB179" s="2"/>
      <c r="AC179" s="2"/>
      <c r="AD179" s="2"/>
    </row>
    <row r="180">
      <c r="A180" s="2"/>
      <c r="B180" s="77"/>
      <c r="C180" s="2"/>
      <c r="D180" s="75"/>
      <c r="E180" s="77"/>
      <c r="F180" s="2"/>
      <c r="G180" s="2"/>
      <c r="H180" s="77"/>
      <c r="I180" s="2"/>
      <c r="J180" s="75"/>
      <c r="K180" s="77"/>
      <c r="L180" s="2"/>
      <c r="M180" s="2"/>
      <c r="N180" s="85"/>
      <c r="O180" s="2"/>
      <c r="P180" s="2"/>
      <c r="Q180" s="2"/>
      <c r="R180" s="2"/>
      <c r="S180" s="2"/>
      <c r="T180" s="77"/>
      <c r="U180" s="80"/>
      <c r="V180" s="2"/>
      <c r="W180" s="2"/>
      <c r="X180" s="2"/>
      <c r="Y180" s="75"/>
      <c r="Z180" s="2"/>
      <c r="AA180" s="2"/>
      <c r="AB180" s="2"/>
      <c r="AC180" s="2"/>
      <c r="AD180" s="2"/>
    </row>
    <row r="181">
      <c r="A181" s="2"/>
      <c r="B181" s="77"/>
      <c r="C181" s="2"/>
      <c r="D181" s="75"/>
      <c r="E181" s="77"/>
      <c r="F181" s="2"/>
      <c r="G181" s="2"/>
      <c r="H181" s="77"/>
      <c r="I181" s="2"/>
      <c r="J181" s="75"/>
      <c r="K181" s="77"/>
      <c r="L181" s="2"/>
      <c r="M181" s="2"/>
      <c r="N181" s="85"/>
      <c r="O181" s="2"/>
      <c r="P181" s="2"/>
      <c r="Q181" s="2"/>
      <c r="R181" s="2"/>
      <c r="S181" s="2"/>
      <c r="T181" s="77"/>
      <c r="U181" s="80"/>
      <c r="V181" s="2"/>
      <c r="W181" s="2"/>
      <c r="X181" s="2"/>
      <c r="Y181" s="75"/>
      <c r="Z181" s="2"/>
      <c r="AA181" s="2"/>
      <c r="AB181" s="2"/>
      <c r="AC181" s="2"/>
      <c r="AD181" s="2"/>
    </row>
    <row r="182">
      <c r="A182" s="2"/>
      <c r="B182" s="77"/>
      <c r="C182" s="2"/>
      <c r="D182" s="75"/>
      <c r="E182" s="77"/>
      <c r="F182" s="2"/>
      <c r="G182" s="2"/>
      <c r="H182" s="77"/>
      <c r="I182" s="2"/>
      <c r="J182" s="75"/>
      <c r="K182" s="77"/>
      <c r="L182" s="2"/>
      <c r="M182" s="2"/>
      <c r="N182" s="85"/>
      <c r="O182" s="2"/>
      <c r="P182" s="2"/>
      <c r="Q182" s="2"/>
      <c r="R182" s="2"/>
      <c r="S182" s="2"/>
      <c r="T182" s="77"/>
      <c r="U182" s="80"/>
      <c r="V182" s="2"/>
      <c r="W182" s="2"/>
      <c r="X182" s="2"/>
      <c r="Y182" s="75"/>
      <c r="Z182" s="2"/>
      <c r="AA182" s="2"/>
      <c r="AB182" s="2"/>
      <c r="AC182" s="2"/>
      <c r="AD182" s="2"/>
    </row>
    <row r="183">
      <c r="A183" s="2"/>
      <c r="B183" s="77"/>
      <c r="C183" s="2"/>
      <c r="D183" s="75"/>
      <c r="E183" s="77"/>
      <c r="F183" s="2"/>
      <c r="G183" s="2"/>
      <c r="H183" s="77"/>
      <c r="I183" s="2"/>
      <c r="J183" s="75"/>
      <c r="K183" s="77"/>
      <c r="L183" s="2"/>
      <c r="M183" s="2"/>
      <c r="N183" s="85"/>
      <c r="O183" s="2"/>
      <c r="P183" s="2"/>
      <c r="Q183" s="2"/>
      <c r="R183" s="2"/>
      <c r="S183" s="2"/>
      <c r="T183" s="77"/>
      <c r="U183" s="80"/>
      <c r="V183" s="2"/>
      <c r="W183" s="2"/>
      <c r="X183" s="2"/>
      <c r="Y183" s="75"/>
      <c r="Z183" s="2"/>
      <c r="AA183" s="2"/>
      <c r="AB183" s="2"/>
      <c r="AC183" s="2"/>
      <c r="AD183" s="2"/>
    </row>
    <row r="184">
      <c r="A184" s="2"/>
      <c r="B184" s="77"/>
      <c r="C184" s="2"/>
      <c r="D184" s="75"/>
      <c r="E184" s="77"/>
      <c r="F184" s="2"/>
      <c r="G184" s="2"/>
      <c r="H184" s="77"/>
      <c r="I184" s="2"/>
      <c r="J184" s="75"/>
      <c r="K184" s="77"/>
      <c r="L184" s="2"/>
      <c r="M184" s="2"/>
      <c r="N184" s="85"/>
      <c r="O184" s="2"/>
      <c r="P184" s="2"/>
      <c r="Q184" s="2"/>
      <c r="R184" s="2"/>
      <c r="S184" s="2"/>
      <c r="T184" s="77"/>
      <c r="U184" s="80"/>
      <c r="V184" s="2"/>
      <c r="W184" s="2"/>
      <c r="X184" s="2"/>
      <c r="Y184" s="75"/>
      <c r="Z184" s="2"/>
      <c r="AA184" s="2"/>
      <c r="AB184" s="2"/>
      <c r="AC184" s="2"/>
      <c r="AD184" s="2"/>
    </row>
    <row r="185">
      <c r="A185" s="2"/>
      <c r="B185" s="77"/>
      <c r="C185" s="2"/>
      <c r="D185" s="75"/>
      <c r="E185" s="77"/>
      <c r="F185" s="2"/>
      <c r="G185" s="2"/>
      <c r="H185" s="77"/>
      <c r="I185" s="2"/>
      <c r="J185" s="75"/>
      <c r="K185" s="77"/>
      <c r="L185" s="2"/>
      <c r="M185" s="2"/>
      <c r="N185" s="85"/>
      <c r="O185" s="2"/>
      <c r="P185" s="2"/>
      <c r="Q185" s="2"/>
      <c r="R185" s="2"/>
      <c r="S185" s="2"/>
      <c r="T185" s="77"/>
      <c r="U185" s="80"/>
      <c r="V185" s="2"/>
      <c r="W185" s="2"/>
      <c r="X185" s="2"/>
      <c r="Y185" s="75"/>
      <c r="Z185" s="2"/>
      <c r="AA185" s="2"/>
      <c r="AB185" s="2"/>
      <c r="AC185" s="2"/>
      <c r="AD185" s="2"/>
    </row>
    <row r="186">
      <c r="A186" s="2"/>
      <c r="B186" s="77"/>
      <c r="C186" s="2"/>
      <c r="D186" s="75"/>
      <c r="E186" s="77"/>
      <c r="F186" s="2"/>
      <c r="G186" s="2"/>
      <c r="H186" s="77"/>
      <c r="I186" s="2"/>
      <c r="J186" s="75"/>
      <c r="K186" s="77"/>
      <c r="L186" s="2"/>
      <c r="M186" s="2"/>
      <c r="N186" s="85"/>
      <c r="O186" s="2"/>
      <c r="P186" s="2"/>
      <c r="Q186" s="2"/>
      <c r="R186" s="2"/>
      <c r="S186" s="2"/>
      <c r="T186" s="77"/>
      <c r="U186" s="80"/>
      <c r="V186" s="2"/>
      <c r="W186" s="2"/>
      <c r="X186" s="2"/>
      <c r="Y186" s="75"/>
      <c r="Z186" s="2"/>
      <c r="AA186" s="2"/>
      <c r="AB186" s="2"/>
      <c r="AC186" s="2"/>
      <c r="AD186" s="2"/>
    </row>
    <row r="187">
      <c r="A187" s="2"/>
      <c r="B187" s="77"/>
      <c r="C187" s="2"/>
      <c r="D187" s="75"/>
      <c r="E187" s="77"/>
      <c r="F187" s="2"/>
      <c r="G187" s="2"/>
      <c r="H187" s="77"/>
      <c r="I187" s="2"/>
      <c r="J187" s="75"/>
      <c r="K187" s="77"/>
      <c r="L187" s="2"/>
      <c r="M187" s="2"/>
      <c r="N187" s="85"/>
      <c r="O187" s="2"/>
      <c r="P187" s="2"/>
      <c r="Q187" s="2"/>
      <c r="R187" s="2"/>
      <c r="S187" s="2"/>
      <c r="T187" s="77"/>
      <c r="U187" s="80"/>
      <c r="V187" s="2"/>
      <c r="W187" s="2"/>
      <c r="X187" s="2"/>
      <c r="Y187" s="75"/>
      <c r="Z187" s="2"/>
      <c r="AA187" s="2"/>
      <c r="AB187" s="2"/>
      <c r="AC187" s="2"/>
      <c r="AD187" s="2"/>
    </row>
    <row r="188">
      <c r="A188" s="2"/>
      <c r="B188" s="77"/>
      <c r="C188" s="2"/>
      <c r="D188" s="75"/>
      <c r="E188" s="77"/>
      <c r="F188" s="2"/>
      <c r="G188" s="2"/>
      <c r="H188" s="77"/>
      <c r="I188" s="2"/>
      <c r="J188" s="75"/>
      <c r="K188" s="77"/>
      <c r="L188" s="2"/>
      <c r="M188" s="2"/>
      <c r="N188" s="85"/>
      <c r="O188" s="2"/>
      <c r="P188" s="2"/>
      <c r="Q188" s="2"/>
      <c r="R188" s="2"/>
      <c r="S188" s="2"/>
      <c r="T188" s="77"/>
      <c r="U188" s="80"/>
      <c r="V188" s="2"/>
      <c r="W188" s="2"/>
      <c r="X188" s="2"/>
      <c r="Y188" s="75"/>
      <c r="Z188" s="2"/>
      <c r="AA188" s="2"/>
      <c r="AB188" s="2"/>
      <c r="AC188" s="2"/>
      <c r="AD188" s="2"/>
    </row>
    <row r="189">
      <c r="A189" s="2"/>
      <c r="B189" s="77"/>
      <c r="C189" s="2"/>
      <c r="D189" s="75"/>
      <c r="E189" s="77"/>
      <c r="F189" s="2"/>
      <c r="G189" s="2"/>
      <c r="H189" s="77"/>
      <c r="I189" s="2"/>
      <c r="J189" s="75"/>
      <c r="K189" s="77"/>
      <c r="L189" s="2"/>
      <c r="M189" s="2"/>
      <c r="N189" s="85"/>
      <c r="O189" s="2"/>
      <c r="P189" s="2"/>
      <c r="Q189" s="2"/>
      <c r="R189" s="2"/>
      <c r="S189" s="2"/>
      <c r="T189" s="77"/>
      <c r="U189" s="80"/>
      <c r="V189" s="2"/>
      <c r="W189" s="2"/>
      <c r="X189" s="2"/>
      <c r="Y189" s="75"/>
      <c r="Z189" s="2"/>
      <c r="AA189" s="2"/>
      <c r="AB189" s="2"/>
      <c r="AC189" s="2"/>
      <c r="AD189" s="2"/>
    </row>
    <row r="190">
      <c r="A190" s="2"/>
      <c r="B190" s="77"/>
      <c r="C190" s="2"/>
      <c r="D190" s="75"/>
      <c r="E190" s="77"/>
      <c r="F190" s="2"/>
      <c r="G190" s="2"/>
      <c r="H190" s="77"/>
      <c r="I190" s="2"/>
      <c r="J190" s="75"/>
      <c r="K190" s="77"/>
      <c r="L190" s="2"/>
      <c r="M190" s="2"/>
      <c r="N190" s="85"/>
      <c r="O190" s="2"/>
      <c r="P190" s="2"/>
      <c r="Q190" s="2"/>
      <c r="R190" s="2"/>
      <c r="S190" s="2"/>
      <c r="T190" s="77"/>
      <c r="U190" s="80"/>
      <c r="V190" s="2"/>
      <c r="W190" s="2"/>
      <c r="X190" s="2"/>
      <c r="Y190" s="75"/>
      <c r="Z190" s="2"/>
      <c r="AA190" s="2"/>
      <c r="AB190" s="2"/>
      <c r="AC190" s="2"/>
      <c r="AD190" s="2"/>
    </row>
    <row r="191">
      <c r="A191" s="2"/>
      <c r="B191" s="77"/>
      <c r="C191" s="2"/>
      <c r="D191" s="75"/>
      <c r="E191" s="77"/>
      <c r="F191" s="2"/>
      <c r="G191" s="2"/>
      <c r="H191" s="77"/>
      <c r="I191" s="2"/>
      <c r="J191" s="75"/>
      <c r="K191" s="77"/>
      <c r="L191" s="2"/>
      <c r="M191" s="2"/>
      <c r="N191" s="85"/>
      <c r="O191" s="2"/>
      <c r="P191" s="2"/>
      <c r="Q191" s="2"/>
      <c r="R191" s="2"/>
      <c r="S191" s="2"/>
      <c r="T191" s="77"/>
      <c r="U191" s="80"/>
      <c r="V191" s="2"/>
      <c r="W191" s="2"/>
      <c r="X191" s="2"/>
      <c r="Y191" s="75"/>
      <c r="Z191" s="2"/>
      <c r="AA191" s="2"/>
      <c r="AB191" s="2"/>
      <c r="AC191" s="2"/>
      <c r="AD191" s="2"/>
    </row>
    <row r="192">
      <c r="A192" s="2"/>
      <c r="B192" s="77"/>
      <c r="C192" s="2"/>
      <c r="D192" s="75"/>
      <c r="E192" s="77"/>
      <c r="F192" s="2"/>
      <c r="G192" s="2"/>
      <c r="H192" s="77"/>
      <c r="I192" s="2"/>
      <c r="J192" s="75"/>
      <c r="K192" s="77"/>
      <c r="L192" s="2"/>
      <c r="M192" s="2"/>
      <c r="N192" s="85"/>
      <c r="O192" s="2"/>
      <c r="P192" s="2"/>
      <c r="Q192" s="2"/>
      <c r="R192" s="2"/>
      <c r="S192" s="2"/>
      <c r="T192" s="77"/>
      <c r="U192" s="80"/>
      <c r="V192" s="2"/>
      <c r="W192" s="2"/>
      <c r="X192" s="2"/>
      <c r="Y192" s="75"/>
      <c r="Z192" s="2"/>
      <c r="AA192" s="2"/>
      <c r="AB192" s="2"/>
      <c r="AC192" s="2"/>
      <c r="AD192" s="2"/>
    </row>
    <row r="193">
      <c r="A193" s="2"/>
      <c r="B193" s="77"/>
      <c r="C193" s="2"/>
      <c r="D193" s="75"/>
      <c r="E193" s="77"/>
      <c r="F193" s="2"/>
      <c r="G193" s="2"/>
      <c r="H193" s="77"/>
      <c r="I193" s="2"/>
      <c r="J193" s="75"/>
      <c r="K193" s="77"/>
      <c r="L193" s="2"/>
      <c r="M193" s="2"/>
      <c r="N193" s="85"/>
      <c r="O193" s="2"/>
      <c r="P193" s="2"/>
      <c r="Q193" s="2"/>
      <c r="R193" s="2"/>
      <c r="S193" s="2"/>
      <c r="T193" s="77"/>
      <c r="U193" s="80"/>
      <c r="V193" s="2"/>
      <c r="W193" s="2"/>
      <c r="X193" s="2"/>
      <c r="Y193" s="75"/>
      <c r="Z193" s="2"/>
      <c r="AA193" s="2"/>
      <c r="AB193" s="2"/>
      <c r="AC193" s="2"/>
      <c r="AD193" s="2"/>
    </row>
    <row r="194">
      <c r="A194" s="2"/>
      <c r="B194" s="77"/>
      <c r="C194" s="2"/>
      <c r="D194" s="75"/>
      <c r="E194" s="77"/>
      <c r="F194" s="2"/>
      <c r="G194" s="2"/>
      <c r="H194" s="77"/>
      <c r="I194" s="2"/>
      <c r="J194" s="75"/>
      <c r="K194" s="77"/>
      <c r="L194" s="2"/>
      <c r="M194" s="2"/>
      <c r="N194" s="85"/>
      <c r="O194" s="2"/>
      <c r="P194" s="2"/>
      <c r="Q194" s="2"/>
      <c r="R194" s="2"/>
      <c r="S194" s="2"/>
      <c r="T194" s="77"/>
      <c r="U194" s="80"/>
      <c r="V194" s="2"/>
      <c r="W194" s="2"/>
      <c r="X194" s="2"/>
      <c r="Y194" s="75"/>
      <c r="Z194" s="2"/>
      <c r="AA194" s="2"/>
      <c r="AB194" s="2"/>
      <c r="AC194" s="2"/>
      <c r="AD194" s="2"/>
    </row>
    <row r="195">
      <c r="A195" s="2"/>
      <c r="B195" s="77"/>
      <c r="C195" s="2"/>
      <c r="D195" s="75"/>
      <c r="E195" s="77"/>
      <c r="F195" s="2"/>
      <c r="G195" s="2"/>
      <c r="H195" s="77"/>
      <c r="I195" s="2"/>
      <c r="J195" s="75"/>
      <c r="K195" s="77"/>
      <c r="L195" s="2"/>
      <c r="M195" s="2"/>
      <c r="N195" s="85"/>
      <c r="O195" s="2"/>
      <c r="P195" s="2"/>
      <c r="Q195" s="2"/>
      <c r="R195" s="2"/>
      <c r="S195" s="2"/>
      <c r="T195" s="77"/>
      <c r="U195" s="80"/>
      <c r="V195" s="2"/>
      <c r="W195" s="2"/>
      <c r="X195" s="2"/>
      <c r="Y195" s="75"/>
      <c r="Z195" s="2"/>
      <c r="AA195" s="2"/>
      <c r="AB195" s="2"/>
      <c r="AC195" s="2"/>
      <c r="AD195" s="2"/>
    </row>
    <row r="196">
      <c r="A196" s="2"/>
      <c r="B196" s="77"/>
      <c r="C196" s="2"/>
      <c r="D196" s="75"/>
      <c r="E196" s="77"/>
      <c r="F196" s="2"/>
      <c r="G196" s="2"/>
      <c r="H196" s="77"/>
      <c r="I196" s="2"/>
      <c r="J196" s="75"/>
      <c r="K196" s="77"/>
      <c r="L196" s="2"/>
      <c r="M196" s="2"/>
      <c r="N196" s="85"/>
      <c r="O196" s="2"/>
      <c r="P196" s="2"/>
      <c r="Q196" s="2"/>
      <c r="R196" s="2"/>
      <c r="S196" s="2"/>
      <c r="T196" s="77"/>
      <c r="U196" s="80"/>
      <c r="V196" s="2"/>
      <c r="W196" s="2"/>
      <c r="X196" s="2"/>
      <c r="Y196" s="75"/>
      <c r="Z196" s="2"/>
      <c r="AA196" s="2"/>
      <c r="AB196" s="2"/>
      <c r="AC196" s="2"/>
      <c r="AD196" s="2"/>
    </row>
    <row r="197">
      <c r="A197" s="2"/>
      <c r="B197" s="77"/>
      <c r="C197" s="2"/>
      <c r="D197" s="75"/>
      <c r="E197" s="77"/>
      <c r="F197" s="2"/>
      <c r="G197" s="2"/>
      <c r="H197" s="77"/>
      <c r="I197" s="2"/>
      <c r="J197" s="75"/>
      <c r="K197" s="77"/>
      <c r="L197" s="2"/>
      <c r="M197" s="2"/>
      <c r="N197" s="85"/>
      <c r="O197" s="2"/>
      <c r="P197" s="2"/>
      <c r="Q197" s="2"/>
      <c r="R197" s="2"/>
      <c r="S197" s="2"/>
      <c r="T197" s="77"/>
      <c r="U197" s="80"/>
      <c r="V197" s="2"/>
      <c r="W197" s="2"/>
      <c r="X197" s="2"/>
      <c r="Y197" s="75"/>
      <c r="Z197" s="2"/>
      <c r="AA197" s="2"/>
      <c r="AB197" s="2"/>
      <c r="AC197" s="2"/>
      <c r="AD197" s="2"/>
    </row>
    <row r="198">
      <c r="A198" s="2"/>
      <c r="B198" s="77"/>
      <c r="C198" s="2"/>
      <c r="D198" s="75"/>
      <c r="E198" s="77"/>
      <c r="F198" s="2"/>
      <c r="G198" s="2"/>
      <c r="H198" s="77"/>
      <c r="I198" s="2"/>
      <c r="J198" s="75"/>
      <c r="K198" s="77"/>
      <c r="L198" s="2"/>
      <c r="M198" s="2"/>
      <c r="N198" s="85"/>
      <c r="O198" s="2"/>
      <c r="P198" s="2"/>
      <c r="Q198" s="2"/>
      <c r="R198" s="2"/>
      <c r="S198" s="2"/>
      <c r="T198" s="77"/>
      <c r="U198" s="80"/>
      <c r="V198" s="2"/>
      <c r="W198" s="2"/>
      <c r="X198" s="2"/>
      <c r="Y198" s="75"/>
      <c r="Z198" s="2"/>
      <c r="AA198" s="2"/>
      <c r="AB198" s="2"/>
      <c r="AC198" s="2"/>
      <c r="AD198" s="2"/>
    </row>
    <row r="199">
      <c r="A199" s="2"/>
      <c r="B199" s="77"/>
      <c r="C199" s="2"/>
      <c r="D199" s="75"/>
      <c r="E199" s="77"/>
      <c r="F199" s="2"/>
      <c r="G199" s="2"/>
      <c r="H199" s="77"/>
      <c r="I199" s="2"/>
      <c r="J199" s="75"/>
      <c r="K199" s="77"/>
      <c r="L199" s="2"/>
      <c r="M199" s="2"/>
      <c r="N199" s="85"/>
      <c r="O199" s="2"/>
      <c r="P199" s="2"/>
      <c r="Q199" s="2"/>
      <c r="R199" s="2"/>
      <c r="S199" s="2"/>
      <c r="T199" s="77"/>
      <c r="U199" s="80"/>
      <c r="V199" s="2"/>
      <c r="W199" s="2"/>
      <c r="X199" s="2"/>
      <c r="Y199" s="75"/>
      <c r="Z199" s="2"/>
      <c r="AA199" s="2"/>
      <c r="AB199" s="2"/>
      <c r="AC199" s="2"/>
      <c r="AD199" s="2"/>
    </row>
    <row r="200">
      <c r="A200" s="2"/>
      <c r="B200" s="77"/>
      <c r="C200" s="2"/>
      <c r="D200" s="75"/>
      <c r="E200" s="77"/>
      <c r="F200" s="2"/>
      <c r="G200" s="2"/>
      <c r="H200" s="77"/>
      <c r="I200" s="2"/>
      <c r="J200" s="75"/>
      <c r="K200" s="77"/>
      <c r="L200" s="2"/>
      <c r="M200" s="2"/>
      <c r="N200" s="85"/>
      <c r="O200" s="2"/>
      <c r="P200" s="2"/>
      <c r="Q200" s="2"/>
      <c r="R200" s="2"/>
      <c r="S200" s="2"/>
      <c r="T200" s="77"/>
      <c r="U200" s="80"/>
      <c r="V200" s="2"/>
      <c r="W200" s="2"/>
      <c r="X200" s="2"/>
      <c r="Y200" s="75"/>
      <c r="Z200" s="2"/>
      <c r="AA200" s="2"/>
      <c r="AB200" s="2"/>
      <c r="AC200" s="2"/>
      <c r="AD200" s="2"/>
    </row>
    <row r="201">
      <c r="A201" s="2"/>
      <c r="B201" s="77"/>
      <c r="C201" s="2"/>
      <c r="D201" s="75"/>
      <c r="E201" s="77"/>
      <c r="F201" s="2"/>
      <c r="G201" s="2"/>
      <c r="H201" s="77"/>
      <c r="I201" s="2"/>
      <c r="J201" s="75"/>
      <c r="K201" s="77"/>
      <c r="L201" s="2"/>
      <c r="M201" s="2"/>
      <c r="N201" s="85"/>
      <c r="O201" s="2"/>
      <c r="P201" s="2"/>
      <c r="Q201" s="2"/>
      <c r="R201" s="2"/>
      <c r="S201" s="2"/>
      <c r="T201" s="77"/>
      <c r="U201" s="80"/>
      <c r="V201" s="2"/>
      <c r="W201" s="2"/>
      <c r="X201" s="2"/>
      <c r="Y201" s="75"/>
      <c r="Z201" s="2"/>
      <c r="AA201" s="2"/>
      <c r="AB201" s="2"/>
      <c r="AC201" s="2"/>
      <c r="AD201" s="2"/>
    </row>
    <row r="202">
      <c r="A202" s="2"/>
      <c r="B202" s="77"/>
      <c r="C202" s="2"/>
      <c r="D202" s="75"/>
      <c r="E202" s="77"/>
      <c r="F202" s="2"/>
      <c r="G202" s="2"/>
      <c r="H202" s="77"/>
      <c r="I202" s="2"/>
      <c r="J202" s="75"/>
      <c r="K202" s="77"/>
      <c r="L202" s="2"/>
      <c r="M202" s="2"/>
      <c r="N202" s="85"/>
      <c r="O202" s="2"/>
      <c r="P202" s="2"/>
      <c r="Q202" s="2"/>
      <c r="R202" s="2"/>
      <c r="S202" s="2"/>
      <c r="T202" s="77"/>
      <c r="U202" s="80"/>
      <c r="V202" s="2"/>
      <c r="W202" s="2"/>
      <c r="X202" s="2"/>
      <c r="Y202" s="75"/>
      <c r="Z202" s="2"/>
      <c r="AA202" s="2"/>
      <c r="AB202" s="2"/>
      <c r="AC202" s="2"/>
      <c r="AD202" s="2"/>
    </row>
    <row r="203">
      <c r="A203" s="2"/>
      <c r="B203" s="77"/>
      <c r="C203" s="2"/>
      <c r="D203" s="75"/>
      <c r="E203" s="77"/>
      <c r="F203" s="2"/>
      <c r="G203" s="2"/>
      <c r="H203" s="77"/>
      <c r="I203" s="2"/>
      <c r="J203" s="75"/>
      <c r="K203" s="77"/>
      <c r="L203" s="2"/>
      <c r="M203" s="2"/>
      <c r="N203" s="85"/>
      <c r="O203" s="2"/>
      <c r="P203" s="2"/>
      <c r="Q203" s="2"/>
      <c r="R203" s="2"/>
      <c r="S203" s="2"/>
      <c r="T203" s="77"/>
      <c r="U203" s="80"/>
      <c r="V203" s="2"/>
      <c r="W203" s="2"/>
      <c r="X203" s="2"/>
      <c r="Y203" s="75"/>
      <c r="Z203" s="2"/>
      <c r="AA203" s="2"/>
      <c r="AB203" s="2"/>
      <c r="AC203" s="2"/>
      <c r="AD203" s="2"/>
    </row>
    <row r="204">
      <c r="A204" s="2"/>
      <c r="B204" s="77"/>
      <c r="C204" s="2"/>
      <c r="D204" s="75"/>
      <c r="E204" s="77"/>
      <c r="F204" s="2"/>
      <c r="G204" s="2"/>
      <c r="H204" s="77"/>
      <c r="I204" s="2"/>
      <c r="J204" s="75"/>
      <c r="K204" s="77"/>
      <c r="L204" s="2"/>
      <c r="M204" s="2"/>
      <c r="N204" s="85"/>
      <c r="O204" s="2"/>
      <c r="P204" s="2"/>
      <c r="Q204" s="2"/>
      <c r="R204" s="2"/>
      <c r="S204" s="2"/>
      <c r="T204" s="77"/>
      <c r="U204" s="80"/>
      <c r="V204" s="2"/>
      <c r="W204" s="2"/>
      <c r="X204" s="2"/>
      <c r="Y204" s="75"/>
      <c r="Z204" s="2"/>
      <c r="AA204" s="2"/>
      <c r="AB204" s="2"/>
      <c r="AC204" s="2"/>
      <c r="AD204" s="2"/>
    </row>
    <row r="205">
      <c r="A205" s="2"/>
      <c r="B205" s="77"/>
      <c r="C205" s="2"/>
      <c r="D205" s="75"/>
      <c r="E205" s="77"/>
      <c r="F205" s="2"/>
      <c r="G205" s="2"/>
      <c r="H205" s="77"/>
      <c r="I205" s="2"/>
      <c r="J205" s="75"/>
      <c r="K205" s="77"/>
      <c r="L205" s="2"/>
      <c r="M205" s="2"/>
      <c r="N205" s="85"/>
      <c r="O205" s="2"/>
      <c r="P205" s="2"/>
      <c r="Q205" s="2"/>
      <c r="R205" s="2"/>
      <c r="S205" s="2"/>
      <c r="T205" s="77"/>
      <c r="U205" s="80"/>
      <c r="V205" s="2"/>
      <c r="W205" s="2"/>
      <c r="X205" s="2"/>
      <c r="Y205" s="75"/>
      <c r="Z205" s="2"/>
      <c r="AA205" s="2"/>
      <c r="AB205" s="2"/>
      <c r="AC205" s="2"/>
      <c r="AD205" s="2"/>
    </row>
    <row r="206">
      <c r="A206" s="2"/>
      <c r="B206" s="77"/>
      <c r="C206" s="2"/>
      <c r="D206" s="75"/>
      <c r="E206" s="77"/>
      <c r="F206" s="2"/>
      <c r="G206" s="2"/>
      <c r="H206" s="77"/>
      <c r="I206" s="2"/>
      <c r="J206" s="75"/>
      <c r="K206" s="77"/>
      <c r="L206" s="2"/>
      <c r="M206" s="2"/>
      <c r="N206" s="85"/>
      <c r="O206" s="2"/>
      <c r="P206" s="2"/>
      <c r="Q206" s="2"/>
      <c r="R206" s="2"/>
      <c r="S206" s="2"/>
      <c r="T206" s="77"/>
      <c r="U206" s="80"/>
      <c r="V206" s="2"/>
      <c r="W206" s="2"/>
      <c r="X206" s="2"/>
      <c r="Y206" s="75"/>
      <c r="Z206" s="2"/>
      <c r="AA206" s="2"/>
      <c r="AB206" s="2"/>
      <c r="AC206" s="2"/>
      <c r="AD206" s="2"/>
    </row>
    <row r="207">
      <c r="A207" s="2"/>
      <c r="B207" s="77"/>
      <c r="C207" s="2"/>
      <c r="D207" s="75"/>
      <c r="E207" s="77"/>
      <c r="F207" s="2"/>
      <c r="G207" s="2"/>
      <c r="H207" s="77"/>
      <c r="I207" s="2"/>
      <c r="J207" s="75"/>
      <c r="K207" s="77"/>
      <c r="L207" s="2"/>
      <c r="M207" s="2"/>
      <c r="N207" s="85"/>
      <c r="O207" s="2"/>
      <c r="P207" s="2"/>
      <c r="Q207" s="2"/>
      <c r="R207" s="2"/>
      <c r="S207" s="2"/>
      <c r="T207" s="77"/>
      <c r="U207" s="80"/>
      <c r="V207" s="2"/>
      <c r="W207" s="2"/>
      <c r="X207" s="2"/>
      <c r="Y207" s="75"/>
      <c r="Z207" s="2"/>
      <c r="AA207" s="2"/>
      <c r="AB207" s="2"/>
      <c r="AC207" s="2"/>
      <c r="AD207" s="2"/>
    </row>
    <row r="208">
      <c r="A208" s="2"/>
      <c r="B208" s="77"/>
      <c r="C208" s="2"/>
      <c r="D208" s="75"/>
      <c r="E208" s="77"/>
      <c r="F208" s="2"/>
      <c r="G208" s="2"/>
      <c r="H208" s="77"/>
      <c r="I208" s="2"/>
      <c r="J208" s="75"/>
      <c r="K208" s="77"/>
      <c r="L208" s="2"/>
      <c r="M208" s="2"/>
      <c r="N208" s="85"/>
      <c r="O208" s="2"/>
      <c r="P208" s="2"/>
      <c r="Q208" s="2"/>
      <c r="R208" s="2"/>
      <c r="S208" s="2"/>
      <c r="T208" s="77"/>
      <c r="U208" s="80"/>
      <c r="V208" s="2"/>
      <c r="W208" s="2"/>
      <c r="X208" s="2"/>
      <c r="Y208" s="75"/>
      <c r="Z208" s="2"/>
      <c r="AA208" s="2"/>
      <c r="AB208" s="2"/>
      <c r="AC208" s="2"/>
      <c r="AD208" s="2"/>
    </row>
    <row r="209">
      <c r="A209" s="2"/>
      <c r="B209" s="77"/>
      <c r="C209" s="2"/>
      <c r="D209" s="75"/>
      <c r="E209" s="77"/>
      <c r="F209" s="2"/>
      <c r="G209" s="2"/>
      <c r="H209" s="77"/>
      <c r="I209" s="2"/>
      <c r="J209" s="75"/>
      <c r="K209" s="77"/>
      <c r="L209" s="2"/>
      <c r="M209" s="2"/>
      <c r="N209" s="85"/>
      <c r="O209" s="2"/>
      <c r="P209" s="2"/>
      <c r="Q209" s="2"/>
      <c r="R209" s="2"/>
      <c r="S209" s="2"/>
      <c r="T209" s="77"/>
      <c r="U209" s="80"/>
      <c r="V209" s="2"/>
      <c r="W209" s="2"/>
      <c r="X209" s="2"/>
      <c r="Y209" s="75"/>
      <c r="Z209" s="2"/>
      <c r="AA209" s="2"/>
      <c r="AB209" s="2"/>
      <c r="AC209" s="2"/>
      <c r="AD209" s="2"/>
    </row>
    <row r="210">
      <c r="A210" s="2"/>
      <c r="B210" s="77"/>
      <c r="C210" s="2"/>
      <c r="D210" s="75"/>
      <c r="E210" s="77"/>
      <c r="F210" s="2"/>
      <c r="G210" s="2"/>
      <c r="H210" s="77"/>
      <c r="I210" s="2"/>
      <c r="J210" s="75"/>
      <c r="K210" s="77"/>
      <c r="L210" s="2"/>
      <c r="M210" s="2"/>
      <c r="N210" s="85"/>
      <c r="O210" s="2"/>
      <c r="P210" s="2"/>
      <c r="Q210" s="2"/>
      <c r="R210" s="2"/>
      <c r="S210" s="2"/>
      <c r="T210" s="77"/>
      <c r="U210" s="80"/>
      <c r="V210" s="2"/>
      <c r="W210" s="2"/>
      <c r="X210" s="2"/>
      <c r="Y210" s="75"/>
      <c r="Z210" s="2"/>
      <c r="AA210" s="2"/>
      <c r="AB210" s="2"/>
      <c r="AC210" s="2"/>
      <c r="AD210" s="2"/>
    </row>
    <row r="211">
      <c r="A211" s="2"/>
      <c r="B211" s="77"/>
      <c r="C211" s="2"/>
      <c r="D211" s="75"/>
      <c r="E211" s="77"/>
      <c r="F211" s="2"/>
      <c r="G211" s="2"/>
      <c r="H211" s="77"/>
      <c r="I211" s="2"/>
      <c r="J211" s="75"/>
      <c r="K211" s="77"/>
      <c r="L211" s="2"/>
      <c r="M211" s="2"/>
      <c r="N211" s="85"/>
      <c r="O211" s="2"/>
      <c r="P211" s="2"/>
      <c r="Q211" s="2"/>
      <c r="R211" s="2"/>
      <c r="S211" s="2"/>
      <c r="T211" s="77"/>
      <c r="U211" s="80"/>
      <c r="V211" s="2"/>
      <c r="W211" s="2"/>
      <c r="X211" s="2"/>
      <c r="Y211" s="75"/>
      <c r="Z211" s="2"/>
      <c r="AA211" s="2"/>
      <c r="AB211" s="2"/>
      <c r="AC211" s="2"/>
      <c r="AD211" s="2"/>
    </row>
    <row r="212">
      <c r="A212" s="2"/>
      <c r="B212" s="77"/>
      <c r="C212" s="2"/>
      <c r="D212" s="75"/>
      <c r="E212" s="77"/>
      <c r="F212" s="2"/>
      <c r="G212" s="2"/>
      <c r="H212" s="77"/>
      <c r="I212" s="2"/>
      <c r="J212" s="75"/>
      <c r="K212" s="77"/>
      <c r="L212" s="2"/>
      <c r="M212" s="2"/>
      <c r="N212" s="85"/>
      <c r="O212" s="2"/>
      <c r="P212" s="2"/>
      <c r="Q212" s="2"/>
      <c r="R212" s="2"/>
      <c r="S212" s="2"/>
      <c r="T212" s="77"/>
      <c r="U212" s="80"/>
      <c r="V212" s="2"/>
      <c r="W212" s="2"/>
      <c r="X212" s="2"/>
      <c r="Y212" s="75"/>
      <c r="Z212" s="2"/>
      <c r="AA212" s="2"/>
      <c r="AB212" s="2"/>
      <c r="AC212" s="2"/>
      <c r="AD212" s="2"/>
    </row>
    <row r="213">
      <c r="A213" s="2"/>
      <c r="B213" s="77"/>
      <c r="C213" s="2"/>
      <c r="D213" s="75"/>
      <c r="E213" s="77"/>
      <c r="F213" s="2"/>
      <c r="G213" s="2"/>
      <c r="H213" s="77"/>
      <c r="I213" s="2"/>
      <c r="J213" s="75"/>
      <c r="K213" s="77"/>
      <c r="L213" s="2"/>
      <c r="M213" s="2"/>
      <c r="N213" s="85"/>
      <c r="O213" s="2"/>
      <c r="P213" s="2"/>
      <c r="Q213" s="2"/>
      <c r="R213" s="2"/>
      <c r="S213" s="2"/>
      <c r="T213" s="77"/>
      <c r="U213" s="80"/>
      <c r="V213" s="2"/>
      <c r="W213" s="2"/>
      <c r="X213" s="2"/>
      <c r="Y213" s="75"/>
      <c r="Z213" s="2"/>
      <c r="AA213" s="2"/>
      <c r="AB213" s="2"/>
      <c r="AC213" s="2"/>
      <c r="AD213" s="2"/>
    </row>
    <row r="214">
      <c r="A214" s="2"/>
      <c r="B214" s="77"/>
      <c r="C214" s="2"/>
      <c r="D214" s="75"/>
      <c r="E214" s="77"/>
      <c r="F214" s="2"/>
      <c r="G214" s="2"/>
      <c r="H214" s="77"/>
      <c r="I214" s="2"/>
      <c r="J214" s="75"/>
      <c r="K214" s="77"/>
      <c r="L214" s="2"/>
      <c r="M214" s="2"/>
      <c r="N214" s="85"/>
      <c r="O214" s="2"/>
      <c r="P214" s="2"/>
      <c r="Q214" s="2"/>
      <c r="R214" s="2"/>
      <c r="S214" s="2"/>
      <c r="T214" s="77"/>
      <c r="U214" s="80"/>
      <c r="V214" s="2"/>
      <c r="W214" s="2"/>
      <c r="X214" s="2"/>
      <c r="Y214" s="75"/>
      <c r="Z214" s="2"/>
      <c r="AA214" s="2"/>
      <c r="AB214" s="2"/>
      <c r="AC214" s="2"/>
      <c r="AD214" s="2"/>
    </row>
    <row r="215">
      <c r="A215" s="2"/>
      <c r="B215" s="77"/>
      <c r="C215" s="2"/>
      <c r="D215" s="75"/>
      <c r="E215" s="77"/>
      <c r="F215" s="2"/>
      <c r="G215" s="2"/>
      <c r="H215" s="77"/>
      <c r="I215" s="2"/>
      <c r="J215" s="75"/>
      <c r="K215" s="77"/>
      <c r="L215" s="2"/>
      <c r="M215" s="2"/>
      <c r="N215" s="85"/>
      <c r="O215" s="2"/>
      <c r="P215" s="2"/>
      <c r="Q215" s="2"/>
      <c r="R215" s="2"/>
      <c r="S215" s="2"/>
      <c r="T215" s="77"/>
      <c r="U215" s="80"/>
      <c r="V215" s="2"/>
      <c r="W215" s="2"/>
      <c r="X215" s="2"/>
      <c r="Y215" s="75"/>
      <c r="Z215" s="2"/>
      <c r="AA215" s="2"/>
      <c r="AB215" s="2"/>
      <c r="AC215" s="2"/>
      <c r="AD215" s="2"/>
    </row>
    <row r="216">
      <c r="A216" s="2"/>
      <c r="B216" s="77"/>
      <c r="C216" s="2"/>
      <c r="D216" s="75"/>
      <c r="E216" s="77"/>
      <c r="F216" s="2"/>
      <c r="G216" s="2"/>
      <c r="H216" s="77"/>
      <c r="I216" s="2"/>
      <c r="J216" s="75"/>
      <c r="K216" s="77"/>
      <c r="L216" s="2"/>
      <c r="M216" s="2"/>
      <c r="N216" s="85"/>
      <c r="O216" s="2"/>
      <c r="P216" s="2"/>
      <c r="Q216" s="2"/>
      <c r="R216" s="2"/>
      <c r="S216" s="2"/>
      <c r="T216" s="77"/>
      <c r="U216" s="80"/>
      <c r="V216" s="2"/>
      <c r="W216" s="2"/>
      <c r="X216" s="2"/>
      <c r="Y216" s="75"/>
      <c r="Z216" s="2"/>
      <c r="AA216" s="2"/>
      <c r="AB216" s="2"/>
      <c r="AC216" s="2"/>
      <c r="AD216" s="2"/>
    </row>
    <row r="217">
      <c r="A217" s="2"/>
      <c r="B217" s="77"/>
      <c r="C217" s="2"/>
      <c r="D217" s="75"/>
      <c r="E217" s="77"/>
      <c r="F217" s="2"/>
      <c r="G217" s="2"/>
      <c r="H217" s="77"/>
      <c r="I217" s="2"/>
      <c r="J217" s="75"/>
      <c r="K217" s="77"/>
      <c r="L217" s="2"/>
      <c r="M217" s="2"/>
      <c r="N217" s="85"/>
      <c r="O217" s="2"/>
      <c r="P217" s="2"/>
      <c r="Q217" s="2"/>
      <c r="R217" s="2"/>
      <c r="S217" s="2"/>
      <c r="T217" s="77"/>
      <c r="U217" s="80"/>
      <c r="V217" s="2"/>
      <c r="W217" s="2"/>
      <c r="X217" s="2"/>
      <c r="Y217" s="75"/>
      <c r="Z217" s="2"/>
      <c r="AA217" s="2"/>
      <c r="AB217" s="2"/>
      <c r="AC217" s="2"/>
      <c r="AD217" s="2"/>
    </row>
    <row r="218">
      <c r="A218" s="2"/>
      <c r="B218" s="77"/>
      <c r="C218" s="2"/>
      <c r="D218" s="75"/>
      <c r="E218" s="77"/>
      <c r="F218" s="2"/>
      <c r="G218" s="2"/>
      <c r="H218" s="77"/>
      <c r="I218" s="2"/>
      <c r="J218" s="75"/>
      <c r="K218" s="77"/>
      <c r="L218" s="2"/>
      <c r="M218" s="2"/>
      <c r="N218" s="85"/>
      <c r="O218" s="2"/>
      <c r="P218" s="2"/>
      <c r="Q218" s="2"/>
      <c r="R218" s="2"/>
      <c r="S218" s="2"/>
      <c r="T218" s="77"/>
      <c r="U218" s="80"/>
      <c r="V218" s="2"/>
      <c r="W218" s="2"/>
      <c r="X218" s="2"/>
      <c r="Y218" s="75"/>
      <c r="Z218" s="2"/>
      <c r="AA218" s="2"/>
      <c r="AB218" s="2"/>
      <c r="AC218" s="2"/>
      <c r="AD218" s="2"/>
    </row>
    <row r="219">
      <c r="A219" s="2"/>
      <c r="B219" s="77"/>
      <c r="C219" s="2"/>
      <c r="D219" s="75"/>
      <c r="E219" s="77"/>
      <c r="F219" s="2"/>
      <c r="G219" s="2"/>
      <c r="H219" s="77"/>
      <c r="I219" s="2"/>
      <c r="J219" s="75"/>
      <c r="K219" s="77"/>
      <c r="L219" s="2"/>
      <c r="M219" s="2"/>
      <c r="N219" s="85"/>
      <c r="O219" s="2"/>
      <c r="P219" s="2"/>
      <c r="Q219" s="2"/>
      <c r="R219" s="2"/>
      <c r="S219" s="2"/>
      <c r="T219" s="77"/>
      <c r="U219" s="80"/>
      <c r="V219" s="2"/>
      <c r="W219" s="2"/>
      <c r="X219" s="2"/>
      <c r="Y219" s="75"/>
      <c r="Z219" s="2"/>
      <c r="AA219" s="2"/>
      <c r="AB219" s="2"/>
      <c r="AC219" s="2"/>
      <c r="AD219" s="2"/>
    </row>
    <row r="220">
      <c r="A220" s="2"/>
      <c r="B220" s="77"/>
      <c r="C220" s="2"/>
      <c r="D220" s="75"/>
      <c r="E220" s="77"/>
      <c r="F220" s="2"/>
      <c r="G220" s="2"/>
      <c r="H220" s="77"/>
      <c r="I220" s="2"/>
      <c r="J220" s="75"/>
      <c r="K220" s="77"/>
      <c r="L220" s="2"/>
      <c r="M220" s="2"/>
      <c r="N220" s="85"/>
      <c r="O220" s="2"/>
      <c r="P220" s="2"/>
      <c r="Q220" s="2"/>
      <c r="R220" s="2"/>
      <c r="S220" s="2"/>
      <c r="T220" s="77"/>
      <c r="U220" s="80"/>
      <c r="V220" s="2"/>
      <c r="W220" s="2"/>
      <c r="X220" s="2"/>
      <c r="Y220" s="75"/>
      <c r="Z220" s="2"/>
      <c r="AA220" s="2"/>
      <c r="AB220" s="2"/>
      <c r="AC220" s="2"/>
      <c r="AD220" s="2"/>
    </row>
    <row r="221">
      <c r="A221" s="2"/>
      <c r="B221" s="77"/>
      <c r="C221" s="2"/>
      <c r="D221" s="75"/>
      <c r="E221" s="77"/>
      <c r="F221" s="2"/>
      <c r="G221" s="2"/>
      <c r="H221" s="77"/>
      <c r="I221" s="2"/>
      <c r="J221" s="75"/>
      <c r="K221" s="77"/>
      <c r="L221" s="2"/>
      <c r="M221" s="2"/>
      <c r="N221" s="85"/>
      <c r="O221" s="2"/>
      <c r="P221" s="2"/>
      <c r="Q221" s="2"/>
      <c r="R221" s="2"/>
      <c r="S221" s="2"/>
      <c r="T221" s="77"/>
      <c r="U221" s="80"/>
      <c r="V221" s="2"/>
      <c r="W221" s="2"/>
      <c r="X221" s="2"/>
      <c r="Y221" s="75"/>
      <c r="Z221" s="2"/>
      <c r="AA221" s="2"/>
      <c r="AB221" s="2"/>
      <c r="AC221" s="2"/>
      <c r="AD221" s="2"/>
    </row>
    <row r="222">
      <c r="A222" s="2"/>
      <c r="B222" s="77"/>
      <c r="C222" s="2"/>
      <c r="D222" s="75"/>
      <c r="E222" s="77"/>
      <c r="F222" s="2"/>
      <c r="G222" s="2"/>
      <c r="H222" s="77"/>
      <c r="I222" s="2"/>
      <c r="J222" s="75"/>
      <c r="K222" s="77"/>
      <c r="L222" s="2"/>
      <c r="M222" s="2"/>
      <c r="N222" s="85"/>
      <c r="O222" s="2"/>
      <c r="P222" s="2"/>
      <c r="Q222" s="2"/>
      <c r="R222" s="2"/>
      <c r="S222" s="2"/>
      <c r="T222" s="77"/>
      <c r="U222" s="80"/>
      <c r="V222" s="2"/>
      <c r="W222" s="2"/>
      <c r="X222" s="2"/>
      <c r="Y222" s="75"/>
      <c r="Z222" s="2"/>
      <c r="AA222" s="2"/>
      <c r="AB222" s="2"/>
      <c r="AC222" s="2"/>
      <c r="AD222" s="2"/>
    </row>
    <row r="223">
      <c r="A223" s="2"/>
      <c r="B223" s="77"/>
      <c r="C223" s="2"/>
      <c r="D223" s="75"/>
      <c r="E223" s="77"/>
      <c r="F223" s="2"/>
      <c r="G223" s="2"/>
      <c r="H223" s="77"/>
      <c r="I223" s="2"/>
      <c r="J223" s="75"/>
      <c r="K223" s="77"/>
      <c r="L223" s="2"/>
      <c r="M223" s="2"/>
      <c r="N223" s="85"/>
      <c r="O223" s="2"/>
      <c r="P223" s="2"/>
      <c r="Q223" s="2"/>
      <c r="R223" s="2"/>
      <c r="S223" s="2"/>
      <c r="T223" s="77"/>
      <c r="U223" s="80"/>
      <c r="V223" s="2"/>
      <c r="W223" s="2"/>
      <c r="X223" s="2"/>
      <c r="Y223" s="75"/>
      <c r="Z223" s="2"/>
      <c r="AA223" s="2"/>
      <c r="AB223" s="2"/>
      <c r="AC223" s="2"/>
      <c r="AD223" s="2"/>
    </row>
    <row r="224">
      <c r="A224" s="2"/>
      <c r="B224" s="77"/>
      <c r="C224" s="2"/>
      <c r="D224" s="75"/>
      <c r="E224" s="77"/>
      <c r="F224" s="2"/>
      <c r="G224" s="2"/>
      <c r="H224" s="77"/>
      <c r="I224" s="2"/>
      <c r="J224" s="75"/>
      <c r="K224" s="77"/>
      <c r="L224" s="2"/>
      <c r="M224" s="2"/>
      <c r="N224" s="85"/>
      <c r="O224" s="2"/>
      <c r="P224" s="2"/>
      <c r="Q224" s="2"/>
      <c r="R224" s="2"/>
      <c r="S224" s="2"/>
      <c r="T224" s="77"/>
      <c r="U224" s="80"/>
      <c r="V224" s="2"/>
      <c r="W224" s="2"/>
      <c r="X224" s="2"/>
      <c r="Y224" s="75"/>
      <c r="Z224" s="2"/>
      <c r="AA224" s="2"/>
      <c r="AB224" s="2"/>
      <c r="AC224" s="2"/>
      <c r="AD224" s="2"/>
    </row>
    <row r="225">
      <c r="A225" s="2"/>
      <c r="B225" s="77"/>
      <c r="C225" s="2"/>
      <c r="D225" s="75"/>
      <c r="E225" s="77"/>
      <c r="F225" s="2"/>
      <c r="G225" s="2"/>
      <c r="H225" s="77"/>
      <c r="I225" s="2"/>
      <c r="J225" s="75"/>
      <c r="K225" s="77"/>
      <c r="L225" s="2"/>
      <c r="M225" s="2"/>
      <c r="N225" s="85"/>
      <c r="O225" s="2"/>
      <c r="P225" s="2"/>
      <c r="Q225" s="2"/>
      <c r="R225" s="2"/>
      <c r="S225" s="2"/>
      <c r="T225" s="77"/>
      <c r="U225" s="80"/>
      <c r="V225" s="2"/>
      <c r="W225" s="2"/>
      <c r="X225" s="2"/>
      <c r="Y225" s="75"/>
      <c r="Z225" s="2"/>
      <c r="AA225" s="2"/>
      <c r="AB225" s="2"/>
      <c r="AC225" s="2"/>
      <c r="AD225" s="2"/>
    </row>
    <row r="226">
      <c r="A226" s="2"/>
      <c r="B226" s="77"/>
      <c r="C226" s="2"/>
      <c r="D226" s="75"/>
      <c r="E226" s="77"/>
      <c r="F226" s="2"/>
      <c r="G226" s="2"/>
      <c r="H226" s="77"/>
      <c r="I226" s="2"/>
      <c r="J226" s="75"/>
      <c r="K226" s="77"/>
      <c r="L226" s="2"/>
      <c r="M226" s="2"/>
      <c r="N226" s="85"/>
      <c r="O226" s="2"/>
      <c r="P226" s="2"/>
      <c r="Q226" s="2"/>
      <c r="R226" s="2"/>
      <c r="S226" s="2"/>
      <c r="T226" s="77"/>
      <c r="U226" s="80"/>
      <c r="V226" s="2"/>
      <c r="W226" s="2"/>
      <c r="X226" s="2"/>
      <c r="Y226" s="75"/>
      <c r="Z226" s="2"/>
      <c r="AA226" s="2"/>
      <c r="AB226" s="2"/>
      <c r="AC226" s="2"/>
      <c r="AD226" s="2"/>
    </row>
    <row r="227">
      <c r="A227" s="2"/>
      <c r="B227" s="77"/>
      <c r="C227" s="2"/>
      <c r="D227" s="75"/>
      <c r="E227" s="77"/>
      <c r="F227" s="2"/>
      <c r="G227" s="2"/>
      <c r="H227" s="77"/>
      <c r="I227" s="2"/>
      <c r="J227" s="75"/>
      <c r="K227" s="77"/>
      <c r="L227" s="2"/>
      <c r="M227" s="2"/>
      <c r="N227" s="85"/>
      <c r="O227" s="2"/>
      <c r="P227" s="2"/>
      <c r="Q227" s="2"/>
      <c r="R227" s="2"/>
      <c r="S227" s="2"/>
      <c r="T227" s="77"/>
      <c r="U227" s="80"/>
      <c r="V227" s="2"/>
      <c r="W227" s="2"/>
      <c r="X227" s="2"/>
      <c r="Y227" s="75"/>
      <c r="Z227" s="2"/>
      <c r="AA227" s="2"/>
      <c r="AB227" s="2"/>
      <c r="AC227" s="2"/>
      <c r="AD227" s="2"/>
    </row>
    <row r="228">
      <c r="A228" s="2"/>
      <c r="B228" s="77"/>
      <c r="C228" s="2"/>
      <c r="D228" s="75"/>
      <c r="E228" s="77"/>
      <c r="F228" s="2"/>
      <c r="G228" s="2"/>
      <c r="H228" s="77"/>
      <c r="I228" s="2"/>
      <c r="J228" s="75"/>
      <c r="K228" s="77"/>
      <c r="L228" s="2"/>
      <c r="M228" s="2"/>
      <c r="N228" s="85"/>
      <c r="O228" s="2"/>
      <c r="P228" s="2"/>
      <c r="Q228" s="2"/>
      <c r="R228" s="2"/>
      <c r="S228" s="2"/>
      <c r="T228" s="77"/>
      <c r="U228" s="80"/>
      <c r="V228" s="2"/>
      <c r="W228" s="2"/>
      <c r="X228" s="2"/>
      <c r="Y228" s="75"/>
      <c r="Z228" s="2"/>
      <c r="AA228" s="2"/>
      <c r="AB228" s="2"/>
      <c r="AC228" s="2"/>
      <c r="AD228" s="2"/>
    </row>
    <row r="229">
      <c r="A229" s="2"/>
      <c r="B229" s="77"/>
      <c r="C229" s="2"/>
      <c r="D229" s="75"/>
      <c r="E229" s="77"/>
      <c r="F229" s="2"/>
      <c r="G229" s="2"/>
      <c r="H229" s="77"/>
      <c r="I229" s="2"/>
      <c r="J229" s="75"/>
      <c r="K229" s="77"/>
      <c r="L229" s="2"/>
      <c r="M229" s="2"/>
      <c r="N229" s="85"/>
      <c r="O229" s="2"/>
      <c r="P229" s="2"/>
      <c r="Q229" s="2"/>
      <c r="R229" s="2"/>
      <c r="S229" s="2"/>
      <c r="T229" s="77"/>
      <c r="U229" s="80"/>
      <c r="V229" s="2"/>
      <c r="W229" s="2"/>
      <c r="X229" s="2"/>
      <c r="Y229" s="75"/>
      <c r="Z229" s="2"/>
      <c r="AA229" s="2"/>
      <c r="AB229" s="2"/>
      <c r="AC229" s="2"/>
      <c r="AD229" s="2"/>
    </row>
    <row r="230">
      <c r="A230" s="2"/>
      <c r="B230" s="77"/>
      <c r="C230" s="2"/>
      <c r="D230" s="75"/>
      <c r="E230" s="77"/>
      <c r="F230" s="2"/>
      <c r="G230" s="2"/>
      <c r="H230" s="77"/>
      <c r="I230" s="2"/>
      <c r="J230" s="75"/>
      <c r="K230" s="77"/>
      <c r="L230" s="2"/>
      <c r="M230" s="2"/>
      <c r="N230" s="85"/>
      <c r="O230" s="2"/>
      <c r="P230" s="2"/>
      <c r="Q230" s="2"/>
      <c r="R230" s="2"/>
      <c r="S230" s="2"/>
      <c r="T230" s="77"/>
      <c r="U230" s="80"/>
      <c r="V230" s="2"/>
      <c r="W230" s="2"/>
      <c r="X230" s="2"/>
      <c r="Y230" s="75"/>
      <c r="Z230" s="2"/>
      <c r="AA230" s="2"/>
      <c r="AB230" s="2"/>
      <c r="AC230" s="2"/>
      <c r="AD230" s="2"/>
    </row>
    <row r="231">
      <c r="A231" s="2"/>
      <c r="B231" s="77"/>
      <c r="C231" s="2"/>
      <c r="D231" s="75"/>
      <c r="E231" s="77"/>
      <c r="F231" s="2"/>
      <c r="G231" s="2"/>
      <c r="H231" s="77"/>
      <c r="I231" s="2"/>
      <c r="J231" s="75"/>
      <c r="K231" s="77"/>
      <c r="L231" s="2"/>
      <c r="M231" s="2"/>
      <c r="N231" s="85"/>
      <c r="O231" s="2"/>
      <c r="P231" s="2"/>
      <c r="Q231" s="2"/>
      <c r="R231" s="2"/>
      <c r="S231" s="2"/>
      <c r="T231" s="77"/>
      <c r="U231" s="80"/>
      <c r="V231" s="2"/>
      <c r="W231" s="2"/>
      <c r="X231" s="2"/>
      <c r="Y231" s="75"/>
      <c r="Z231" s="2"/>
      <c r="AA231" s="2"/>
      <c r="AB231" s="2"/>
      <c r="AC231" s="2"/>
      <c r="AD231" s="2"/>
    </row>
    <row r="232">
      <c r="A232" s="2"/>
      <c r="B232" s="77"/>
      <c r="C232" s="2"/>
      <c r="D232" s="75"/>
      <c r="E232" s="77"/>
      <c r="F232" s="2"/>
      <c r="G232" s="2"/>
      <c r="H232" s="77"/>
      <c r="I232" s="2"/>
      <c r="J232" s="75"/>
      <c r="K232" s="77"/>
      <c r="L232" s="2"/>
      <c r="M232" s="2"/>
      <c r="N232" s="85"/>
      <c r="O232" s="2"/>
      <c r="P232" s="2"/>
      <c r="Q232" s="2"/>
      <c r="R232" s="2"/>
      <c r="S232" s="2"/>
      <c r="T232" s="77"/>
      <c r="U232" s="80"/>
      <c r="V232" s="2"/>
      <c r="W232" s="2"/>
      <c r="X232" s="2"/>
      <c r="Y232" s="75"/>
      <c r="Z232" s="2"/>
      <c r="AA232" s="2"/>
      <c r="AB232" s="2"/>
      <c r="AC232" s="2"/>
      <c r="AD232" s="2"/>
    </row>
    <row r="233">
      <c r="A233" s="2"/>
      <c r="B233" s="77"/>
      <c r="C233" s="2"/>
      <c r="D233" s="75"/>
      <c r="E233" s="77"/>
      <c r="F233" s="2"/>
      <c r="G233" s="2"/>
      <c r="H233" s="77"/>
      <c r="I233" s="2"/>
      <c r="J233" s="75"/>
      <c r="K233" s="77"/>
      <c r="L233" s="2"/>
      <c r="M233" s="2"/>
      <c r="N233" s="85"/>
      <c r="O233" s="2"/>
      <c r="P233" s="2"/>
      <c r="Q233" s="2"/>
      <c r="R233" s="2"/>
      <c r="S233" s="2"/>
      <c r="T233" s="77"/>
      <c r="U233" s="80"/>
      <c r="V233" s="2"/>
      <c r="W233" s="2"/>
      <c r="X233" s="2"/>
      <c r="Y233" s="75"/>
      <c r="Z233" s="2"/>
      <c r="AA233" s="2"/>
      <c r="AB233" s="2"/>
      <c r="AC233" s="2"/>
      <c r="AD233" s="2"/>
    </row>
    <row r="234">
      <c r="A234" s="2"/>
      <c r="B234" s="77"/>
      <c r="C234" s="2"/>
      <c r="D234" s="75"/>
      <c r="E234" s="77"/>
      <c r="F234" s="2"/>
      <c r="G234" s="2"/>
      <c r="H234" s="77"/>
      <c r="I234" s="2"/>
      <c r="J234" s="75"/>
      <c r="K234" s="77"/>
      <c r="L234" s="2"/>
      <c r="M234" s="2"/>
      <c r="N234" s="85"/>
      <c r="O234" s="2"/>
      <c r="P234" s="2"/>
      <c r="Q234" s="2"/>
      <c r="R234" s="2"/>
      <c r="S234" s="2"/>
      <c r="T234" s="77"/>
      <c r="U234" s="80"/>
      <c r="V234" s="2"/>
      <c r="W234" s="2"/>
      <c r="X234" s="2"/>
      <c r="Y234" s="75"/>
      <c r="Z234" s="2"/>
      <c r="AA234" s="2"/>
      <c r="AB234" s="2"/>
      <c r="AC234" s="2"/>
      <c r="AD234" s="2"/>
    </row>
    <row r="235">
      <c r="A235" s="2"/>
      <c r="B235" s="77"/>
      <c r="C235" s="2"/>
      <c r="D235" s="75"/>
      <c r="E235" s="77"/>
      <c r="F235" s="2"/>
      <c r="G235" s="2"/>
      <c r="H235" s="77"/>
      <c r="I235" s="2"/>
      <c r="J235" s="75"/>
      <c r="K235" s="77"/>
      <c r="L235" s="2"/>
      <c r="M235" s="2"/>
      <c r="N235" s="85"/>
      <c r="O235" s="2"/>
      <c r="P235" s="2"/>
      <c r="Q235" s="2"/>
      <c r="R235" s="2"/>
      <c r="S235" s="2"/>
      <c r="T235" s="77"/>
      <c r="U235" s="80"/>
      <c r="V235" s="2"/>
      <c r="W235" s="2"/>
      <c r="X235" s="2"/>
      <c r="Y235" s="75"/>
      <c r="Z235" s="2"/>
      <c r="AA235" s="2"/>
      <c r="AB235" s="2"/>
      <c r="AC235" s="2"/>
      <c r="AD235" s="2"/>
    </row>
    <row r="236">
      <c r="A236" s="2"/>
      <c r="B236" s="77"/>
      <c r="C236" s="2"/>
      <c r="D236" s="75"/>
      <c r="E236" s="77"/>
      <c r="F236" s="2"/>
      <c r="G236" s="2"/>
      <c r="H236" s="77"/>
      <c r="I236" s="2"/>
      <c r="J236" s="75"/>
      <c r="K236" s="77"/>
      <c r="L236" s="2"/>
      <c r="M236" s="2"/>
      <c r="N236" s="85"/>
      <c r="O236" s="2"/>
      <c r="P236" s="2"/>
      <c r="Q236" s="2"/>
      <c r="R236" s="2"/>
      <c r="S236" s="2"/>
      <c r="T236" s="77"/>
      <c r="U236" s="80"/>
      <c r="V236" s="2"/>
      <c r="W236" s="2"/>
      <c r="X236" s="2"/>
      <c r="Y236" s="75"/>
      <c r="Z236" s="2"/>
      <c r="AA236" s="2"/>
      <c r="AB236" s="2"/>
      <c r="AC236" s="2"/>
      <c r="AD236" s="2"/>
    </row>
    <row r="237">
      <c r="A237" s="2"/>
      <c r="B237" s="77"/>
      <c r="C237" s="2"/>
      <c r="D237" s="75"/>
      <c r="E237" s="77"/>
      <c r="F237" s="2"/>
      <c r="G237" s="2"/>
      <c r="H237" s="77"/>
      <c r="I237" s="2"/>
      <c r="J237" s="75"/>
      <c r="K237" s="77"/>
      <c r="L237" s="2"/>
      <c r="M237" s="2"/>
      <c r="N237" s="85"/>
      <c r="O237" s="2"/>
      <c r="P237" s="2"/>
      <c r="Q237" s="2"/>
      <c r="R237" s="2"/>
      <c r="S237" s="2"/>
      <c r="T237" s="77"/>
      <c r="U237" s="80"/>
      <c r="V237" s="2"/>
      <c r="W237" s="2"/>
      <c r="X237" s="2"/>
      <c r="Y237" s="75"/>
      <c r="Z237" s="2"/>
      <c r="AA237" s="2"/>
      <c r="AB237" s="2"/>
      <c r="AC237" s="2"/>
      <c r="AD237" s="2"/>
    </row>
    <row r="238">
      <c r="A238" s="2"/>
      <c r="B238" s="77"/>
      <c r="C238" s="2"/>
      <c r="D238" s="75"/>
      <c r="E238" s="77"/>
      <c r="F238" s="2"/>
      <c r="G238" s="2"/>
      <c r="H238" s="77"/>
      <c r="I238" s="2"/>
      <c r="J238" s="75"/>
      <c r="K238" s="77"/>
      <c r="L238" s="2"/>
      <c r="M238" s="2"/>
      <c r="N238" s="85"/>
      <c r="O238" s="2"/>
      <c r="P238" s="2"/>
      <c r="Q238" s="2"/>
      <c r="R238" s="2"/>
      <c r="S238" s="2"/>
      <c r="T238" s="77"/>
      <c r="U238" s="80"/>
      <c r="V238" s="2"/>
      <c r="W238" s="2"/>
      <c r="X238" s="2"/>
      <c r="Y238" s="75"/>
      <c r="Z238" s="2"/>
      <c r="AA238" s="2"/>
      <c r="AB238" s="2"/>
      <c r="AC238" s="2"/>
      <c r="AD238" s="2"/>
    </row>
    <row r="239">
      <c r="A239" s="2"/>
      <c r="B239" s="77"/>
      <c r="C239" s="2"/>
      <c r="D239" s="75"/>
      <c r="E239" s="77"/>
      <c r="F239" s="2"/>
      <c r="G239" s="2"/>
      <c r="H239" s="77"/>
      <c r="I239" s="2"/>
      <c r="J239" s="75"/>
      <c r="K239" s="77"/>
      <c r="L239" s="2"/>
      <c r="M239" s="2"/>
      <c r="N239" s="85"/>
      <c r="O239" s="2"/>
      <c r="P239" s="2"/>
      <c r="Q239" s="2"/>
      <c r="R239" s="2"/>
      <c r="S239" s="2"/>
      <c r="T239" s="77"/>
      <c r="U239" s="80"/>
      <c r="V239" s="2"/>
      <c r="W239" s="2"/>
      <c r="X239" s="2"/>
      <c r="Y239" s="75"/>
      <c r="Z239" s="2"/>
      <c r="AA239" s="2"/>
      <c r="AB239" s="2"/>
      <c r="AC239" s="2"/>
      <c r="AD239" s="2"/>
    </row>
    <row r="240">
      <c r="A240" s="2"/>
      <c r="B240" s="77"/>
      <c r="C240" s="2"/>
      <c r="D240" s="75"/>
      <c r="E240" s="77"/>
      <c r="F240" s="2"/>
      <c r="G240" s="2"/>
      <c r="H240" s="77"/>
      <c r="I240" s="2"/>
      <c r="J240" s="75"/>
      <c r="K240" s="77"/>
      <c r="L240" s="2"/>
      <c r="M240" s="2"/>
      <c r="N240" s="85"/>
      <c r="O240" s="2"/>
      <c r="P240" s="2"/>
      <c r="Q240" s="2"/>
      <c r="R240" s="2"/>
      <c r="S240" s="2"/>
      <c r="T240" s="77"/>
      <c r="U240" s="80"/>
      <c r="V240" s="2"/>
      <c r="W240" s="2"/>
      <c r="X240" s="2"/>
      <c r="Y240" s="75"/>
      <c r="Z240" s="2"/>
      <c r="AA240" s="2"/>
      <c r="AB240" s="2"/>
      <c r="AC240" s="2"/>
      <c r="AD240" s="2"/>
    </row>
    <row r="241">
      <c r="A241" s="2"/>
      <c r="B241" s="77"/>
      <c r="C241" s="2"/>
      <c r="D241" s="75"/>
      <c r="E241" s="77"/>
      <c r="F241" s="2"/>
      <c r="G241" s="2"/>
      <c r="H241" s="77"/>
      <c r="I241" s="2"/>
      <c r="J241" s="75"/>
      <c r="K241" s="77"/>
      <c r="L241" s="2"/>
      <c r="M241" s="2"/>
      <c r="N241" s="85"/>
      <c r="O241" s="2"/>
      <c r="P241" s="2"/>
      <c r="Q241" s="2"/>
      <c r="R241" s="2"/>
      <c r="S241" s="2"/>
      <c r="T241" s="77"/>
      <c r="U241" s="80"/>
      <c r="V241" s="2"/>
      <c r="W241" s="2"/>
      <c r="X241" s="2"/>
      <c r="Y241" s="75"/>
      <c r="Z241" s="2"/>
      <c r="AA241" s="2"/>
      <c r="AB241" s="2"/>
      <c r="AC241" s="2"/>
      <c r="AD241" s="2"/>
    </row>
    <row r="242">
      <c r="A242" s="2"/>
      <c r="B242" s="77"/>
      <c r="C242" s="2"/>
      <c r="D242" s="75"/>
      <c r="E242" s="77"/>
      <c r="F242" s="2"/>
      <c r="G242" s="2"/>
      <c r="H242" s="77"/>
      <c r="I242" s="2"/>
      <c r="J242" s="75"/>
      <c r="K242" s="77"/>
      <c r="L242" s="2"/>
      <c r="M242" s="2"/>
      <c r="N242" s="85"/>
      <c r="O242" s="2"/>
      <c r="P242" s="2"/>
      <c r="Q242" s="2"/>
      <c r="R242" s="2"/>
      <c r="S242" s="2"/>
      <c r="T242" s="77"/>
      <c r="U242" s="80"/>
      <c r="V242" s="2"/>
      <c r="W242" s="2"/>
      <c r="X242" s="2"/>
      <c r="Y242" s="75"/>
      <c r="Z242" s="2"/>
      <c r="AA242" s="2"/>
      <c r="AB242" s="2"/>
      <c r="AC242" s="2"/>
      <c r="AD242" s="2"/>
    </row>
    <row r="243">
      <c r="A243" s="2"/>
      <c r="B243" s="77"/>
      <c r="C243" s="2"/>
      <c r="D243" s="75"/>
      <c r="E243" s="77"/>
      <c r="F243" s="2"/>
      <c r="G243" s="2"/>
      <c r="H243" s="77"/>
      <c r="I243" s="2"/>
      <c r="J243" s="75"/>
      <c r="K243" s="77"/>
      <c r="L243" s="2"/>
      <c r="M243" s="2"/>
      <c r="N243" s="85"/>
      <c r="O243" s="2"/>
      <c r="P243" s="2"/>
      <c r="Q243" s="2"/>
      <c r="R243" s="2"/>
      <c r="S243" s="2"/>
      <c r="T243" s="77"/>
      <c r="U243" s="80"/>
      <c r="V243" s="2"/>
      <c r="W243" s="2"/>
      <c r="X243" s="2"/>
      <c r="Y243" s="75"/>
      <c r="Z243" s="2"/>
      <c r="AA243" s="2"/>
      <c r="AB243" s="2"/>
      <c r="AC243" s="2"/>
      <c r="AD243" s="2"/>
    </row>
    <row r="244">
      <c r="A244" s="2"/>
      <c r="B244" s="77"/>
      <c r="C244" s="2"/>
      <c r="D244" s="75"/>
      <c r="E244" s="77"/>
      <c r="F244" s="2"/>
      <c r="G244" s="2"/>
      <c r="H244" s="77"/>
      <c r="I244" s="2"/>
      <c r="J244" s="75"/>
      <c r="K244" s="77"/>
      <c r="L244" s="2"/>
      <c r="M244" s="2"/>
      <c r="N244" s="85"/>
      <c r="O244" s="2"/>
      <c r="P244" s="2"/>
      <c r="Q244" s="2"/>
      <c r="R244" s="2"/>
      <c r="S244" s="2"/>
      <c r="T244" s="77"/>
      <c r="U244" s="80"/>
      <c r="V244" s="2"/>
      <c r="W244" s="2"/>
      <c r="X244" s="2"/>
      <c r="Y244" s="75"/>
      <c r="Z244" s="2"/>
      <c r="AA244" s="2"/>
      <c r="AB244" s="2"/>
      <c r="AC244" s="2"/>
      <c r="AD244" s="2"/>
    </row>
    <row r="245">
      <c r="A245" s="2"/>
      <c r="B245" s="77"/>
      <c r="C245" s="2"/>
      <c r="D245" s="75"/>
      <c r="E245" s="77"/>
      <c r="F245" s="2"/>
      <c r="G245" s="2"/>
      <c r="H245" s="77"/>
      <c r="I245" s="2"/>
      <c r="J245" s="75"/>
      <c r="K245" s="77"/>
      <c r="L245" s="2"/>
      <c r="M245" s="2"/>
      <c r="N245" s="85"/>
      <c r="O245" s="2"/>
      <c r="P245" s="2"/>
      <c r="Q245" s="2"/>
      <c r="R245" s="2"/>
      <c r="S245" s="2"/>
      <c r="T245" s="77"/>
      <c r="U245" s="80"/>
      <c r="V245" s="2"/>
      <c r="W245" s="2"/>
      <c r="X245" s="2"/>
      <c r="Y245" s="75"/>
      <c r="Z245" s="2"/>
      <c r="AA245" s="2"/>
      <c r="AB245" s="2"/>
      <c r="AC245" s="2"/>
      <c r="AD245" s="2"/>
    </row>
    <row r="246">
      <c r="A246" s="2"/>
      <c r="B246" s="77"/>
      <c r="C246" s="2"/>
      <c r="D246" s="75"/>
      <c r="E246" s="77"/>
      <c r="F246" s="2"/>
      <c r="G246" s="2"/>
      <c r="H246" s="77"/>
      <c r="I246" s="2"/>
      <c r="J246" s="75"/>
      <c r="K246" s="77"/>
      <c r="L246" s="2"/>
      <c r="M246" s="2"/>
      <c r="N246" s="85"/>
      <c r="O246" s="2"/>
      <c r="P246" s="2"/>
      <c r="Q246" s="2"/>
      <c r="R246" s="2"/>
      <c r="S246" s="2"/>
      <c r="T246" s="77"/>
      <c r="U246" s="80"/>
      <c r="V246" s="2"/>
      <c r="W246" s="2"/>
      <c r="X246" s="2"/>
      <c r="Y246" s="75"/>
      <c r="Z246" s="2"/>
      <c r="AA246" s="2"/>
      <c r="AB246" s="2"/>
      <c r="AC246" s="2"/>
      <c r="AD246" s="2"/>
    </row>
    <row r="247">
      <c r="A247" s="2"/>
      <c r="B247" s="77"/>
      <c r="C247" s="2"/>
      <c r="D247" s="75"/>
      <c r="E247" s="77"/>
      <c r="F247" s="2"/>
      <c r="G247" s="2"/>
      <c r="H247" s="77"/>
      <c r="I247" s="2"/>
      <c r="J247" s="75"/>
      <c r="K247" s="77"/>
      <c r="L247" s="2"/>
      <c r="M247" s="2"/>
      <c r="N247" s="85"/>
      <c r="O247" s="2"/>
      <c r="P247" s="2"/>
      <c r="Q247" s="2"/>
      <c r="R247" s="2"/>
      <c r="S247" s="2"/>
      <c r="T247" s="77"/>
      <c r="U247" s="80"/>
      <c r="V247" s="2"/>
      <c r="W247" s="2"/>
      <c r="X247" s="2"/>
      <c r="Y247" s="75"/>
      <c r="Z247" s="2"/>
      <c r="AA247" s="2"/>
      <c r="AB247" s="2"/>
      <c r="AC247" s="2"/>
      <c r="AD247" s="2"/>
    </row>
    <row r="248">
      <c r="A248" s="2"/>
      <c r="B248" s="77"/>
      <c r="C248" s="2"/>
      <c r="D248" s="75"/>
      <c r="E248" s="77"/>
      <c r="F248" s="2"/>
      <c r="G248" s="2"/>
      <c r="H248" s="77"/>
      <c r="I248" s="2"/>
      <c r="J248" s="75"/>
      <c r="K248" s="77"/>
      <c r="L248" s="2"/>
      <c r="M248" s="2"/>
      <c r="N248" s="85"/>
      <c r="O248" s="2"/>
      <c r="P248" s="2"/>
      <c r="Q248" s="2"/>
      <c r="R248" s="2"/>
      <c r="S248" s="2"/>
      <c r="T248" s="77"/>
      <c r="U248" s="80"/>
      <c r="V248" s="2"/>
      <c r="W248" s="2"/>
      <c r="X248" s="2"/>
      <c r="Y248" s="75"/>
      <c r="Z248" s="2"/>
      <c r="AA248" s="2"/>
      <c r="AB248" s="2"/>
      <c r="AC248" s="2"/>
      <c r="AD248" s="2"/>
    </row>
    <row r="249">
      <c r="A249" s="2"/>
      <c r="B249" s="77"/>
      <c r="C249" s="2"/>
      <c r="D249" s="75"/>
      <c r="E249" s="77"/>
      <c r="F249" s="2"/>
      <c r="G249" s="2"/>
      <c r="H249" s="77"/>
      <c r="I249" s="2"/>
      <c r="J249" s="75"/>
      <c r="K249" s="77"/>
      <c r="L249" s="2"/>
      <c r="M249" s="2"/>
      <c r="N249" s="85"/>
      <c r="O249" s="2"/>
      <c r="P249" s="2"/>
      <c r="Q249" s="2"/>
      <c r="R249" s="2"/>
      <c r="S249" s="2"/>
      <c r="T249" s="77"/>
      <c r="U249" s="80"/>
      <c r="V249" s="2"/>
      <c r="W249" s="2"/>
      <c r="X249" s="2"/>
      <c r="Y249" s="75"/>
      <c r="Z249" s="2"/>
      <c r="AA249" s="2"/>
      <c r="AB249" s="2"/>
      <c r="AC249" s="2"/>
      <c r="AD249" s="2"/>
    </row>
    <row r="250">
      <c r="A250" s="2"/>
      <c r="B250" s="77"/>
      <c r="C250" s="2"/>
      <c r="D250" s="75"/>
      <c r="E250" s="77"/>
      <c r="F250" s="2"/>
      <c r="G250" s="2"/>
      <c r="H250" s="77"/>
      <c r="I250" s="2"/>
      <c r="J250" s="75"/>
      <c r="K250" s="77"/>
      <c r="L250" s="2"/>
      <c r="M250" s="2"/>
      <c r="N250" s="85"/>
      <c r="O250" s="2"/>
      <c r="P250" s="2"/>
      <c r="Q250" s="2"/>
      <c r="R250" s="2"/>
      <c r="S250" s="2"/>
      <c r="T250" s="77"/>
      <c r="U250" s="80"/>
      <c r="V250" s="2"/>
      <c r="W250" s="2"/>
      <c r="X250" s="2"/>
      <c r="Y250" s="75"/>
      <c r="Z250" s="2"/>
      <c r="AA250" s="2"/>
      <c r="AB250" s="2"/>
      <c r="AC250" s="2"/>
      <c r="AD250" s="2"/>
    </row>
    <row r="251">
      <c r="A251" s="2"/>
      <c r="B251" s="77"/>
      <c r="C251" s="2"/>
      <c r="D251" s="75"/>
      <c r="E251" s="77"/>
      <c r="F251" s="2"/>
      <c r="G251" s="2"/>
      <c r="H251" s="77"/>
      <c r="I251" s="2"/>
      <c r="J251" s="75"/>
      <c r="K251" s="77"/>
      <c r="L251" s="2"/>
      <c r="M251" s="2"/>
      <c r="N251" s="85"/>
      <c r="O251" s="2"/>
      <c r="P251" s="2"/>
      <c r="Q251" s="2"/>
      <c r="R251" s="2"/>
      <c r="S251" s="2"/>
      <c r="T251" s="77"/>
      <c r="U251" s="80"/>
      <c r="V251" s="2"/>
      <c r="W251" s="2"/>
      <c r="X251" s="2"/>
      <c r="Y251" s="75"/>
      <c r="Z251" s="2"/>
      <c r="AA251" s="2"/>
      <c r="AB251" s="2"/>
      <c r="AC251" s="2"/>
      <c r="AD251" s="2"/>
    </row>
    <row r="252">
      <c r="A252" s="2"/>
      <c r="B252" s="77"/>
      <c r="C252" s="2"/>
      <c r="D252" s="75"/>
      <c r="E252" s="77"/>
      <c r="F252" s="2"/>
      <c r="G252" s="2"/>
      <c r="H252" s="77"/>
      <c r="I252" s="2"/>
      <c r="J252" s="75"/>
      <c r="K252" s="77"/>
      <c r="L252" s="2"/>
      <c r="M252" s="2"/>
      <c r="N252" s="85"/>
      <c r="O252" s="2"/>
      <c r="P252" s="2"/>
      <c r="Q252" s="2"/>
      <c r="R252" s="2"/>
      <c r="S252" s="2"/>
      <c r="T252" s="77"/>
      <c r="U252" s="80"/>
      <c r="V252" s="2"/>
      <c r="W252" s="2"/>
      <c r="X252" s="2"/>
      <c r="Y252" s="75"/>
      <c r="Z252" s="2"/>
      <c r="AA252" s="2"/>
      <c r="AB252" s="2"/>
      <c r="AC252" s="2"/>
      <c r="AD252" s="2"/>
    </row>
    <row r="253">
      <c r="A253" s="2"/>
      <c r="B253" s="77"/>
      <c r="C253" s="2"/>
      <c r="D253" s="75"/>
      <c r="E253" s="77"/>
      <c r="F253" s="2"/>
      <c r="G253" s="2"/>
      <c r="H253" s="77"/>
      <c r="I253" s="2"/>
      <c r="J253" s="75"/>
      <c r="K253" s="77"/>
      <c r="L253" s="2"/>
      <c r="M253" s="2"/>
      <c r="N253" s="85"/>
      <c r="O253" s="2"/>
      <c r="P253" s="2"/>
      <c r="Q253" s="2"/>
      <c r="R253" s="2"/>
      <c r="S253" s="2"/>
      <c r="T253" s="77"/>
      <c r="U253" s="80"/>
      <c r="V253" s="2"/>
      <c r="W253" s="2"/>
      <c r="X253" s="2"/>
      <c r="Y253" s="75"/>
      <c r="Z253" s="2"/>
      <c r="AA253" s="2"/>
      <c r="AB253" s="2"/>
      <c r="AC253" s="2"/>
      <c r="AD253" s="2"/>
    </row>
    <row r="254">
      <c r="A254" s="2"/>
      <c r="B254" s="77"/>
      <c r="C254" s="2"/>
      <c r="D254" s="75"/>
      <c r="E254" s="77"/>
      <c r="F254" s="2"/>
      <c r="G254" s="2"/>
      <c r="H254" s="77"/>
      <c r="I254" s="2"/>
      <c r="J254" s="75"/>
      <c r="K254" s="77"/>
      <c r="L254" s="2"/>
      <c r="M254" s="2"/>
      <c r="N254" s="85"/>
      <c r="O254" s="2"/>
      <c r="P254" s="2"/>
      <c r="Q254" s="2"/>
      <c r="R254" s="2"/>
      <c r="S254" s="2"/>
      <c r="T254" s="77"/>
      <c r="U254" s="80"/>
      <c r="V254" s="2"/>
      <c r="W254" s="2"/>
      <c r="X254" s="2"/>
      <c r="Y254" s="75"/>
      <c r="Z254" s="2"/>
      <c r="AA254" s="2"/>
      <c r="AB254" s="2"/>
      <c r="AC254" s="2"/>
      <c r="AD254" s="2"/>
    </row>
    <row r="255">
      <c r="A255" s="2"/>
      <c r="B255" s="77"/>
      <c r="C255" s="2"/>
      <c r="D255" s="75"/>
      <c r="E255" s="77"/>
      <c r="F255" s="2"/>
      <c r="G255" s="2"/>
      <c r="H255" s="77"/>
      <c r="I255" s="2"/>
      <c r="J255" s="75"/>
      <c r="K255" s="77"/>
      <c r="L255" s="2"/>
      <c r="M255" s="2"/>
      <c r="N255" s="85"/>
      <c r="O255" s="2"/>
      <c r="P255" s="2"/>
      <c r="Q255" s="2"/>
      <c r="R255" s="2"/>
      <c r="S255" s="2"/>
      <c r="T255" s="77"/>
      <c r="U255" s="80"/>
      <c r="V255" s="2"/>
      <c r="W255" s="2"/>
      <c r="X255" s="2"/>
      <c r="Y255" s="75"/>
      <c r="Z255" s="2"/>
      <c r="AA255" s="2"/>
      <c r="AB255" s="2"/>
      <c r="AC255" s="2"/>
      <c r="AD255" s="2"/>
    </row>
    <row r="256">
      <c r="A256" s="2"/>
      <c r="B256" s="77"/>
      <c r="C256" s="2"/>
      <c r="D256" s="75"/>
      <c r="E256" s="77"/>
      <c r="F256" s="2"/>
      <c r="G256" s="2"/>
      <c r="H256" s="77"/>
      <c r="I256" s="2"/>
      <c r="J256" s="75"/>
      <c r="K256" s="77"/>
      <c r="L256" s="2"/>
      <c r="M256" s="2"/>
      <c r="N256" s="85"/>
      <c r="O256" s="2"/>
      <c r="P256" s="2"/>
      <c r="Q256" s="2"/>
      <c r="R256" s="2"/>
      <c r="S256" s="2"/>
      <c r="T256" s="77"/>
      <c r="U256" s="80"/>
      <c r="V256" s="2"/>
      <c r="W256" s="2"/>
      <c r="X256" s="2"/>
      <c r="Y256" s="75"/>
      <c r="Z256" s="2"/>
      <c r="AA256" s="2"/>
      <c r="AB256" s="2"/>
      <c r="AC256" s="2"/>
      <c r="AD256" s="2"/>
    </row>
    <row r="257">
      <c r="A257" s="2"/>
      <c r="B257" s="77"/>
      <c r="C257" s="2"/>
      <c r="D257" s="75"/>
      <c r="E257" s="77"/>
      <c r="F257" s="2"/>
      <c r="G257" s="2"/>
      <c r="H257" s="77"/>
      <c r="I257" s="2"/>
      <c r="J257" s="75"/>
      <c r="K257" s="77"/>
      <c r="L257" s="2"/>
      <c r="M257" s="2"/>
      <c r="N257" s="85"/>
      <c r="O257" s="2"/>
      <c r="P257" s="2"/>
      <c r="Q257" s="2"/>
      <c r="R257" s="2"/>
      <c r="S257" s="2"/>
      <c r="T257" s="77"/>
      <c r="U257" s="80"/>
      <c r="V257" s="2"/>
      <c r="W257" s="2"/>
      <c r="X257" s="2"/>
      <c r="Y257" s="75"/>
      <c r="Z257" s="2"/>
      <c r="AA257" s="2"/>
      <c r="AB257" s="2"/>
      <c r="AC257" s="2"/>
      <c r="AD257" s="2"/>
    </row>
    <row r="258">
      <c r="A258" s="2"/>
      <c r="B258" s="77"/>
      <c r="C258" s="2"/>
      <c r="D258" s="75"/>
      <c r="E258" s="77"/>
      <c r="F258" s="2"/>
      <c r="G258" s="2"/>
      <c r="H258" s="77"/>
      <c r="I258" s="2"/>
      <c r="J258" s="75"/>
      <c r="K258" s="77"/>
      <c r="L258" s="2"/>
      <c r="M258" s="2"/>
      <c r="N258" s="85"/>
      <c r="O258" s="2"/>
      <c r="P258" s="2"/>
      <c r="Q258" s="2"/>
      <c r="R258" s="2"/>
      <c r="S258" s="2"/>
      <c r="T258" s="77"/>
      <c r="U258" s="80"/>
      <c r="V258" s="2"/>
      <c r="W258" s="2"/>
      <c r="X258" s="2"/>
      <c r="Y258" s="75"/>
      <c r="Z258" s="2"/>
      <c r="AA258" s="2"/>
      <c r="AB258" s="2"/>
      <c r="AC258" s="2"/>
      <c r="AD258" s="2"/>
    </row>
    <row r="259">
      <c r="A259" s="2"/>
      <c r="B259" s="77"/>
      <c r="C259" s="2"/>
      <c r="D259" s="75"/>
      <c r="E259" s="77"/>
      <c r="F259" s="2"/>
      <c r="G259" s="2"/>
      <c r="H259" s="77"/>
      <c r="I259" s="2"/>
      <c r="J259" s="75"/>
      <c r="K259" s="77"/>
      <c r="L259" s="2"/>
      <c r="M259" s="2"/>
      <c r="N259" s="85"/>
      <c r="O259" s="2"/>
      <c r="P259" s="2"/>
      <c r="Q259" s="2"/>
      <c r="R259" s="2"/>
      <c r="S259" s="2"/>
      <c r="T259" s="77"/>
      <c r="U259" s="80"/>
      <c r="V259" s="2"/>
      <c r="W259" s="2"/>
      <c r="X259" s="2"/>
      <c r="Y259" s="75"/>
      <c r="Z259" s="2"/>
      <c r="AA259" s="2"/>
      <c r="AB259" s="2"/>
      <c r="AC259" s="2"/>
      <c r="AD259" s="2"/>
    </row>
    <row r="260">
      <c r="A260" s="2"/>
      <c r="B260" s="77"/>
      <c r="C260" s="2"/>
      <c r="D260" s="75"/>
      <c r="E260" s="77"/>
      <c r="F260" s="2"/>
      <c r="G260" s="2"/>
      <c r="H260" s="77"/>
      <c r="I260" s="2"/>
      <c r="J260" s="75"/>
      <c r="K260" s="77"/>
      <c r="L260" s="2"/>
      <c r="M260" s="2"/>
      <c r="N260" s="85"/>
      <c r="O260" s="2"/>
      <c r="P260" s="2"/>
      <c r="Q260" s="2"/>
      <c r="R260" s="2"/>
      <c r="S260" s="2"/>
      <c r="T260" s="77"/>
      <c r="U260" s="80"/>
      <c r="V260" s="2"/>
      <c r="W260" s="2"/>
      <c r="X260" s="2"/>
      <c r="Y260" s="75"/>
      <c r="Z260" s="2"/>
      <c r="AA260" s="2"/>
      <c r="AB260" s="2"/>
      <c r="AC260" s="2"/>
      <c r="AD260" s="2"/>
    </row>
    <row r="261">
      <c r="A261" s="2"/>
      <c r="B261" s="77"/>
      <c r="C261" s="2"/>
      <c r="D261" s="75"/>
      <c r="E261" s="77"/>
      <c r="F261" s="2"/>
      <c r="G261" s="2"/>
      <c r="H261" s="77"/>
      <c r="I261" s="2"/>
      <c r="J261" s="75"/>
      <c r="K261" s="77"/>
      <c r="L261" s="2"/>
      <c r="M261" s="2"/>
      <c r="N261" s="85"/>
      <c r="O261" s="2"/>
      <c r="P261" s="2"/>
      <c r="Q261" s="2"/>
      <c r="R261" s="2"/>
      <c r="S261" s="2"/>
      <c r="T261" s="77"/>
      <c r="U261" s="80"/>
      <c r="V261" s="2"/>
      <c r="W261" s="2"/>
      <c r="X261" s="2"/>
      <c r="Y261" s="75"/>
      <c r="Z261" s="2"/>
      <c r="AA261" s="2"/>
      <c r="AB261" s="2"/>
      <c r="AC261" s="2"/>
      <c r="AD261" s="2"/>
    </row>
    <row r="262">
      <c r="A262" s="2"/>
      <c r="B262" s="77"/>
      <c r="C262" s="2"/>
      <c r="D262" s="75"/>
      <c r="E262" s="77"/>
      <c r="F262" s="2"/>
      <c r="G262" s="2"/>
      <c r="H262" s="77"/>
      <c r="I262" s="2"/>
      <c r="J262" s="75"/>
      <c r="K262" s="77"/>
      <c r="L262" s="2"/>
      <c r="M262" s="2"/>
      <c r="N262" s="85"/>
      <c r="O262" s="2"/>
      <c r="P262" s="2"/>
      <c r="Q262" s="2"/>
      <c r="R262" s="2"/>
      <c r="S262" s="2"/>
      <c r="T262" s="77"/>
      <c r="U262" s="80"/>
      <c r="V262" s="2"/>
      <c r="W262" s="2"/>
      <c r="X262" s="2"/>
      <c r="Y262" s="75"/>
      <c r="Z262" s="2"/>
      <c r="AA262" s="2"/>
      <c r="AB262" s="2"/>
      <c r="AC262" s="2"/>
      <c r="AD262" s="2"/>
    </row>
    <row r="263">
      <c r="A263" s="2"/>
      <c r="B263" s="77"/>
      <c r="C263" s="2"/>
      <c r="D263" s="75"/>
      <c r="E263" s="77"/>
      <c r="F263" s="2"/>
      <c r="G263" s="2"/>
      <c r="H263" s="77"/>
      <c r="I263" s="2"/>
      <c r="J263" s="75"/>
      <c r="K263" s="77"/>
      <c r="L263" s="2"/>
      <c r="M263" s="2"/>
      <c r="N263" s="85"/>
      <c r="O263" s="2"/>
      <c r="P263" s="2"/>
      <c r="Q263" s="2"/>
      <c r="R263" s="2"/>
      <c r="S263" s="2"/>
      <c r="T263" s="77"/>
      <c r="U263" s="80"/>
      <c r="V263" s="2"/>
      <c r="W263" s="2"/>
      <c r="X263" s="2"/>
      <c r="Y263" s="75"/>
      <c r="Z263" s="2"/>
      <c r="AA263" s="2"/>
      <c r="AB263" s="2"/>
      <c r="AC263" s="2"/>
      <c r="AD263" s="2"/>
    </row>
    <row r="264">
      <c r="A264" s="2"/>
      <c r="B264" s="77"/>
      <c r="C264" s="2"/>
      <c r="D264" s="75"/>
      <c r="E264" s="77"/>
      <c r="F264" s="2"/>
      <c r="G264" s="2"/>
      <c r="H264" s="77"/>
      <c r="I264" s="2"/>
      <c r="J264" s="75"/>
      <c r="K264" s="77"/>
      <c r="L264" s="2"/>
      <c r="M264" s="2"/>
      <c r="N264" s="85"/>
      <c r="O264" s="2"/>
      <c r="P264" s="2"/>
      <c r="Q264" s="2"/>
      <c r="R264" s="2"/>
      <c r="S264" s="2"/>
      <c r="T264" s="77"/>
      <c r="U264" s="80"/>
      <c r="V264" s="2"/>
      <c r="W264" s="2"/>
      <c r="X264" s="2"/>
      <c r="Y264" s="75"/>
      <c r="Z264" s="2"/>
      <c r="AA264" s="2"/>
      <c r="AB264" s="2"/>
      <c r="AC264" s="2"/>
      <c r="AD264" s="2"/>
    </row>
    <row r="265">
      <c r="A265" s="2"/>
      <c r="B265" s="77"/>
      <c r="C265" s="2"/>
      <c r="D265" s="75"/>
      <c r="E265" s="77"/>
      <c r="F265" s="2"/>
      <c r="G265" s="2"/>
      <c r="H265" s="77"/>
      <c r="I265" s="2"/>
      <c r="J265" s="75"/>
      <c r="K265" s="77"/>
      <c r="L265" s="2"/>
      <c r="M265" s="2"/>
      <c r="N265" s="85"/>
      <c r="O265" s="2"/>
      <c r="P265" s="2"/>
      <c r="Q265" s="2"/>
      <c r="R265" s="2"/>
      <c r="S265" s="2"/>
      <c r="T265" s="77"/>
      <c r="U265" s="80"/>
      <c r="V265" s="2"/>
      <c r="W265" s="2"/>
      <c r="X265" s="2"/>
      <c r="Y265" s="75"/>
      <c r="Z265" s="2"/>
      <c r="AA265" s="2"/>
      <c r="AB265" s="2"/>
      <c r="AC265" s="2"/>
      <c r="AD265" s="2"/>
    </row>
    <row r="266">
      <c r="A266" s="2"/>
      <c r="B266" s="77"/>
      <c r="C266" s="2"/>
      <c r="D266" s="75"/>
      <c r="E266" s="77"/>
      <c r="F266" s="2"/>
      <c r="G266" s="2"/>
      <c r="H266" s="77"/>
      <c r="I266" s="2"/>
      <c r="J266" s="75"/>
      <c r="K266" s="77"/>
      <c r="L266" s="2"/>
      <c r="M266" s="2"/>
      <c r="N266" s="85"/>
      <c r="O266" s="2"/>
      <c r="P266" s="2"/>
      <c r="Q266" s="2"/>
      <c r="R266" s="2"/>
      <c r="S266" s="2"/>
      <c r="T266" s="77"/>
      <c r="U266" s="80"/>
      <c r="V266" s="2"/>
      <c r="W266" s="2"/>
      <c r="X266" s="2"/>
      <c r="Y266" s="75"/>
      <c r="Z266" s="2"/>
      <c r="AA266" s="2"/>
      <c r="AB266" s="2"/>
      <c r="AC266" s="2"/>
      <c r="AD266" s="2"/>
    </row>
    <row r="267">
      <c r="A267" s="2"/>
      <c r="B267" s="77"/>
      <c r="C267" s="2"/>
      <c r="D267" s="75"/>
      <c r="E267" s="77"/>
      <c r="F267" s="2"/>
      <c r="G267" s="2"/>
      <c r="H267" s="77"/>
      <c r="I267" s="2"/>
      <c r="J267" s="75"/>
      <c r="K267" s="77"/>
      <c r="L267" s="2"/>
      <c r="M267" s="2"/>
      <c r="N267" s="85"/>
      <c r="O267" s="2"/>
      <c r="P267" s="2"/>
      <c r="Q267" s="2"/>
      <c r="R267" s="2"/>
      <c r="S267" s="2"/>
      <c r="T267" s="77"/>
      <c r="U267" s="80"/>
      <c r="V267" s="2"/>
      <c r="W267" s="2"/>
      <c r="X267" s="2"/>
      <c r="Y267" s="75"/>
      <c r="Z267" s="2"/>
      <c r="AA267" s="2"/>
      <c r="AB267" s="2"/>
      <c r="AC267" s="2"/>
      <c r="AD267" s="2"/>
    </row>
    <row r="268">
      <c r="A268" s="2"/>
      <c r="B268" s="77"/>
      <c r="C268" s="2"/>
      <c r="D268" s="75"/>
      <c r="E268" s="77"/>
      <c r="F268" s="2"/>
      <c r="G268" s="2"/>
      <c r="H268" s="77"/>
      <c r="I268" s="2"/>
      <c r="J268" s="75"/>
      <c r="K268" s="77"/>
      <c r="L268" s="2"/>
      <c r="M268" s="2"/>
      <c r="N268" s="85"/>
      <c r="O268" s="2"/>
      <c r="P268" s="2"/>
      <c r="Q268" s="2"/>
      <c r="R268" s="2"/>
      <c r="S268" s="2"/>
      <c r="T268" s="77"/>
      <c r="U268" s="80"/>
      <c r="V268" s="2"/>
      <c r="W268" s="2"/>
      <c r="X268" s="2"/>
      <c r="Y268" s="75"/>
      <c r="Z268" s="2"/>
      <c r="AA268" s="2"/>
      <c r="AB268" s="2"/>
      <c r="AC268" s="2"/>
      <c r="AD268" s="2"/>
    </row>
    <row r="269">
      <c r="A269" s="2"/>
      <c r="B269" s="77"/>
      <c r="C269" s="2"/>
      <c r="D269" s="75"/>
      <c r="E269" s="77"/>
      <c r="F269" s="2"/>
      <c r="G269" s="2"/>
      <c r="H269" s="77"/>
      <c r="I269" s="2"/>
      <c r="J269" s="75"/>
      <c r="K269" s="77"/>
      <c r="L269" s="2"/>
      <c r="M269" s="2"/>
      <c r="N269" s="85"/>
      <c r="O269" s="2"/>
      <c r="P269" s="2"/>
      <c r="Q269" s="2"/>
      <c r="R269" s="2"/>
      <c r="S269" s="2"/>
      <c r="T269" s="77"/>
      <c r="U269" s="80"/>
      <c r="V269" s="2"/>
      <c r="W269" s="2"/>
      <c r="X269" s="2"/>
      <c r="Y269" s="75"/>
      <c r="Z269" s="2"/>
      <c r="AA269" s="2"/>
      <c r="AB269" s="2"/>
      <c r="AC269" s="2"/>
      <c r="AD269" s="2"/>
    </row>
    <row r="270">
      <c r="A270" s="2"/>
      <c r="B270" s="77"/>
      <c r="C270" s="2"/>
      <c r="D270" s="75"/>
      <c r="E270" s="77"/>
      <c r="F270" s="2"/>
      <c r="G270" s="2"/>
      <c r="H270" s="77"/>
      <c r="I270" s="2"/>
      <c r="J270" s="75"/>
      <c r="K270" s="77"/>
      <c r="L270" s="2"/>
      <c r="M270" s="2"/>
      <c r="N270" s="85"/>
      <c r="O270" s="2"/>
      <c r="P270" s="2"/>
      <c r="Q270" s="2"/>
      <c r="R270" s="2"/>
      <c r="S270" s="2"/>
      <c r="T270" s="77"/>
      <c r="U270" s="80"/>
      <c r="V270" s="2"/>
      <c r="W270" s="2"/>
      <c r="X270" s="2"/>
      <c r="Y270" s="75"/>
      <c r="Z270" s="2"/>
      <c r="AA270" s="2"/>
      <c r="AB270" s="2"/>
      <c r="AC270" s="2"/>
      <c r="AD270" s="2"/>
    </row>
    <row r="271">
      <c r="A271" s="2"/>
      <c r="B271" s="77"/>
      <c r="C271" s="2"/>
      <c r="D271" s="75"/>
      <c r="E271" s="77"/>
      <c r="F271" s="2"/>
      <c r="G271" s="2"/>
      <c r="H271" s="77"/>
      <c r="I271" s="2"/>
      <c r="J271" s="75"/>
      <c r="K271" s="77"/>
      <c r="L271" s="2"/>
      <c r="M271" s="2"/>
      <c r="N271" s="85"/>
      <c r="O271" s="2"/>
      <c r="P271" s="2"/>
      <c r="Q271" s="2"/>
      <c r="R271" s="2"/>
      <c r="S271" s="2"/>
      <c r="T271" s="77"/>
      <c r="U271" s="80"/>
      <c r="V271" s="2"/>
      <c r="W271" s="2"/>
      <c r="X271" s="2"/>
      <c r="Y271" s="75"/>
      <c r="Z271" s="2"/>
      <c r="AA271" s="2"/>
      <c r="AB271" s="2"/>
      <c r="AC271" s="2"/>
      <c r="AD271" s="2"/>
    </row>
    <row r="272">
      <c r="A272" s="2"/>
      <c r="B272" s="77"/>
      <c r="C272" s="2"/>
      <c r="D272" s="75"/>
      <c r="E272" s="77"/>
      <c r="F272" s="2"/>
      <c r="G272" s="2"/>
      <c r="H272" s="77"/>
      <c r="I272" s="2"/>
      <c r="J272" s="75"/>
      <c r="K272" s="77"/>
      <c r="L272" s="2"/>
      <c r="M272" s="2"/>
      <c r="N272" s="85"/>
      <c r="O272" s="2"/>
      <c r="P272" s="2"/>
      <c r="Q272" s="2"/>
      <c r="R272" s="2"/>
      <c r="S272" s="2"/>
      <c r="T272" s="77"/>
      <c r="U272" s="80"/>
      <c r="V272" s="2"/>
      <c r="W272" s="2"/>
      <c r="X272" s="2"/>
      <c r="Y272" s="75"/>
      <c r="Z272" s="2"/>
      <c r="AA272" s="2"/>
      <c r="AB272" s="2"/>
      <c r="AC272" s="2"/>
      <c r="AD272" s="2"/>
    </row>
    <row r="273">
      <c r="A273" s="2"/>
      <c r="B273" s="77"/>
      <c r="C273" s="2"/>
      <c r="D273" s="75"/>
      <c r="E273" s="77"/>
      <c r="F273" s="2"/>
      <c r="G273" s="2"/>
      <c r="H273" s="77"/>
      <c r="I273" s="2"/>
      <c r="J273" s="75"/>
      <c r="K273" s="77"/>
      <c r="L273" s="2"/>
      <c r="M273" s="2"/>
      <c r="N273" s="85"/>
      <c r="O273" s="2"/>
      <c r="P273" s="2"/>
      <c r="Q273" s="2"/>
      <c r="R273" s="2"/>
      <c r="S273" s="2"/>
      <c r="T273" s="77"/>
      <c r="U273" s="80"/>
      <c r="V273" s="2"/>
      <c r="W273" s="2"/>
      <c r="X273" s="2"/>
      <c r="Y273" s="75"/>
      <c r="Z273" s="2"/>
      <c r="AA273" s="2"/>
      <c r="AB273" s="2"/>
      <c r="AC273" s="2"/>
      <c r="AD273" s="2"/>
    </row>
    <row r="274">
      <c r="A274" s="2"/>
      <c r="B274" s="77"/>
      <c r="C274" s="2"/>
      <c r="D274" s="75"/>
      <c r="E274" s="77"/>
      <c r="F274" s="2"/>
      <c r="G274" s="2"/>
      <c r="H274" s="77"/>
      <c r="I274" s="2"/>
      <c r="J274" s="75"/>
      <c r="K274" s="77"/>
      <c r="L274" s="2"/>
      <c r="M274" s="2"/>
      <c r="N274" s="85"/>
      <c r="O274" s="2"/>
      <c r="P274" s="2"/>
      <c r="Q274" s="2"/>
      <c r="R274" s="2"/>
      <c r="S274" s="2"/>
      <c r="T274" s="77"/>
      <c r="U274" s="80"/>
      <c r="V274" s="2"/>
      <c r="W274" s="2"/>
      <c r="X274" s="2"/>
      <c r="Y274" s="75"/>
      <c r="Z274" s="2"/>
      <c r="AA274" s="2"/>
      <c r="AB274" s="2"/>
      <c r="AC274" s="2"/>
      <c r="AD274" s="2"/>
    </row>
    <row r="275">
      <c r="A275" s="2"/>
      <c r="B275" s="77"/>
      <c r="C275" s="2"/>
      <c r="D275" s="75"/>
      <c r="E275" s="77"/>
      <c r="F275" s="2"/>
      <c r="G275" s="2"/>
      <c r="H275" s="77"/>
      <c r="I275" s="2"/>
      <c r="J275" s="75"/>
      <c r="K275" s="77"/>
      <c r="L275" s="2"/>
      <c r="M275" s="2"/>
      <c r="N275" s="85"/>
      <c r="O275" s="2"/>
      <c r="P275" s="2"/>
      <c r="Q275" s="2"/>
      <c r="R275" s="2"/>
      <c r="S275" s="2"/>
      <c r="T275" s="77"/>
      <c r="U275" s="80"/>
      <c r="V275" s="2"/>
      <c r="W275" s="2"/>
      <c r="X275" s="2"/>
      <c r="Y275" s="75"/>
      <c r="Z275" s="2"/>
      <c r="AA275" s="2"/>
      <c r="AB275" s="2"/>
      <c r="AC275" s="2"/>
      <c r="AD275" s="2"/>
    </row>
    <row r="276">
      <c r="A276" s="2"/>
      <c r="B276" s="77"/>
      <c r="C276" s="2"/>
      <c r="D276" s="75"/>
      <c r="E276" s="77"/>
      <c r="F276" s="2"/>
      <c r="G276" s="2"/>
      <c r="H276" s="77"/>
      <c r="I276" s="2"/>
      <c r="J276" s="75"/>
      <c r="K276" s="77"/>
      <c r="L276" s="2"/>
      <c r="M276" s="2"/>
      <c r="N276" s="85"/>
      <c r="O276" s="2"/>
      <c r="P276" s="2"/>
      <c r="Q276" s="2"/>
      <c r="R276" s="2"/>
      <c r="S276" s="2"/>
      <c r="T276" s="77"/>
      <c r="U276" s="80"/>
      <c r="V276" s="2"/>
      <c r="W276" s="2"/>
      <c r="X276" s="2"/>
      <c r="Y276" s="75"/>
      <c r="Z276" s="2"/>
      <c r="AA276" s="2"/>
      <c r="AB276" s="2"/>
      <c r="AC276" s="2"/>
      <c r="AD276" s="2"/>
    </row>
    <row r="277">
      <c r="A277" s="2"/>
      <c r="B277" s="77"/>
      <c r="C277" s="2"/>
      <c r="D277" s="75"/>
      <c r="E277" s="77"/>
      <c r="F277" s="2"/>
      <c r="G277" s="2"/>
      <c r="H277" s="77"/>
      <c r="I277" s="2"/>
      <c r="J277" s="75"/>
      <c r="K277" s="77"/>
      <c r="L277" s="2"/>
      <c r="M277" s="2"/>
      <c r="N277" s="85"/>
      <c r="O277" s="2"/>
      <c r="P277" s="2"/>
      <c r="Q277" s="2"/>
      <c r="R277" s="2"/>
      <c r="S277" s="2"/>
      <c r="T277" s="77"/>
      <c r="U277" s="80"/>
      <c r="V277" s="2"/>
      <c r="W277" s="2"/>
      <c r="X277" s="2"/>
      <c r="Y277" s="75"/>
      <c r="Z277" s="2"/>
      <c r="AA277" s="2"/>
      <c r="AB277" s="2"/>
      <c r="AC277" s="2"/>
      <c r="AD277" s="2"/>
    </row>
    <row r="278">
      <c r="A278" s="2"/>
      <c r="B278" s="77"/>
      <c r="C278" s="2"/>
      <c r="D278" s="75"/>
      <c r="E278" s="77"/>
      <c r="F278" s="2"/>
      <c r="G278" s="2"/>
      <c r="H278" s="77"/>
      <c r="I278" s="2"/>
      <c r="J278" s="75"/>
      <c r="K278" s="77"/>
      <c r="L278" s="2"/>
      <c r="M278" s="2"/>
      <c r="N278" s="85"/>
      <c r="O278" s="2"/>
      <c r="P278" s="2"/>
      <c r="Q278" s="2"/>
      <c r="R278" s="2"/>
      <c r="S278" s="2"/>
      <c r="T278" s="77"/>
      <c r="U278" s="80"/>
      <c r="V278" s="2"/>
      <c r="W278" s="2"/>
      <c r="X278" s="2"/>
      <c r="Y278" s="75"/>
      <c r="Z278" s="2"/>
      <c r="AA278" s="2"/>
      <c r="AB278" s="2"/>
      <c r="AC278" s="2"/>
      <c r="AD278" s="2"/>
    </row>
    <row r="279">
      <c r="A279" s="2"/>
      <c r="B279" s="77"/>
      <c r="C279" s="2"/>
      <c r="D279" s="75"/>
      <c r="E279" s="77"/>
      <c r="F279" s="2"/>
      <c r="G279" s="2"/>
      <c r="H279" s="77"/>
      <c r="I279" s="2"/>
      <c r="J279" s="75"/>
      <c r="K279" s="77"/>
      <c r="L279" s="2"/>
      <c r="M279" s="2"/>
      <c r="N279" s="85"/>
      <c r="O279" s="2"/>
      <c r="P279" s="2"/>
      <c r="Q279" s="2"/>
      <c r="R279" s="2"/>
      <c r="S279" s="2"/>
      <c r="T279" s="77"/>
      <c r="U279" s="80"/>
      <c r="V279" s="2"/>
      <c r="W279" s="2"/>
      <c r="X279" s="2"/>
      <c r="Y279" s="75"/>
      <c r="Z279" s="2"/>
      <c r="AA279" s="2"/>
      <c r="AB279" s="2"/>
      <c r="AC279" s="2"/>
      <c r="AD279" s="2"/>
    </row>
    <row r="280">
      <c r="A280" s="2"/>
      <c r="B280" s="77"/>
      <c r="C280" s="2"/>
      <c r="D280" s="75"/>
      <c r="E280" s="77"/>
      <c r="F280" s="2"/>
      <c r="G280" s="2"/>
      <c r="H280" s="77"/>
      <c r="I280" s="2"/>
      <c r="J280" s="75"/>
      <c r="K280" s="77"/>
      <c r="L280" s="2"/>
      <c r="M280" s="2"/>
      <c r="N280" s="85"/>
      <c r="O280" s="2"/>
      <c r="P280" s="2"/>
      <c r="Q280" s="2"/>
      <c r="R280" s="2"/>
      <c r="S280" s="2"/>
      <c r="T280" s="77"/>
      <c r="U280" s="80"/>
      <c r="V280" s="2"/>
      <c r="W280" s="2"/>
      <c r="X280" s="2"/>
      <c r="Y280" s="75"/>
      <c r="Z280" s="2"/>
      <c r="AA280" s="2"/>
      <c r="AB280" s="2"/>
      <c r="AC280" s="2"/>
      <c r="AD280" s="2"/>
    </row>
    <row r="281">
      <c r="A281" s="2"/>
      <c r="B281" s="77"/>
      <c r="C281" s="2"/>
      <c r="D281" s="75"/>
      <c r="E281" s="77"/>
      <c r="F281" s="2"/>
      <c r="G281" s="2"/>
      <c r="H281" s="77"/>
      <c r="I281" s="2"/>
      <c r="J281" s="75"/>
      <c r="K281" s="77"/>
      <c r="L281" s="2"/>
      <c r="M281" s="2"/>
      <c r="N281" s="85"/>
      <c r="O281" s="2"/>
      <c r="P281" s="2"/>
      <c r="Q281" s="2"/>
      <c r="R281" s="2"/>
      <c r="S281" s="2"/>
      <c r="T281" s="77"/>
      <c r="U281" s="80"/>
      <c r="V281" s="2"/>
      <c r="W281" s="2"/>
      <c r="X281" s="2"/>
      <c r="Y281" s="75"/>
      <c r="Z281" s="2"/>
      <c r="AA281" s="2"/>
      <c r="AB281" s="2"/>
      <c r="AC281" s="2"/>
      <c r="AD281" s="2"/>
    </row>
    <row r="282">
      <c r="A282" s="2"/>
      <c r="B282" s="77"/>
      <c r="C282" s="2"/>
      <c r="D282" s="75"/>
      <c r="E282" s="77"/>
      <c r="F282" s="2"/>
      <c r="G282" s="2"/>
      <c r="H282" s="77"/>
      <c r="I282" s="2"/>
      <c r="J282" s="75"/>
      <c r="K282" s="77"/>
      <c r="L282" s="2"/>
      <c r="M282" s="2"/>
      <c r="N282" s="85"/>
      <c r="O282" s="2"/>
      <c r="P282" s="2"/>
      <c r="Q282" s="2"/>
      <c r="R282" s="2"/>
      <c r="S282" s="2"/>
      <c r="T282" s="77"/>
      <c r="U282" s="80"/>
      <c r="V282" s="2"/>
      <c r="W282" s="2"/>
      <c r="X282" s="2"/>
      <c r="Y282" s="75"/>
      <c r="Z282" s="2"/>
      <c r="AA282" s="2"/>
      <c r="AB282" s="2"/>
      <c r="AC282" s="2"/>
      <c r="AD282" s="2"/>
    </row>
    <row r="283">
      <c r="A283" s="2"/>
      <c r="B283" s="77"/>
      <c r="C283" s="2"/>
      <c r="D283" s="75"/>
      <c r="E283" s="77"/>
      <c r="F283" s="2"/>
      <c r="G283" s="2"/>
      <c r="H283" s="77"/>
      <c r="I283" s="2"/>
      <c r="J283" s="75"/>
      <c r="K283" s="77"/>
      <c r="L283" s="2"/>
      <c r="M283" s="2"/>
      <c r="N283" s="85"/>
      <c r="O283" s="2"/>
      <c r="P283" s="2"/>
      <c r="Q283" s="2"/>
      <c r="R283" s="2"/>
      <c r="S283" s="2"/>
      <c r="T283" s="77"/>
      <c r="U283" s="80"/>
      <c r="V283" s="2"/>
      <c r="W283" s="2"/>
      <c r="X283" s="2"/>
      <c r="Y283" s="75"/>
      <c r="Z283" s="2"/>
      <c r="AA283" s="2"/>
      <c r="AB283" s="2"/>
      <c r="AC283" s="2"/>
      <c r="AD283" s="2"/>
    </row>
    <row r="284">
      <c r="A284" s="2"/>
      <c r="B284" s="77"/>
      <c r="C284" s="2"/>
      <c r="D284" s="75"/>
      <c r="E284" s="77"/>
      <c r="F284" s="2"/>
      <c r="G284" s="2"/>
      <c r="H284" s="77"/>
      <c r="I284" s="2"/>
      <c r="J284" s="75"/>
      <c r="K284" s="77"/>
      <c r="L284" s="2"/>
      <c r="M284" s="2"/>
      <c r="N284" s="85"/>
      <c r="O284" s="2"/>
      <c r="P284" s="2"/>
      <c r="Q284" s="2"/>
      <c r="R284" s="2"/>
      <c r="S284" s="2"/>
      <c r="T284" s="77"/>
      <c r="U284" s="80"/>
      <c r="V284" s="2"/>
      <c r="W284" s="2"/>
      <c r="X284" s="2"/>
      <c r="Y284" s="75"/>
      <c r="Z284" s="2"/>
      <c r="AA284" s="2"/>
      <c r="AB284" s="2"/>
      <c r="AC284" s="2"/>
      <c r="AD284" s="2"/>
    </row>
    <row r="285">
      <c r="A285" s="2"/>
      <c r="B285" s="77"/>
      <c r="C285" s="2"/>
      <c r="D285" s="75"/>
      <c r="E285" s="77"/>
      <c r="F285" s="2"/>
      <c r="G285" s="2"/>
      <c r="H285" s="77"/>
      <c r="I285" s="2"/>
      <c r="J285" s="75"/>
      <c r="K285" s="77"/>
      <c r="L285" s="2"/>
      <c r="M285" s="2"/>
      <c r="N285" s="85"/>
      <c r="O285" s="2"/>
      <c r="P285" s="2"/>
      <c r="Q285" s="2"/>
      <c r="R285" s="2"/>
      <c r="S285" s="2"/>
      <c r="T285" s="77"/>
      <c r="U285" s="80"/>
      <c r="V285" s="2"/>
      <c r="W285" s="2"/>
      <c r="X285" s="2"/>
      <c r="Y285" s="75"/>
      <c r="Z285" s="2"/>
      <c r="AA285" s="2"/>
      <c r="AB285" s="2"/>
      <c r="AC285" s="2"/>
      <c r="AD285" s="2"/>
    </row>
    <row r="286">
      <c r="A286" s="2"/>
      <c r="B286" s="77"/>
      <c r="C286" s="2"/>
      <c r="D286" s="75"/>
      <c r="E286" s="77"/>
      <c r="F286" s="2"/>
      <c r="G286" s="2"/>
      <c r="H286" s="77"/>
      <c r="I286" s="2"/>
      <c r="J286" s="75"/>
      <c r="K286" s="77"/>
      <c r="L286" s="2"/>
      <c r="M286" s="2"/>
      <c r="N286" s="85"/>
      <c r="O286" s="2"/>
      <c r="P286" s="2"/>
      <c r="Q286" s="2"/>
      <c r="R286" s="2"/>
      <c r="S286" s="2"/>
      <c r="T286" s="77"/>
      <c r="U286" s="80"/>
      <c r="V286" s="2"/>
      <c r="W286" s="2"/>
      <c r="X286" s="2"/>
      <c r="Y286" s="75"/>
      <c r="Z286" s="2"/>
      <c r="AA286" s="2"/>
      <c r="AB286" s="2"/>
      <c r="AC286" s="2"/>
      <c r="AD286" s="2"/>
    </row>
    <row r="287">
      <c r="A287" s="2"/>
      <c r="B287" s="77"/>
      <c r="C287" s="2"/>
      <c r="D287" s="75"/>
      <c r="E287" s="77"/>
      <c r="F287" s="2"/>
      <c r="G287" s="2"/>
      <c r="H287" s="77"/>
      <c r="I287" s="2"/>
      <c r="J287" s="75"/>
      <c r="K287" s="77"/>
      <c r="L287" s="2"/>
      <c r="M287" s="2"/>
      <c r="N287" s="85"/>
      <c r="O287" s="2"/>
      <c r="P287" s="2"/>
      <c r="Q287" s="2"/>
      <c r="R287" s="2"/>
      <c r="S287" s="2"/>
      <c r="T287" s="77"/>
      <c r="U287" s="80"/>
      <c r="V287" s="2"/>
      <c r="W287" s="2"/>
      <c r="X287" s="2"/>
      <c r="Y287" s="75"/>
      <c r="Z287" s="2"/>
      <c r="AA287" s="2"/>
      <c r="AB287" s="2"/>
      <c r="AC287" s="2"/>
      <c r="AD287" s="2"/>
    </row>
    <row r="288">
      <c r="A288" s="2"/>
      <c r="B288" s="77"/>
      <c r="C288" s="2"/>
      <c r="D288" s="75"/>
      <c r="E288" s="77"/>
      <c r="F288" s="2"/>
      <c r="G288" s="2"/>
      <c r="H288" s="77"/>
      <c r="I288" s="2"/>
      <c r="J288" s="75"/>
      <c r="K288" s="77"/>
      <c r="L288" s="2"/>
      <c r="M288" s="2"/>
      <c r="N288" s="85"/>
      <c r="O288" s="2"/>
      <c r="P288" s="2"/>
      <c r="Q288" s="2"/>
      <c r="R288" s="2"/>
      <c r="S288" s="2"/>
      <c r="T288" s="77"/>
      <c r="U288" s="80"/>
      <c r="V288" s="2"/>
      <c r="W288" s="2"/>
      <c r="X288" s="2"/>
      <c r="Y288" s="75"/>
      <c r="Z288" s="2"/>
      <c r="AA288" s="2"/>
      <c r="AB288" s="2"/>
      <c r="AC288" s="2"/>
      <c r="AD288" s="2"/>
    </row>
    <row r="289">
      <c r="A289" s="2"/>
      <c r="B289" s="77"/>
      <c r="C289" s="2"/>
      <c r="D289" s="75"/>
      <c r="E289" s="77"/>
      <c r="F289" s="2"/>
      <c r="G289" s="2"/>
      <c r="H289" s="77"/>
      <c r="I289" s="2"/>
      <c r="J289" s="75"/>
      <c r="K289" s="77"/>
      <c r="L289" s="2"/>
      <c r="M289" s="2"/>
      <c r="N289" s="85"/>
      <c r="O289" s="2"/>
      <c r="P289" s="2"/>
      <c r="Q289" s="2"/>
      <c r="R289" s="2"/>
      <c r="S289" s="2"/>
      <c r="T289" s="77"/>
      <c r="U289" s="80"/>
      <c r="V289" s="2"/>
      <c r="W289" s="2"/>
      <c r="X289" s="2"/>
      <c r="Y289" s="75"/>
      <c r="Z289" s="2"/>
      <c r="AA289" s="2"/>
      <c r="AB289" s="2"/>
      <c r="AC289" s="2"/>
      <c r="AD289" s="2"/>
    </row>
    <row r="290">
      <c r="A290" s="2"/>
      <c r="B290" s="77"/>
      <c r="C290" s="2"/>
      <c r="D290" s="75"/>
      <c r="E290" s="77"/>
      <c r="F290" s="2"/>
      <c r="G290" s="2"/>
      <c r="H290" s="77"/>
      <c r="I290" s="2"/>
      <c r="J290" s="75"/>
      <c r="K290" s="77"/>
      <c r="L290" s="2"/>
      <c r="M290" s="2"/>
      <c r="N290" s="85"/>
      <c r="O290" s="2"/>
      <c r="P290" s="2"/>
      <c r="Q290" s="2"/>
      <c r="R290" s="2"/>
      <c r="S290" s="2"/>
      <c r="T290" s="77"/>
      <c r="U290" s="80"/>
      <c r="V290" s="2"/>
      <c r="W290" s="2"/>
      <c r="X290" s="2"/>
      <c r="Y290" s="75"/>
      <c r="Z290" s="2"/>
      <c r="AA290" s="2"/>
      <c r="AB290" s="2"/>
      <c r="AC290" s="2"/>
      <c r="AD290" s="2"/>
    </row>
    <row r="291">
      <c r="A291" s="2"/>
      <c r="B291" s="77"/>
      <c r="C291" s="2"/>
      <c r="D291" s="75"/>
      <c r="E291" s="77"/>
      <c r="F291" s="2"/>
      <c r="G291" s="2"/>
      <c r="H291" s="77"/>
      <c r="I291" s="2"/>
      <c r="J291" s="75"/>
      <c r="K291" s="77"/>
      <c r="L291" s="2"/>
      <c r="M291" s="2"/>
      <c r="N291" s="85"/>
      <c r="O291" s="2"/>
      <c r="P291" s="2"/>
      <c r="Q291" s="2"/>
      <c r="R291" s="2"/>
      <c r="S291" s="2"/>
      <c r="T291" s="77"/>
      <c r="U291" s="80"/>
      <c r="V291" s="2"/>
      <c r="W291" s="2"/>
      <c r="X291" s="2"/>
      <c r="Y291" s="75"/>
      <c r="Z291" s="2"/>
      <c r="AA291" s="2"/>
      <c r="AB291" s="2"/>
      <c r="AC291" s="2"/>
      <c r="AD291" s="2"/>
    </row>
    <row r="292">
      <c r="A292" s="2"/>
      <c r="B292" s="77"/>
      <c r="C292" s="2"/>
      <c r="D292" s="75"/>
      <c r="E292" s="77"/>
      <c r="F292" s="2"/>
      <c r="G292" s="2"/>
      <c r="H292" s="77"/>
      <c r="I292" s="2"/>
      <c r="J292" s="75"/>
      <c r="K292" s="77"/>
      <c r="L292" s="2"/>
      <c r="M292" s="2"/>
      <c r="N292" s="85"/>
      <c r="O292" s="2"/>
      <c r="P292" s="2"/>
      <c r="Q292" s="2"/>
      <c r="R292" s="2"/>
      <c r="S292" s="2"/>
      <c r="T292" s="77"/>
      <c r="U292" s="80"/>
      <c r="V292" s="2"/>
      <c r="W292" s="2"/>
      <c r="X292" s="2"/>
      <c r="Y292" s="75"/>
      <c r="Z292" s="2"/>
      <c r="AA292" s="2"/>
      <c r="AB292" s="2"/>
      <c r="AC292" s="2"/>
      <c r="AD292" s="2"/>
    </row>
    <row r="293">
      <c r="A293" s="2"/>
      <c r="B293" s="77"/>
      <c r="C293" s="2"/>
      <c r="D293" s="75"/>
      <c r="E293" s="77"/>
      <c r="F293" s="2"/>
      <c r="G293" s="2"/>
      <c r="H293" s="77"/>
      <c r="I293" s="2"/>
      <c r="J293" s="75"/>
      <c r="K293" s="77"/>
      <c r="L293" s="2"/>
      <c r="M293" s="2"/>
      <c r="N293" s="85"/>
      <c r="O293" s="2"/>
      <c r="P293" s="2"/>
      <c r="Q293" s="2"/>
      <c r="R293" s="2"/>
      <c r="S293" s="2"/>
      <c r="T293" s="77"/>
      <c r="U293" s="80"/>
      <c r="V293" s="2"/>
      <c r="W293" s="2"/>
      <c r="X293" s="2"/>
      <c r="Y293" s="75"/>
      <c r="Z293" s="2"/>
      <c r="AA293" s="2"/>
      <c r="AB293" s="2"/>
      <c r="AC293" s="2"/>
      <c r="AD293" s="2"/>
    </row>
    <row r="294">
      <c r="A294" s="2"/>
      <c r="B294" s="77"/>
      <c r="C294" s="2"/>
      <c r="D294" s="75"/>
      <c r="E294" s="77"/>
      <c r="F294" s="2"/>
      <c r="G294" s="2"/>
      <c r="H294" s="77"/>
      <c r="I294" s="2"/>
      <c r="J294" s="75"/>
      <c r="K294" s="77"/>
      <c r="L294" s="2"/>
      <c r="M294" s="2"/>
      <c r="N294" s="85"/>
      <c r="O294" s="2"/>
      <c r="P294" s="2"/>
      <c r="Q294" s="2"/>
      <c r="R294" s="2"/>
      <c r="S294" s="2"/>
      <c r="T294" s="77"/>
      <c r="U294" s="80"/>
      <c r="V294" s="2"/>
      <c r="W294" s="2"/>
      <c r="X294" s="2"/>
      <c r="Y294" s="75"/>
      <c r="Z294" s="2"/>
      <c r="AA294" s="2"/>
      <c r="AB294" s="2"/>
      <c r="AC294" s="2"/>
      <c r="AD294" s="2"/>
    </row>
    <row r="295">
      <c r="A295" s="2"/>
      <c r="B295" s="77"/>
      <c r="C295" s="2"/>
      <c r="D295" s="75"/>
      <c r="E295" s="77"/>
      <c r="F295" s="2"/>
      <c r="G295" s="2"/>
      <c r="H295" s="77"/>
      <c r="I295" s="2"/>
      <c r="J295" s="75"/>
      <c r="K295" s="77"/>
      <c r="L295" s="2"/>
      <c r="M295" s="2"/>
      <c r="N295" s="85"/>
      <c r="O295" s="2"/>
      <c r="P295" s="2"/>
      <c r="Q295" s="2"/>
      <c r="R295" s="2"/>
      <c r="S295" s="2"/>
      <c r="T295" s="77"/>
      <c r="U295" s="80"/>
      <c r="V295" s="2"/>
      <c r="W295" s="2"/>
      <c r="X295" s="2"/>
      <c r="Y295" s="75"/>
      <c r="Z295" s="2"/>
      <c r="AA295" s="2"/>
      <c r="AB295" s="2"/>
      <c r="AC295" s="2"/>
      <c r="AD295" s="2"/>
    </row>
    <row r="296">
      <c r="A296" s="2"/>
      <c r="B296" s="77"/>
      <c r="C296" s="2"/>
      <c r="D296" s="75"/>
      <c r="E296" s="77"/>
      <c r="F296" s="2"/>
      <c r="G296" s="2"/>
      <c r="H296" s="77"/>
      <c r="I296" s="2"/>
      <c r="J296" s="75"/>
      <c r="K296" s="77"/>
      <c r="L296" s="2"/>
      <c r="M296" s="2"/>
      <c r="N296" s="85"/>
      <c r="O296" s="2"/>
      <c r="P296" s="2"/>
      <c r="Q296" s="2"/>
      <c r="R296" s="2"/>
      <c r="S296" s="2"/>
      <c r="T296" s="77"/>
      <c r="U296" s="80"/>
      <c r="V296" s="2"/>
      <c r="W296" s="2"/>
      <c r="X296" s="2"/>
      <c r="Y296" s="75"/>
      <c r="Z296" s="2"/>
      <c r="AA296" s="2"/>
      <c r="AB296" s="2"/>
      <c r="AC296" s="2"/>
      <c r="AD296" s="2"/>
    </row>
    <row r="297">
      <c r="A297" s="2"/>
      <c r="B297" s="77"/>
      <c r="C297" s="2"/>
      <c r="D297" s="75"/>
      <c r="E297" s="77"/>
      <c r="F297" s="2"/>
      <c r="G297" s="2"/>
      <c r="H297" s="77"/>
      <c r="I297" s="2"/>
      <c r="J297" s="75"/>
      <c r="K297" s="77"/>
      <c r="L297" s="2"/>
      <c r="M297" s="2"/>
      <c r="N297" s="85"/>
      <c r="O297" s="2"/>
      <c r="P297" s="2"/>
      <c r="Q297" s="2"/>
      <c r="R297" s="2"/>
      <c r="S297" s="2"/>
      <c r="T297" s="77"/>
      <c r="U297" s="80"/>
      <c r="V297" s="2"/>
      <c r="W297" s="2"/>
      <c r="X297" s="2"/>
      <c r="Y297" s="75"/>
      <c r="Z297" s="2"/>
      <c r="AA297" s="2"/>
      <c r="AB297" s="2"/>
      <c r="AC297" s="2"/>
      <c r="AD297" s="2"/>
    </row>
    <row r="298">
      <c r="A298" s="2"/>
      <c r="B298" s="77"/>
      <c r="C298" s="2"/>
      <c r="D298" s="75"/>
      <c r="E298" s="77"/>
      <c r="F298" s="2"/>
      <c r="G298" s="2"/>
      <c r="H298" s="77"/>
      <c r="I298" s="2"/>
      <c r="J298" s="75"/>
      <c r="K298" s="77"/>
      <c r="L298" s="2"/>
      <c r="M298" s="2"/>
      <c r="N298" s="85"/>
      <c r="O298" s="2"/>
      <c r="P298" s="2"/>
      <c r="Q298" s="2"/>
      <c r="R298" s="2"/>
      <c r="S298" s="2"/>
      <c r="T298" s="77"/>
      <c r="U298" s="80"/>
      <c r="V298" s="2"/>
      <c r="W298" s="2"/>
      <c r="X298" s="2"/>
      <c r="Y298" s="75"/>
      <c r="Z298" s="2"/>
      <c r="AA298" s="2"/>
      <c r="AB298" s="2"/>
      <c r="AC298" s="2"/>
      <c r="AD298" s="2"/>
    </row>
    <row r="299">
      <c r="A299" s="2"/>
      <c r="B299" s="77"/>
      <c r="C299" s="2"/>
      <c r="D299" s="75"/>
      <c r="E299" s="77"/>
      <c r="F299" s="2"/>
      <c r="G299" s="2"/>
      <c r="H299" s="77"/>
      <c r="I299" s="2"/>
      <c r="J299" s="75"/>
      <c r="K299" s="77"/>
      <c r="L299" s="2"/>
      <c r="M299" s="2"/>
      <c r="N299" s="85"/>
      <c r="O299" s="2"/>
      <c r="P299" s="2"/>
      <c r="Q299" s="2"/>
      <c r="R299" s="2"/>
      <c r="S299" s="2"/>
      <c r="T299" s="77"/>
      <c r="U299" s="80"/>
      <c r="V299" s="2"/>
      <c r="W299" s="2"/>
      <c r="X299" s="2"/>
      <c r="Y299" s="75"/>
      <c r="Z299" s="2"/>
      <c r="AA299" s="2"/>
      <c r="AB299" s="2"/>
      <c r="AC299" s="2"/>
      <c r="AD299" s="2"/>
    </row>
    <row r="300">
      <c r="A300" s="2"/>
      <c r="B300" s="77"/>
      <c r="C300" s="2"/>
      <c r="D300" s="75"/>
      <c r="E300" s="77"/>
      <c r="F300" s="2"/>
      <c r="G300" s="2"/>
      <c r="H300" s="77"/>
      <c r="I300" s="2"/>
      <c r="J300" s="75"/>
      <c r="K300" s="77"/>
      <c r="L300" s="2"/>
      <c r="M300" s="2"/>
      <c r="N300" s="85"/>
      <c r="O300" s="2"/>
      <c r="P300" s="2"/>
      <c r="Q300" s="2"/>
      <c r="R300" s="2"/>
      <c r="S300" s="2"/>
      <c r="T300" s="77"/>
      <c r="U300" s="80"/>
      <c r="V300" s="2"/>
      <c r="W300" s="2"/>
      <c r="X300" s="2"/>
      <c r="Y300" s="75"/>
      <c r="Z300" s="2"/>
      <c r="AA300" s="2"/>
      <c r="AB300" s="2"/>
      <c r="AC300" s="2"/>
      <c r="AD300" s="2"/>
    </row>
    <row r="301">
      <c r="A301" s="2"/>
      <c r="B301" s="77"/>
      <c r="C301" s="2"/>
      <c r="D301" s="75"/>
      <c r="E301" s="77"/>
      <c r="F301" s="2"/>
      <c r="G301" s="2"/>
      <c r="H301" s="77"/>
      <c r="I301" s="2"/>
      <c r="J301" s="75"/>
      <c r="K301" s="77"/>
      <c r="L301" s="2"/>
      <c r="M301" s="2"/>
      <c r="N301" s="85"/>
      <c r="O301" s="2"/>
      <c r="P301" s="2"/>
      <c r="Q301" s="2"/>
      <c r="R301" s="2"/>
      <c r="S301" s="2"/>
      <c r="T301" s="77"/>
      <c r="U301" s="80"/>
      <c r="V301" s="2"/>
      <c r="W301" s="2"/>
      <c r="X301" s="2"/>
      <c r="Y301" s="75"/>
      <c r="Z301" s="2"/>
      <c r="AA301" s="2"/>
      <c r="AB301" s="2"/>
      <c r="AC301" s="2"/>
      <c r="AD301" s="2"/>
    </row>
    <row r="302">
      <c r="A302" s="2"/>
      <c r="B302" s="77"/>
      <c r="C302" s="2"/>
      <c r="D302" s="75"/>
      <c r="E302" s="77"/>
      <c r="F302" s="2"/>
      <c r="G302" s="2"/>
      <c r="H302" s="77"/>
      <c r="I302" s="2"/>
      <c r="J302" s="75"/>
      <c r="K302" s="77"/>
      <c r="L302" s="2"/>
      <c r="M302" s="2"/>
      <c r="N302" s="85"/>
      <c r="O302" s="2"/>
      <c r="P302" s="2"/>
      <c r="Q302" s="2"/>
      <c r="R302" s="2"/>
      <c r="S302" s="2"/>
      <c r="T302" s="77"/>
      <c r="U302" s="80"/>
      <c r="V302" s="2"/>
      <c r="W302" s="2"/>
      <c r="X302" s="2"/>
      <c r="Y302" s="75"/>
      <c r="Z302" s="2"/>
      <c r="AA302" s="2"/>
      <c r="AB302" s="2"/>
      <c r="AC302" s="2"/>
      <c r="AD302" s="2"/>
    </row>
    <row r="303">
      <c r="A303" s="2"/>
      <c r="B303" s="77"/>
      <c r="C303" s="2"/>
      <c r="D303" s="75"/>
      <c r="E303" s="77"/>
      <c r="F303" s="2"/>
      <c r="G303" s="2"/>
      <c r="H303" s="77"/>
      <c r="I303" s="2"/>
      <c r="J303" s="75"/>
      <c r="K303" s="77"/>
      <c r="L303" s="2"/>
      <c r="M303" s="2"/>
      <c r="N303" s="85"/>
      <c r="O303" s="2"/>
      <c r="P303" s="2"/>
      <c r="Q303" s="2"/>
      <c r="R303" s="2"/>
      <c r="S303" s="2"/>
      <c r="T303" s="77"/>
      <c r="U303" s="80"/>
      <c r="V303" s="2"/>
      <c r="W303" s="2"/>
      <c r="X303" s="2"/>
      <c r="Y303" s="75"/>
      <c r="Z303" s="2"/>
      <c r="AA303" s="2"/>
      <c r="AB303" s="2"/>
      <c r="AC303" s="2"/>
      <c r="AD303" s="2"/>
    </row>
    <row r="304">
      <c r="A304" s="2"/>
      <c r="B304" s="77"/>
      <c r="C304" s="2"/>
      <c r="D304" s="75"/>
      <c r="E304" s="77"/>
      <c r="F304" s="2"/>
      <c r="G304" s="2"/>
      <c r="H304" s="77"/>
      <c r="I304" s="2"/>
      <c r="J304" s="75"/>
      <c r="K304" s="77"/>
      <c r="L304" s="2"/>
      <c r="M304" s="2"/>
      <c r="N304" s="85"/>
      <c r="O304" s="2"/>
      <c r="P304" s="2"/>
      <c r="Q304" s="2"/>
      <c r="R304" s="2"/>
      <c r="S304" s="2"/>
      <c r="T304" s="77"/>
      <c r="U304" s="80"/>
      <c r="V304" s="2"/>
      <c r="W304" s="2"/>
      <c r="X304" s="2"/>
      <c r="Y304" s="75"/>
      <c r="Z304" s="2"/>
      <c r="AA304" s="2"/>
      <c r="AB304" s="2"/>
      <c r="AC304" s="2"/>
      <c r="AD304" s="2"/>
    </row>
    <row r="305">
      <c r="A305" s="2"/>
      <c r="B305" s="77"/>
      <c r="C305" s="2"/>
      <c r="D305" s="75"/>
      <c r="E305" s="77"/>
      <c r="F305" s="2"/>
      <c r="G305" s="2"/>
      <c r="H305" s="77"/>
      <c r="I305" s="2"/>
      <c r="J305" s="75"/>
      <c r="K305" s="77"/>
      <c r="L305" s="2"/>
      <c r="M305" s="2"/>
      <c r="N305" s="85"/>
      <c r="O305" s="2"/>
      <c r="P305" s="2"/>
      <c r="Q305" s="2"/>
      <c r="R305" s="2"/>
      <c r="S305" s="2"/>
      <c r="T305" s="77"/>
      <c r="U305" s="80"/>
      <c r="V305" s="2"/>
      <c r="W305" s="2"/>
      <c r="X305" s="2"/>
      <c r="Y305" s="75"/>
      <c r="Z305" s="2"/>
      <c r="AA305" s="2"/>
      <c r="AB305" s="2"/>
      <c r="AC305" s="2"/>
      <c r="AD305" s="2"/>
    </row>
    <row r="306">
      <c r="A306" s="2"/>
      <c r="B306" s="77"/>
      <c r="C306" s="2"/>
      <c r="D306" s="75"/>
      <c r="E306" s="77"/>
      <c r="F306" s="2"/>
      <c r="G306" s="2"/>
      <c r="H306" s="77"/>
      <c r="I306" s="2"/>
      <c r="J306" s="75"/>
      <c r="K306" s="77"/>
      <c r="L306" s="2"/>
      <c r="M306" s="2"/>
      <c r="N306" s="85"/>
      <c r="O306" s="2"/>
      <c r="P306" s="2"/>
      <c r="Q306" s="2"/>
      <c r="R306" s="2"/>
      <c r="S306" s="2"/>
      <c r="T306" s="77"/>
      <c r="U306" s="80"/>
      <c r="V306" s="2"/>
      <c r="W306" s="2"/>
      <c r="X306" s="2"/>
      <c r="Y306" s="75"/>
      <c r="Z306" s="2"/>
      <c r="AA306" s="2"/>
      <c r="AB306" s="2"/>
      <c r="AC306" s="2"/>
      <c r="AD306" s="2"/>
    </row>
    <row r="307">
      <c r="A307" s="2"/>
      <c r="B307" s="77"/>
      <c r="C307" s="2"/>
      <c r="D307" s="75"/>
      <c r="E307" s="77"/>
      <c r="F307" s="2"/>
      <c r="G307" s="2"/>
      <c r="H307" s="77"/>
      <c r="I307" s="2"/>
      <c r="J307" s="75"/>
      <c r="K307" s="77"/>
      <c r="L307" s="2"/>
      <c r="M307" s="2"/>
      <c r="N307" s="85"/>
      <c r="O307" s="2"/>
      <c r="P307" s="2"/>
      <c r="Q307" s="2"/>
      <c r="R307" s="2"/>
      <c r="S307" s="2"/>
      <c r="T307" s="77"/>
      <c r="U307" s="80"/>
      <c r="V307" s="2"/>
      <c r="W307" s="2"/>
      <c r="X307" s="2"/>
      <c r="Y307" s="75"/>
      <c r="Z307" s="2"/>
      <c r="AA307" s="2"/>
      <c r="AB307" s="2"/>
      <c r="AC307" s="2"/>
      <c r="AD307" s="2"/>
    </row>
    <row r="308">
      <c r="A308" s="2"/>
      <c r="B308" s="77"/>
      <c r="C308" s="2"/>
      <c r="D308" s="75"/>
      <c r="E308" s="77"/>
      <c r="F308" s="2"/>
      <c r="G308" s="2"/>
      <c r="H308" s="77"/>
      <c r="I308" s="2"/>
      <c r="J308" s="75"/>
      <c r="K308" s="77"/>
      <c r="L308" s="2"/>
      <c r="M308" s="2"/>
      <c r="N308" s="85"/>
      <c r="O308" s="2"/>
      <c r="P308" s="2"/>
      <c r="Q308" s="2"/>
      <c r="R308" s="2"/>
      <c r="S308" s="2"/>
      <c r="T308" s="77"/>
      <c r="U308" s="80"/>
      <c r="V308" s="2"/>
      <c r="W308" s="2"/>
      <c r="X308" s="2"/>
      <c r="Y308" s="75"/>
      <c r="Z308" s="2"/>
      <c r="AA308" s="2"/>
      <c r="AB308" s="2"/>
      <c r="AC308" s="2"/>
      <c r="AD308" s="2"/>
    </row>
    <row r="309">
      <c r="A309" s="2"/>
      <c r="B309" s="77"/>
      <c r="C309" s="2"/>
      <c r="D309" s="75"/>
      <c r="E309" s="77"/>
      <c r="F309" s="2"/>
      <c r="G309" s="2"/>
      <c r="H309" s="77"/>
      <c r="I309" s="2"/>
      <c r="J309" s="75"/>
      <c r="K309" s="77"/>
      <c r="L309" s="2"/>
      <c r="M309" s="2"/>
      <c r="N309" s="85"/>
      <c r="O309" s="2"/>
      <c r="P309" s="2"/>
      <c r="Q309" s="2"/>
      <c r="R309" s="2"/>
      <c r="S309" s="2"/>
      <c r="T309" s="77"/>
      <c r="U309" s="80"/>
      <c r="V309" s="2"/>
      <c r="W309" s="2"/>
      <c r="X309" s="2"/>
      <c r="Y309" s="75"/>
      <c r="Z309" s="2"/>
      <c r="AA309" s="2"/>
      <c r="AB309" s="2"/>
      <c r="AC309" s="2"/>
      <c r="AD309" s="2"/>
    </row>
    <row r="310">
      <c r="A310" s="2"/>
      <c r="B310" s="77"/>
      <c r="C310" s="2"/>
      <c r="D310" s="75"/>
      <c r="E310" s="77"/>
      <c r="F310" s="2"/>
      <c r="G310" s="2"/>
      <c r="H310" s="77"/>
      <c r="I310" s="2"/>
      <c r="J310" s="75"/>
      <c r="K310" s="77"/>
      <c r="L310" s="2"/>
      <c r="M310" s="2"/>
      <c r="N310" s="85"/>
      <c r="O310" s="2"/>
      <c r="P310" s="2"/>
      <c r="Q310" s="2"/>
      <c r="R310" s="2"/>
      <c r="S310" s="2"/>
      <c r="T310" s="77"/>
      <c r="U310" s="80"/>
      <c r="V310" s="2"/>
      <c r="W310" s="2"/>
      <c r="X310" s="2"/>
      <c r="Y310" s="75"/>
      <c r="Z310" s="2"/>
      <c r="AA310" s="2"/>
      <c r="AB310" s="2"/>
      <c r="AC310" s="2"/>
      <c r="AD310" s="2"/>
    </row>
    <row r="311">
      <c r="A311" s="2"/>
      <c r="B311" s="77"/>
      <c r="C311" s="2"/>
      <c r="D311" s="75"/>
      <c r="E311" s="77"/>
      <c r="F311" s="2"/>
      <c r="G311" s="2"/>
      <c r="H311" s="77"/>
      <c r="I311" s="2"/>
      <c r="J311" s="75"/>
      <c r="K311" s="77"/>
      <c r="L311" s="2"/>
      <c r="M311" s="2"/>
      <c r="N311" s="85"/>
      <c r="O311" s="2"/>
      <c r="P311" s="2"/>
      <c r="Q311" s="2"/>
      <c r="R311" s="2"/>
      <c r="S311" s="2"/>
      <c r="T311" s="77"/>
      <c r="U311" s="80"/>
      <c r="V311" s="2"/>
      <c r="W311" s="2"/>
      <c r="X311" s="2"/>
      <c r="Y311" s="75"/>
      <c r="Z311" s="2"/>
      <c r="AA311" s="2"/>
      <c r="AB311" s="2"/>
      <c r="AC311" s="2"/>
      <c r="AD311" s="2"/>
    </row>
    <row r="312">
      <c r="A312" s="2"/>
      <c r="B312" s="77"/>
      <c r="C312" s="2"/>
      <c r="D312" s="75"/>
      <c r="E312" s="77"/>
      <c r="F312" s="2"/>
      <c r="G312" s="2"/>
      <c r="H312" s="77"/>
      <c r="I312" s="2"/>
      <c r="J312" s="75"/>
      <c r="K312" s="77"/>
      <c r="L312" s="2"/>
      <c r="M312" s="2"/>
      <c r="N312" s="85"/>
      <c r="O312" s="2"/>
      <c r="P312" s="2"/>
      <c r="Q312" s="2"/>
      <c r="R312" s="2"/>
      <c r="S312" s="2"/>
      <c r="T312" s="77"/>
      <c r="U312" s="80"/>
      <c r="V312" s="2"/>
      <c r="W312" s="2"/>
      <c r="X312" s="2"/>
      <c r="Y312" s="75"/>
      <c r="Z312" s="2"/>
      <c r="AA312" s="2"/>
      <c r="AB312" s="2"/>
      <c r="AC312" s="2"/>
      <c r="AD312" s="2"/>
    </row>
    <row r="313">
      <c r="A313" s="2"/>
      <c r="B313" s="77"/>
      <c r="C313" s="2"/>
      <c r="D313" s="75"/>
      <c r="E313" s="77"/>
      <c r="F313" s="2"/>
      <c r="G313" s="2"/>
      <c r="H313" s="77"/>
      <c r="I313" s="2"/>
      <c r="J313" s="75"/>
      <c r="K313" s="77"/>
      <c r="L313" s="2"/>
      <c r="M313" s="2"/>
      <c r="N313" s="85"/>
      <c r="O313" s="2"/>
      <c r="P313" s="2"/>
      <c r="Q313" s="2"/>
      <c r="R313" s="2"/>
      <c r="S313" s="2"/>
      <c r="T313" s="77"/>
      <c r="U313" s="80"/>
      <c r="V313" s="2"/>
      <c r="W313" s="2"/>
      <c r="X313" s="2"/>
      <c r="Y313" s="75"/>
      <c r="Z313" s="2"/>
      <c r="AA313" s="2"/>
      <c r="AB313" s="2"/>
      <c r="AC313" s="2"/>
      <c r="AD313" s="2"/>
    </row>
    <row r="314">
      <c r="A314" s="2"/>
      <c r="B314" s="77"/>
      <c r="C314" s="2"/>
      <c r="D314" s="75"/>
      <c r="E314" s="77"/>
      <c r="F314" s="2"/>
      <c r="G314" s="2"/>
      <c r="H314" s="77"/>
      <c r="I314" s="2"/>
      <c r="J314" s="75"/>
      <c r="K314" s="77"/>
      <c r="L314" s="2"/>
      <c r="M314" s="2"/>
      <c r="N314" s="85"/>
      <c r="O314" s="2"/>
      <c r="P314" s="2"/>
      <c r="Q314" s="2"/>
      <c r="R314" s="2"/>
      <c r="S314" s="2"/>
      <c r="T314" s="77"/>
      <c r="U314" s="80"/>
      <c r="V314" s="2"/>
      <c r="W314" s="2"/>
      <c r="X314" s="2"/>
      <c r="Y314" s="75"/>
      <c r="Z314" s="2"/>
      <c r="AA314" s="2"/>
      <c r="AB314" s="2"/>
      <c r="AC314" s="2"/>
      <c r="AD314" s="2"/>
    </row>
    <row r="315">
      <c r="A315" s="2"/>
      <c r="B315" s="77"/>
      <c r="C315" s="2"/>
      <c r="D315" s="75"/>
      <c r="E315" s="77"/>
      <c r="F315" s="2"/>
      <c r="G315" s="2"/>
      <c r="H315" s="77"/>
      <c r="I315" s="2"/>
      <c r="J315" s="75"/>
      <c r="K315" s="77"/>
      <c r="L315" s="2"/>
      <c r="M315" s="2"/>
      <c r="N315" s="85"/>
      <c r="O315" s="2"/>
      <c r="P315" s="2"/>
      <c r="Q315" s="2"/>
      <c r="R315" s="2"/>
      <c r="S315" s="2"/>
      <c r="T315" s="77"/>
      <c r="U315" s="80"/>
      <c r="V315" s="2"/>
      <c r="W315" s="2"/>
      <c r="X315" s="2"/>
      <c r="Y315" s="75"/>
      <c r="Z315" s="2"/>
      <c r="AA315" s="2"/>
      <c r="AB315" s="2"/>
      <c r="AC315" s="2"/>
      <c r="AD315" s="2"/>
    </row>
    <row r="316">
      <c r="A316" s="2"/>
      <c r="B316" s="77"/>
      <c r="C316" s="2"/>
      <c r="D316" s="75"/>
      <c r="E316" s="77"/>
      <c r="F316" s="2"/>
      <c r="G316" s="2"/>
      <c r="H316" s="77"/>
      <c r="I316" s="2"/>
      <c r="J316" s="75"/>
      <c r="K316" s="77"/>
      <c r="L316" s="2"/>
      <c r="M316" s="2"/>
      <c r="N316" s="85"/>
      <c r="O316" s="2"/>
      <c r="P316" s="2"/>
      <c r="Q316" s="2"/>
      <c r="R316" s="2"/>
      <c r="S316" s="2"/>
      <c r="T316" s="77"/>
      <c r="U316" s="80"/>
      <c r="V316" s="2"/>
      <c r="W316" s="2"/>
      <c r="X316" s="2"/>
      <c r="Y316" s="75"/>
      <c r="Z316" s="2"/>
      <c r="AA316" s="2"/>
      <c r="AB316" s="2"/>
      <c r="AC316" s="2"/>
      <c r="AD316" s="2"/>
    </row>
    <row r="317">
      <c r="A317" s="2"/>
      <c r="B317" s="77"/>
      <c r="C317" s="2"/>
      <c r="D317" s="75"/>
      <c r="E317" s="77"/>
      <c r="F317" s="2"/>
      <c r="G317" s="2"/>
      <c r="H317" s="77"/>
      <c r="I317" s="2"/>
      <c r="J317" s="75"/>
      <c r="K317" s="77"/>
      <c r="L317" s="2"/>
      <c r="M317" s="2"/>
      <c r="N317" s="85"/>
      <c r="O317" s="2"/>
      <c r="P317" s="2"/>
      <c r="Q317" s="2"/>
      <c r="R317" s="2"/>
      <c r="S317" s="2"/>
      <c r="T317" s="77"/>
      <c r="U317" s="80"/>
      <c r="V317" s="2"/>
      <c r="W317" s="2"/>
      <c r="X317" s="2"/>
      <c r="Y317" s="75"/>
      <c r="Z317" s="2"/>
      <c r="AA317" s="2"/>
      <c r="AB317" s="2"/>
      <c r="AC317" s="2"/>
      <c r="AD317" s="2"/>
    </row>
    <row r="318">
      <c r="A318" s="2"/>
      <c r="B318" s="77"/>
      <c r="C318" s="2"/>
      <c r="D318" s="75"/>
      <c r="E318" s="77"/>
      <c r="F318" s="2"/>
      <c r="G318" s="2"/>
      <c r="H318" s="77"/>
      <c r="I318" s="2"/>
      <c r="J318" s="75"/>
      <c r="K318" s="77"/>
      <c r="L318" s="2"/>
      <c r="M318" s="2"/>
      <c r="N318" s="85"/>
      <c r="O318" s="2"/>
      <c r="P318" s="2"/>
      <c r="Q318" s="2"/>
      <c r="R318" s="2"/>
      <c r="S318" s="2"/>
      <c r="T318" s="77"/>
      <c r="U318" s="80"/>
      <c r="V318" s="2"/>
      <c r="W318" s="2"/>
      <c r="X318" s="2"/>
      <c r="Y318" s="75"/>
      <c r="Z318" s="2"/>
      <c r="AA318" s="2"/>
      <c r="AB318" s="2"/>
      <c r="AC318" s="2"/>
      <c r="AD318" s="2"/>
    </row>
    <row r="319">
      <c r="A319" s="2"/>
      <c r="B319" s="77"/>
      <c r="C319" s="2"/>
      <c r="D319" s="75"/>
      <c r="E319" s="77"/>
      <c r="F319" s="2"/>
      <c r="G319" s="2"/>
      <c r="H319" s="77"/>
      <c r="I319" s="2"/>
      <c r="J319" s="75"/>
      <c r="K319" s="77"/>
      <c r="L319" s="2"/>
      <c r="M319" s="2"/>
      <c r="N319" s="85"/>
      <c r="O319" s="2"/>
      <c r="P319" s="2"/>
      <c r="Q319" s="2"/>
      <c r="R319" s="2"/>
      <c r="S319" s="2"/>
      <c r="T319" s="77"/>
      <c r="U319" s="80"/>
      <c r="V319" s="2"/>
      <c r="W319" s="2"/>
      <c r="X319" s="2"/>
      <c r="Y319" s="75"/>
      <c r="Z319" s="2"/>
      <c r="AA319" s="2"/>
      <c r="AB319" s="2"/>
      <c r="AC319" s="2"/>
      <c r="AD319" s="2"/>
    </row>
    <row r="320">
      <c r="A320" s="2"/>
      <c r="B320" s="77"/>
      <c r="C320" s="2"/>
      <c r="D320" s="75"/>
      <c r="E320" s="77"/>
      <c r="F320" s="2"/>
      <c r="G320" s="2"/>
      <c r="H320" s="77"/>
      <c r="I320" s="2"/>
      <c r="J320" s="75"/>
      <c r="K320" s="77"/>
      <c r="L320" s="2"/>
      <c r="M320" s="2"/>
      <c r="N320" s="85"/>
      <c r="O320" s="2"/>
      <c r="P320" s="2"/>
      <c r="Q320" s="2"/>
      <c r="R320" s="2"/>
      <c r="S320" s="2"/>
      <c r="T320" s="77"/>
      <c r="U320" s="80"/>
      <c r="V320" s="2"/>
      <c r="W320" s="2"/>
      <c r="X320" s="2"/>
      <c r="Y320" s="75"/>
      <c r="Z320" s="2"/>
      <c r="AA320" s="2"/>
      <c r="AB320" s="2"/>
      <c r="AC320" s="2"/>
      <c r="AD320" s="2"/>
    </row>
    <row r="321">
      <c r="A321" s="2"/>
      <c r="B321" s="77"/>
      <c r="C321" s="2"/>
      <c r="D321" s="75"/>
      <c r="E321" s="77"/>
      <c r="F321" s="2"/>
      <c r="G321" s="2"/>
      <c r="H321" s="77"/>
      <c r="I321" s="2"/>
      <c r="J321" s="75"/>
      <c r="K321" s="77"/>
      <c r="L321" s="2"/>
      <c r="M321" s="2"/>
      <c r="N321" s="85"/>
      <c r="O321" s="2"/>
      <c r="P321" s="2"/>
      <c r="Q321" s="2"/>
      <c r="R321" s="2"/>
      <c r="S321" s="2"/>
      <c r="T321" s="77"/>
      <c r="U321" s="80"/>
      <c r="V321" s="2"/>
      <c r="W321" s="2"/>
      <c r="X321" s="2"/>
      <c r="Y321" s="75"/>
      <c r="Z321" s="2"/>
      <c r="AA321" s="2"/>
      <c r="AB321" s="2"/>
      <c r="AC321" s="2"/>
      <c r="AD321" s="2"/>
    </row>
    <row r="322">
      <c r="A322" s="2"/>
      <c r="B322" s="77"/>
      <c r="C322" s="2"/>
      <c r="D322" s="75"/>
      <c r="E322" s="77"/>
      <c r="F322" s="2"/>
      <c r="G322" s="2"/>
      <c r="H322" s="77"/>
      <c r="I322" s="2"/>
      <c r="J322" s="75"/>
      <c r="K322" s="77"/>
      <c r="L322" s="2"/>
      <c r="M322" s="2"/>
      <c r="N322" s="85"/>
      <c r="O322" s="2"/>
      <c r="P322" s="2"/>
      <c r="Q322" s="2"/>
      <c r="R322" s="2"/>
      <c r="S322" s="2"/>
      <c r="T322" s="77"/>
      <c r="U322" s="80"/>
      <c r="V322" s="2"/>
      <c r="W322" s="2"/>
      <c r="X322" s="2"/>
      <c r="Y322" s="75"/>
      <c r="Z322" s="2"/>
      <c r="AA322" s="2"/>
      <c r="AB322" s="2"/>
      <c r="AC322" s="2"/>
      <c r="AD322" s="2"/>
    </row>
    <row r="323">
      <c r="A323" s="2"/>
      <c r="B323" s="77"/>
      <c r="C323" s="2"/>
      <c r="D323" s="75"/>
      <c r="E323" s="77"/>
      <c r="F323" s="2"/>
      <c r="G323" s="2"/>
      <c r="H323" s="77"/>
      <c r="I323" s="2"/>
      <c r="J323" s="75"/>
      <c r="K323" s="77"/>
      <c r="L323" s="2"/>
      <c r="M323" s="2"/>
      <c r="N323" s="85"/>
      <c r="O323" s="2"/>
      <c r="P323" s="2"/>
      <c r="Q323" s="2"/>
      <c r="R323" s="2"/>
      <c r="S323" s="2"/>
      <c r="T323" s="77"/>
      <c r="U323" s="80"/>
      <c r="V323" s="2"/>
      <c r="W323" s="2"/>
      <c r="X323" s="2"/>
      <c r="Y323" s="75"/>
      <c r="Z323" s="2"/>
      <c r="AA323" s="2"/>
      <c r="AB323" s="2"/>
      <c r="AC323" s="2"/>
      <c r="AD323" s="2"/>
    </row>
    <row r="324">
      <c r="A324" s="2"/>
      <c r="B324" s="77"/>
      <c r="C324" s="2"/>
      <c r="D324" s="75"/>
      <c r="E324" s="77"/>
      <c r="F324" s="2"/>
      <c r="G324" s="2"/>
      <c r="H324" s="77"/>
      <c r="I324" s="2"/>
      <c r="J324" s="75"/>
      <c r="K324" s="77"/>
      <c r="L324" s="2"/>
      <c r="M324" s="2"/>
      <c r="N324" s="85"/>
      <c r="O324" s="2"/>
      <c r="P324" s="2"/>
      <c r="Q324" s="2"/>
      <c r="R324" s="2"/>
      <c r="S324" s="2"/>
      <c r="T324" s="77"/>
      <c r="U324" s="80"/>
      <c r="V324" s="2"/>
      <c r="W324" s="2"/>
      <c r="X324" s="2"/>
      <c r="Y324" s="75"/>
      <c r="Z324" s="2"/>
      <c r="AA324" s="2"/>
      <c r="AB324" s="2"/>
      <c r="AC324" s="2"/>
      <c r="AD324" s="2"/>
    </row>
    <row r="325">
      <c r="A325" s="2"/>
      <c r="B325" s="77"/>
      <c r="C325" s="2"/>
      <c r="D325" s="75"/>
      <c r="E325" s="77"/>
      <c r="F325" s="2"/>
      <c r="G325" s="2"/>
      <c r="H325" s="77"/>
      <c r="I325" s="2"/>
      <c r="J325" s="75"/>
      <c r="K325" s="77"/>
      <c r="L325" s="2"/>
      <c r="M325" s="2"/>
      <c r="N325" s="85"/>
      <c r="O325" s="2"/>
      <c r="P325" s="2"/>
      <c r="Q325" s="2"/>
      <c r="R325" s="2"/>
      <c r="S325" s="2"/>
      <c r="T325" s="77"/>
      <c r="U325" s="80"/>
      <c r="V325" s="2"/>
      <c r="W325" s="2"/>
      <c r="X325" s="2"/>
      <c r="Y325" s="75"/>
      <c r="Z325" s="2"/>
      <c r="AA325" s="2"/>
      <c r="AB325" s="2"/>
      <c r="AC325" s="2"/>
      <c r="AD325" s="2"/>
    </row>
    <row r="326">
      <c r="A326" s="2"/>
      <c r="B326" s="77"/>
      <c r="C326" s="2"/>
      <c r="D326" s="75"/>
      <c r="E326" s="77"/>
      <c r="F326" s="2"/>
      <c r="G326" s="2"/>
      <c r="H326" s="77"/>
      <c r="I326" s="2"/>
      <c r="J326" s="75"/>
      <c r="K326" s="77"/>
      <c r="L326" s="2"/>
      <c r="M326" s="2"/>
      <c r="N326" s="85"/>
      <c r="O326" s="2"/>
      <c r="P326" s="2"/>
      <c r="Q326" s="2"/>
      <c r="R326" s="2"/>
      <c r="S326" s="2"/>
      <c r="T326" s="77"/>
      <c r="U326" s="80"/>
      <c r="V326" s="2"/>
      <c r="W326" s="2"/>
      <c r="X326" s="2"/>
      <c r="Y326" s="75"/>
      <c r="Z326" s="2"/>
      <c r="AA326" s="2"/>
      <c r="AB326" s="2"/>
      <c r="AC326" s="2"/>
      <c r="AD326" s="2"/>
    </row>
    <row r="327">
      <c r="A327" s="2"/>
      <c r="B327" s="77"/>
      <c r="C327" s="2"/>
      <c r="D327" s="75"/>
      <c r="E327" s="77"/>
      <c r="F327" s="2"/>
      <c r="G327" s="2"/>
      <c r="H327" s="77"/>
      <c r="I327" s="2"/>
      <c r="J327" s="75"/>
      <c r="K327" s="77"/>
      <c r="L327" s="2"/>
      <c r="M327" s="2"/>
      <c r="N327" s="85"/>
      <c r="O327" s="2"/>
      <c r="P327" s="2"/>
      <c r="Q327" s="2"/>
      <c r="R327" s="2"/>
      <c r="S327" s="2"/>
      <c r="T327" s="77"/>
      <c r="U327" s="80"/>
      <c r="V327" s="2"/>
      <c r="W327" s="2"/>
      <c r="X327" s="2"/>
      <c r="Y327" s="75"/>
      <c r="Z327" s="2"/>
      <c r="AA327" s="2"/>
      <c r="AB327" s="2"/>
      <c r="AC327" s="2"/>
      <c r="AD327" s="2"/>
    </row>
    <row r="328">
      <c r="A328" s="2"/>
      <c r="B328" s="77"/>
      <c r="C328" s="2"/>
      <c r="D328" s="75"/>
      <c r="E328" s="77"/>
      <c r="F328" s="2"/>
      <c r="G328" s="2"/>
      <c r="H328" s="77"/>
      <c r="I328" s="2"/>
      <c r="J328" s="75"/>
      <c r="K328" s="77"/>
      <c r="L328" s="2"/>
      <c r="M328" s="2"/>
      <c r="N328" s="85"/>
      <c r="O328" s="2"/>
      <c r="P328" s="2"/>
      <c r="Q328" s="2"/>
      <c r="R328" s="2"/>
      <c r="S328" s="2"/>
      <c r="T328" s="77"/>
      <c r="U328" s="80"/>
      <c r="V328" s="2"/>
      <c r="W328" s="2"/>
      <c r="X328" s="2"/>
      <c r="Y328" s="75"/>
      <c r="Z328" s="2"/>
      <c r="AA328" s="2"/>
      <c r="AB328" s="2"/>
      <c r="AC328" s="2"/>
      <c r="AD328" s="2"/>
    </row>
    <row r="329">
      <c r="A329" s="2"/>
      <c r="B329" s="77"/>
      <c r="C329" s="2"/>
      <c r="D329" s="75"/>
      <c r="E329" s="77"/>
      <c r="F329" s="2"/>
      <c r="G329" s="2"/>
      <c r="H329" s="77"/>
      <c r="I329" s="2"/>
      <c r="J329" s="75"/>
      <c r="K329" s="77"/>
      <c r="L329" s="2"/>
      <c r="M329" s="2"/>
      <c r="N329" s="85"/>
      <c r="O329" s="2"/>
      <c r="P329" s="2"/>
      <c r="Q329" s="2"/>
      <c r="R329" s="2"/>
      <c r="S329" s="2"/>
      <c r="T329" s="77"/>
      <c r="U329" s="80"/>
      <c r="V329" s="2"/>
      <c r="W329" s="2"/>
      <c r="X329" s="2"/>
      <c r="Y329" s="75"/>
      <c r="Z329" s="2"/>
      <c r="AA329" s="2"/>
      <c r="AB329" s="2"/>
      <c r="AC329" s="2"/>
      <c r="AD329" s="2"/>
    </row>
    <row r="330">
      <c r="A330" s="2"/>
      <c r="B330" s="77"/>
      <c r="C330" s="2"/>
      <c r="D330" s="75"/>
      <c r="E330" s="77"/>
      <c r="F330" s="2"/>
      <c r="G330" s="2"/>
      <c r="H330" s="77"/>
      <c r="I330" s="2"/>
      <c r="J330" s="75"/>
      <c r="K330" s="77"/>
      <c r="L330" s="2"/>
      <c r="M330" s="2"/>
      <c r="N330" s="85"/>
      <c r="O330" s="2"/>
      <c r="P330" s="2"/>
      <c r="Q330" s="2"/>
      <c r="R330" s="2"/>
      <c r="S330" s="2"/>
      <c r="T330" s="77"/>
      <c r="U330" s="80"/>
      <c r="V330" s="2"/>
      <c r="W330" s="2"/>
      <c r="X330" s="2"/>
      <c r="Y330" s="75"/>
      <c r="Z330" s="2"/>
      <c r="AA330" s="2"/>
      <c r="AB330" s="2"/>
      <c r="AC330" s="2"/>
      <c r="AD330" s="2"/>
    </row>
    <row r="331">
      <c r="A331" s="2"/>
      <c r="B331" s="77"/>
      <c r="C331" s="2"/>
      <c r="D331" s="75"/>
      <c r="E331" s="77"/>
      <c r="F331" s="2"/>
      <c r="G331" s="2"/>
      <c r="H331" s="77"/>
      <c r="I331" s="2"/>
      <c r="J331" s="75"/>
      <c r="K331" s="77"/>
      <c r="L331" s="2"/>
      <c r="M331" s="2"/>
      <c r="N331" s="85"/>
      <c r="O331" s="2"/>
      <c r="P331" s="2"/>
      <c r="Q331" s="2"/>
      <c r="R331" s="2"/>
      <c r="S331" s="2"/>
      <c r="T331" s="77"/>
      <c r="U331" s="80"/>
      <c r="V331" s="2"/>
      <c r="W331" s="2"/>
      <c r="X331" s="2"/>
      <c r="Y331" s="75"/>
      <c r="Z331" s="2"/>
      <c r="AA331" s="2"/>
      <c r="AB331" s="2"/>
      <c r="AC331" s="2"/>
      <c r="AD331" s="2"/>
    </row>
    <row r="332">
      <c r="A332" s="2"/>
      <c r="B332" s="77"/>
      <c r="C332" s="2"/>
      <c r="D332" s="75"/>
      <c r="E332" s="77"/>
      <c r="F332" s="2"/>
      <c r="G332" s="2"/>
      <c r="H332" s="77"/>
      <c r="I332" s="2"/>
      <c r="J332" s="75"/>
      <c r="K332" s="77"/>
      <c r="L332" s="2"/>
      <c r="M332" s="2"/>
      <c r="N332" s="85"/>
      <c r="O332" s="2"/>
      <c r="P332" s="2"/>
      <c r="Q332" s="2"/>
      <c r="R332" s="2"/>
      <c r="S332" s="2"/>
      <c r="T332" s="77"/>
      <c r="U332" s="80"/>
      <c r="V332" s="2"/>
      <c r="W332" s="2"/>
      <c r="X332" s="2"/>
      <c r="Y332" s="75"/>
      <c r="Z332" s="2"/>
      <c r="AA332" s="2"/>
      <c r="AB332" s="2"/>
      <c r="AC332" s="2"/>
      <c r="AD332" s="2"/>
    </row>
    <row r="333">
      <c r="A333" s="2"/>
      <c r="B333" s="77"/>
      <c r="C333" s="2"/>
      <c r="D333" s="75"/>
      <c r="E333" s="77"/>
      <c r="F333" s="2"/>
      <c r="G333" s="2"/>
      <c r="H333" s="77"/>
      <c r="I333" s="2"/>
      <c r="J333" s="75"/>
      <c r="K333" s="77"/>
      <c r="L333" s="2"/>
      <c r="M333" s="2"/>
      <c r="N333" s="85"/>
      <c r="O333" s="2"/>
      <c r="P333" s="2"/>
      <c r="Q333" s="2"/>
      <c r="R333" s="2"/>
      <c r="S333" s="2"/>
      <c r="T333" s="77"/>
      <c r="U333" s="80"/>
      <c r="V333" s="2"/>
      <c r="W333" s="2"/>
      <c r="X333" s="2"/>
      <c r="Y333" s="75"/>
      <c r="Z333" s="2"/>
      <c r="AA333" s="2"/>
      <c r="AB333" s="2"/>
      <c r="AC333" s="2"/>
      <c r="AD333" s="2"/>
    </row>
    <row r="334">
      <c r="A334" s="2"/>
      <c r="B334" s="77"/>
      <c r="C334" s="2"/>
      <c r="D334" s="75"/>
      <c r="E334" s="77"/>
      <c r="F334" s="2"/>
      <c r="G334" s="2"/>
      <c r="H334" s="77"/>
      <c r="I334" s="2"/>
      <c r="J334" s="75"/>
      <c r="K334" s="77"/>
      <c r="L334" s="2"/>
      <c r="M334" s="2"/>
      <c r="N334" s="85"/>
      <c r="O334" s="2"/>
      <c r="P334" s="2"/>
      <c r="Q334" s="2"/>
      <c r="R334" s="2"/>
      <c r="S334" s="2"/>
      <c r="T334" s="77"/>
      <c r="U334" s="80"/>
      <c r="V334" s="2"/>
      <c r="W334" s="2"/>
      <c r="X334" s="2"/>
      <c r="Y334" s="75"/>
      <c r="Z334" s="2"/>
      <c r="AA334" s="2"/>
      <c r="AB334" s="2"/>
      <c r="AC334" s="2"/>
      <c r="AD334" s="2"/>
    </row>
    <row r="335">
      <c r="A335" s="2"/>
      <c r="B335" s="77"/>
      <c r="C335" s="2"/>
      <c r="D335" s="75"/>
      <c r="E335" s="77"/>
      <c r="F335" s="2"/>
      <c r="G335" s="2"/>
      <c r="H335" s="77"/>
      <c r="I335" s="2"/>
      <c r="J335" s="75"/>
      <c r="K335" s="77"/>
      <c r="L335" s="2"/>
      <c r="M335" s="2"/>
      <c r="N335" s="85"/>
      <c r="O335" s="2"/>
      <c r="P335" s="2"/>
      <c r="Q335" s="2"/>
      <c r="R335" s="2"/>
      <c r="S335" s="2"/>
      <c r="T335" s="77"/>
      <c r="U335" s="80"/>
      <c r="V335" s="2"/>
      <c r="W335" s="2"/>
      <c r="X335" s="2"/>
      <c r="Y335" s="75"/>
      <c r="Z335" s="2"/>
      <c r="AA335" s="2"/>
      <c r="AB335" s="2"/>
      <c r="AC335" s="2"/>
      <c r="AD335" s="2"/>
    </row>
    <row r="336">
      <c r="A336" s="2"/>
      <c r="B336" s="77"/>
      <c r="C336" s="2"/>
      <c r="D336" s="75"/>
      <c r="E336" s="77"/>
      <c r="F336" s="2"/>
      <c r="G336" s="2"/>
      <c r="H336" s="77"/>
      <c r="I336" s="2"/>
      <c r="J336" s="75"/>
      <c r="K336" s="77"/>
      <c r="L336" s="2"/>
      <c r="M336" s="2"/>
      <c r="N336" s="85"/>
      <c r="O336" s="2"/>
      <c r="P336" s="2"/>
      <c r="Q336" s="2"/>
      <c r="R336" s="2"/>
      <c r="S336" s="2"/>
      <c r="T336" s="77"/>
      <c r="U336" s="80"/>
      <c r="V336" s="2"/>
      <c r="W336" s="2"/>
      <c r="X336" s="2"/>
      <c r="Y336" s="75"/>
      <c r="Z336" s="2"/>
      <c r="AA336" s="2"/>
      <c r="AB336" s="2"/>
      <c r="AC336" s="2"/>
      <c r="AD336" s="2"/>
    </row>
    <row r="337">
      <c r="A337" s="2"/>
      <c r="B337" s="77"/>
      <c r="C337" s="2"/>
      <c r="D337" s="75"/>
      <c r="E337" s="77"/>
      <c r="F337" s="2"/>
      <c r="G337" s="2"/>
      <c r="H337" s="77"/>
      <c r="I337" s="2"/>
      <c r="J337" s="75"/>
      <c r="K337" s="77"/>
      <c r="L337" s="2"/>
      <c r="M337" s="2"/>
      <c r="N337" s="85"/>
      <c r="O337" s="2"/>
      <c r="P337" s="2"/>
      <c r="Q337" s="2"/>
      <c r="R337" s="2"/>
      <c r="S337" s="2"/>
      <c r="T337" s="77"/>
      <c r="U337" s="80"/>
      <c r="V337" s="2"/>
      <c r="W337" s="2"/>
      <c r="X337" s="2"/>
      <c r="Y337" s="75"/>
      <c r="Z337" s="2"/>
      <c r="AA337" s="2"/>
      <c r="AB337" s="2"/>
      <c r="AC337" s="2"/>
      <c r="AD337" s="2"/>
    </row>
    <row r="338">
      <c r="A338" s="2"/>
      <c r="B338" s="77"/>
      <c r="C338" s="2"/>
      <c r="D338" s="75"/>
      <c r="E338" s="77"/>
      <c r="F338" s="2"/>
      <c r="G338" s="2"/>
      <c r="H338" s="77"/>
      <c r="I338" s="2"/>
      <c r="J338" s="75"/>
      <c r="K338" s="77"/>
      <c r="L338" s="2"/>
      <c r="M338" s="2"/>
      <c r="N338" s="85"/>
      <c r="O338" s="2"/>
      <c r="P338" s="2"/>
      <c r="Q338" s="2"/>
      <c r="R338" s="2"/>
      <c r="S338" s="2"/>
      <c r="T338" s="77"/>
      <c r="U338" s="80"/>
      <c r="V338" s="2"/>
      <c r="W338" s="2"/>
      <c r="X338" s="2"/>
      <c r="Y338" s="75"/>
      <c r="Z338" s="2"/>
      <c r="AA338" s="2"/>
      <c r="AB338" s="2"/>
      <c r="AC338" s="2"/>
      <c r="AD338" s="2"/>
    </row>
    <row r="339">
      <c r="A339" s="2"/>
      <c r="B339" s="77"/>
      <c r="C339" s="2"/>
      <c r="D339" s="75"/>
      <c r="E339" s="77"/>
      <c r="F339" s="2"/>
      <c r="G339" s="2"/>
      <c r="H339" s="77"/>
      <c r="I339" s="2"/>
      <c r="J339" s="75"/>
      <c r="K339" s="77"/>
      <c r="L339" s="2"/>
      <c r="M339" s="2"/>
      <c r="N339" s="85"/>
      <c r="O339" s="2"/>
      <c r="P339" s="2"/>
      <c r="Q339" s="2"/>
      <c r="R339" s="2"/>
      <c r="S339" s="2"/>
      <c r="T339" s="77"/>
      <c r="U339" s="80"/>
      <c r="V339" s="2"/>
      <c r="W339" s="2"/>
      <c r="X339" s="2"/>
      <c r="Y339" s="75"/>
      <c r="Z339" s="2"/>
      <c r="AA339" s="2"/>
      <c r="AB339" s="2"/>
      <c r="AC339" s="2"/>
      <c r="AD339" s="2"/>
    </row>
    <row r="340">
      <c r="A340" s="2"/>
      <c r="B340" s="77"/>
      <c r="C340" s="2"/>
      <c r="D340" s="75"/>
      <c r="E340" s="77"/>
      <c r="F340" s="2"/>
      <c r="G340" s="2"/>
      <c r="H340" s="77"/>
      <c r="I340" s="2"/>
      <c r="J340" s="75"/>
      <c r="K340" s="77"/>
      <c r="L340" s="2"/>
      <c r="M340" s="2"/>
      <c r="N340" s="85"/>
      <c r="O340" s="2"/>
      <c r="P340" s="2"/>
      <c r="Q340" s="2"/>
      <c r="R340" s="2"/>
      <c r="S340" s="2"/>
      <c r="T340" s="77"/>
      <c r="U340" s="80"/>
      <c r="V340" s="2"/>
      <c r="W340" s="2"/>
      <c r="X340" s="2"/>
      <c r="Y340" s="75"/>
      <c r="Z340" s="2"/>
      <c r="AA340" s="2"/>
      <c r="AB340" s="2"/>
      <c r="AC340" s="2"/>
      <c r="AD340" s="2"/>
    </row>
    <row r="341">
      <c r="A341" s="2"/>
      <c r="B341" s="77"/>
      <c r="C341" s="2"/>
      <c r="D341" s="75"/>
      <c r="E341" s="77"/>
      <c r="F341" s="2"/>
      <c r="G341" s="2"/>
      <c r="H341" s="77"/>
      <c r="I341" s="2"/>
      <c r="J341" s="75"/>
      <c r="K341" s="77"/>
      <c r="L341" s="2"/>
      <c r="M341" s="2"/>
      <c r="N341" s="85"/>
      <c r="O341" s="2"/>
      <c r="P341" s="2"/>
      <c r="Q341" s="2"/>
      <c r="R341" s="2"/>
      <c r="S341" s="2"/>
      <c r="T341" s="77"/>
      <c r="U341" s="80"/>
      <c r="V341" s="2"/>
      <c r="W341" s="2"/>
      <c r="X341" s="2"/>
      <c r="Y341" s="75"/>
      <c r="Z341" s="2"/>
      <c r="AA341" s="2"/>
      <c r="AB341" s="2"/>
      <c r="AC341" s="2"/>
      <c r="AD341" s="2"/>
    </row>
    <row r="342">
      <c r="A342" s="2"/>
      <c r="B342" s="77"/>
      <c r="C342" s="2"/>
      <c r="D342" s="75"/>
      <c r="E342" s="77"/>
      <c r="F342" s="2"/>
      <c r="G342" s="2"/>
      <c r="H342" s="77"/>
      <c r="I342" s="2"/>
      <c r="J342" s="75"/>
      <c r="K342" s="77"/>
      <c r="L342" s="2"/>
      <c r="M342" s="2"/>
      <c r="N342" s="85"/>
      <c r="O342" s="2"/>
      <c r="P342" s="2"/>
      <c r="Q342" s="2"/>
      <c r="R342" s="2"/>
      <c r="S342" s="2"/>
      <c r="T342" s="77"/>
      <c r="U342" s="80"/>
      <c r="V342" s="2"/>
      <c r="W342" s="2"/>
      <c r="X342" s="2"/>
      <c r="Y342" s="75"/>
      <c r="Z342" s="2"/>
      <c r="AA342" s="2"/>
      <c r="AB342" s="2"/>
      <c r="AC342" s="2"/>
      <c r="AD342" s="2"/>
    </row>
    <row r="343">
      <c r="A343" s="2"/>
      <c r="B343" s="77"/>
      <c r="C343" s="2"/>
      <c r="D343" s="75"/>
      <c r="E343" s="77"/>
      <c r="F343" s="2"/>
      <c r="G343" s="2"/>
      <c r="H343" s="77"/>
      <c r="I343" s="2"/>
      <c r="J343" s="75"/>
      <c r="K343" s="77"/>
      <c r="L343" s="2"/>
      <c r="M343" s="2"/>
      <c r="N343" s="85"/>
      <c r="O343" s="2"/>
      <c r="P343" s="2"/>
      <c r="Q343" s="2"/>
      <c r="R343" s="2"/>
      <c r="S343" s="2"/>
      <c r="T343" s="77"/>
      <c r="U343" s="80"/>
      <c r="V343" s="2"/>
      <c r="W343" s="2"/>
      <c r="X343" s="2"/>
      <c r="Y343" s="75"/>
      <c r="Z343" s="2"/>
      <c r="AA343" s="2"/>
      <c r="AB343" s="2"/>
      <c r="AC343" s="2"/>
      <c r="AD343" s="2"/>
    </row>
    <row r="344">
      <c r="A344" s="2"/>
      <c r="B344" s="77"/>
      <c r="C344" s="2"/>
      <c r="D344" s="75"/>
      <c r="E344" s="77"/>
      <c r="F344" s="2"/>
      <c r="G344" s="2"/>
      <c r="H344" s="77"/>
      <c r="I344" s="2"/>
      <c r="J344" s="75"/>
      <c r="K344" s="77"/>
      <c r="L344" s="2"/>
      <c r="M344" s="2"/>
      <c r="N344" s="85"/>
      <c r="O344" s="2"/>
      <c r="P344" s="2"/>
      <c r="Q344" s="2"/>
      <c r="R344" s="2"/>
      <c r="S344" s="2"/>
      <c r="T344" s="77"/>
      <c r="U344" s="80"/>
      <c r="V344" s="2"/>
      <c r="W344" s="2"/>
      <c r="X344" s="2"/>
      <c r="Y344" s="75"/>
      <c r="Z344" s="2"/>
      <c r="AA344" s="2"/>
      <c r="AB344" s="2"/>
      <c r="AC344" s="2"/>
      <c r="AD344" s="2"/>
    </row>
    <row r="345">
      <c r="A345" s="2"/>
      <c r="B345" s="77"/>
      <c r="C345" s="2"/>
      <c r="D345" s="75"/>
      <c r="E345" s="77"/>
      <c r="F345" s="2"/>
      <c r="G345" s="2"/>
      <c r="H345" s="77"/>
      <c r="I345" s="2"/>
      <c r="J345" s="75"/>
      <c r="K345" s="77"/>
      <c r="L345" s="2"/>
      <c r="M345" s="2"/>
      <c r="N345" s="85"/>
      <c r="O345" s="2"/>
      <c r="P345" s="2"/>
      <c r="Q345" s="2"/>
      <c r="R345" s="2"/>
      <c r="S345" s="2"/>
      <c r="T345" s="77"/>
      <c r="U345" s="80"/>
      <c r="V345" s="2"/>
      <c r="W345" s="2"/>
      <c r="X345" s="2"/>
      <c r="Y345" s="75"/>
      <c r="Z345" s="2"/>
      <c r="AA345" s="2"/>
      <c r="AB345" s="2"/>
      <c r="AC345" s="2"/>
      <c r="AD345" s="2"/>
    </row>
    <row r="346">
      <c r="A346" s="2"/>
      <c r="B346" s="77"/>
      <c r="C346" s="2"/>
      <c r="D346" s="75"/>
      <c r="E346" s="77"/>
      <c r="F346" s="2"/>
      <c r="G346" s="2"/>
      <c r="H346" s="77"/>
      <c r="I346" s="2"/>
      <c r="J346" s="75"/>
      <c r="K346" s="77"/>
      <c r="L346" s="2"/>
      <c r="M346" s="2"/>
      <c r="N346" s="85"/>
      <c r="O346" s="2"/>
      <c r="P346" s="2"/>
      <c r="Q346" s="2"/>
      <c r="R346" s="2"/>
      <c r="S346" s="2"/>
      <c r="T346" s="77"/>
      <c r="U346" s="80"/>
      <c r="V346" s="2"/>
      <c r="W346" s="2"/>
      <c r="X346" s="2"/>
      <c r="Y346" s="75"/>
      <c r="Z346" s="2"/>
      <c r="AA346" s="2"/>
      <c r="AB346" s="2"/>
      <c r="AC346" s="2"/>
      <c r="AD346" s="2"/>
    </row>
    <row r="347">
      <c r="A347" s="2"/>
      <c r="B347" s="77"/>
      <c r="C347" s="2"/>
      <c r="D347" s="75"/>
      <c r="E347" s="77"/>
      <c r="F347" s="2"/>
      <c r="G347" s="2"/>
      <c r="H347" s="77"/>
      <c r="I347" s="2"/>
      <c r="J347" s="75"/>
      <c r="K347" s="77"/>
      <c r="L347" s="2"/>
      <c r="M347" s="2"/>
      <c r="N347" s="85"/>
      <c r="O347" s="2"/>
      <c r="P347" s="2"/>
      <c r="Q347" s="2"/>
      <c r="R347" s="2"/>
      <c r="S347" s="2"/>
      <c r="T347" s="77"/>
      <c r="U347" s="80"/>
      <c r="V347" s="2"/>
      <c r="W347" s="2"/>
      <c r="X347" s="2"/>
      <c r="Y347" s="75"/>
      <c r="Z347" s="2"/>
      <c r="AA347" s="2"/>
      <c r="AB347" s="2"/>
      <c r="AC347" s="2"/>
      <c r="AD347" s="2"/>
    </row>
    <row r="348">
      <c r="A348" s="2"/>
      <c r="B348" s="77"/>
      <c r="C348" s="2"/>
      <c r="D348" s="75"/>
      <c r="E348" s="77"/>
      <c r="F348" s="2"/>
      <c r="G348" s="2"/>
      <c r="H348" s="77"/>
      <c r="I348" s="2"/>
      <c r="J348" s="75"/>
      <c r="K348" s="77"/>
      <c r="L348" s="2"/>
      <c r="M348" s="2"/>
      <c r="N348" s="85"/>
      <c r="O348" s="2"/>
      <c r="P348" s="2"/>
      <c r="Q348" s="2"/>
      <c r="R348" s="2"/>
      <c r="S348" s="2"/>
      <c r="T348" s="77"/>
      <c r="U348" s="80"/>
      <c r="V348" s="2"/>
      <c r="W348" s="2"/>
      <c r="X348" s="2"/>
      <c r="Y348" s="75"/>
      <c r="Z348" s="2"/>
      <c r="AA348" s="2"/>
      <c r="AB348" s="2"/>
      <c r="AC348" s="2"/>
      <c r="AD348" s="2"/>
    </row>
    <row r="349">
      <c r="A349" s="2"/>
      <c r="B349" s="77"/>
      <c r="C349" s="2"/>
      <c r="D349" s="75"/>
      <c r="E349" s="77"/>
      <c r="F349" s="2"/>
      <c r="G349" s="2"/>
      <c r="H349" s="77"/>
      <c r="I349" s="2"/>
      <c r="J349" s="75"/>
      <c r="K349" s="77"/>
      <c r="L349" s="2"/>
      <c r="M349" s="2"/>
      <c r="N349" s="85"/>
      <c r="O349" s="2"/>
      <c r="P349" s="2"/>
      <c r="Q349" s="2"/>
      <c r="R349" s="2"/>
      <c r="S349" s="2"/>
      <c r="T349" s="77"/>
      <c r="U349" s="80"/>
      <c r="V349" s="2"/>
      <c r="W349" s="2"/>
      <c r="X349" s="2"/>
      <c r="Y349" s="75"/>
      <c r="Z349" s="2"/>
      <c r="AA349" s="2"/>
      <c r="AB349" s="2"/>
      <c r="AC349" s="2"/>
      <c r="AD349" s="2"/>
    </row>
    <row r="350">
      <c r="A350" s="2"/>
      <c r="B350" s="77"/>
      <c r="C350" s="2"/>
      <c r="D350" s="75"/>
      <c r="E350" s="77"/>
      <c r="F350" s="2"/>
      <c r="G350" s="2"/>
      <c r="H350" s="77"/>
      <c r="I350" s="2"/>
      <c r="J350" s="75"/>
      <c r="K350" s="77"/>
      <c r="L350" s="2"/>
      <c r="M350" s="2"/>
      <c r="N350" s="85"/>
      <c r="O350" s="2"/>
      <c r="P350" s="2"/>
      <c r="Q350" s="2"/>
      <c r="R350" s="2"/>
      <c r="S350" s="2"/>
      <c r="T350" s="77"/>
      <c r="U350" s="80"/>
      <c r="V350" s="2"/>
      <c r="W350" s="2"/>
      <c r="X350" s="2"/>
      <c r="Y350" s="75"/>
      <c r="Z350" s="2"/>
      <c r="AA350" s="2"/>
      <c r="AB350" s="2"/>
      <c r="AC350" s="2"/>
      <c r="AD350" s="2"/>
    </row>
    <row r="351">
      <c r="A351" s="2"/>
      <c r="B351" s="77"/>
      <c r="C351" s="2"/>
      <c r="D351" s="75"/>
      <c r="E351" s="77"/>
      <c r="F351" s="2"/>
      <c r="G351" s="2"/>
      <c r="H351" s="77"/>
      <c r="I351" s="2"/>
      <c r="J351" s="75"/>
      <c r="K351" s="77"/>
      <c r="L351" s="2"/>
      <c r="M351" s="2"/>
      <c r="N351" s="85"/>
      <c r="O351" s="2"/>
      <c r="P351" s="2"/>
      <c r="Q351" s="2"/>
      <c r="R351" s="2"/>
      <c r="S351" s="2"/>
      <c r="T351" s="77"/>
      <c r="U351" s="80"/>
      <c r="V351" s="2"/>
      <c r="W351" s="2"/>
      <c r="X351" s="2"/>
      <c r="Y351" s="75"/>
      <c r="Z351" s="2"/>
      <c r="AA351" s="2"/>
      <c r="AB351" s="2"/>
      <c r="AC351" s="2"/>
      <c r="AD351" s="2"/>
    </row>
    <row r="352">
      <c r="A352" s="2"/>
      <c r="B352" s="77"/>
      <c r="C352" s="2"/>
      <c r="D352" s="75"/>
      <c r="E352" s="77"/>
      <c r="F352" s="2"/>
      <c r="G352" s="2"/>
      <c r="H352" s="77"/>
      <c r="I352" s="2"/>
      <c r="J352" s="75"/>
      <c r="K352" s="77"/>
      <c r="L352" s="2"/>
      <c r="M352" s="2"/>
      <c r="N352" s="85"/>
      <c r="O352" s="2"/>
      <c r="P352" s="2"/>
      <c r="Q352" s="2"/>
      <c r="R352" s="2"/>
      <c r="S352" s="2"/>
      <c r="T352" s="77"/>
      <c r="U352" s="80"/>
      <c r="V352" s="2"/>
      <c r="W352" s="2"/>
      <c r="X352" s="2"/>
      <c r="Y352" s="75"/>
      <c r="Z352" s="2"/>
      <c r="AA352" s="2"/>
      <c r="AB352" s="2"/>
      <c r="AC352" s="2"/>
      <c r="AD352" s="2"/>
    </row>
    <row r="353">
      <c r="A353" s="2"/>
      <c r="B353" s="77"/>
      <c r="C353" s="2"/>
      <c r="D353" s="75"/>
      <c r="E353" s="77"/>
      <c r="F353" s="2"/>
      <c r="G353" s="2"/>
      <c r="H353" s="77"/>
      <c r="I353" s="2"/>
      <c r="J353" s="75"/>
      <c r="K353" s="77"/>
      <c r="L353" s="2"/>
      <c r="M353" s="2"/>
      <c r="N353" s="85"/>
      <c r="O353" s="2"/>
      <c r="P353" s="2"/>
      <c r="Q353" s="2"/>
      <c r="R353" s="2"/>
      <c r="S353" s="2"/>
      <c r="T353" s="77"/>
      <c r="U353" s="80"/>
      <c r="V353" s="2"/>
      <c r="W353" s="2"/>
      <c r="X353" s="2"/>
      <c r="Y353" s="75"/>
      <c r="Z353" s="2"/>
      <c r="AA353" s="2"/>
      <c r="AB353" s="2"/>
      <c r="AC353" s="2"/>
      <c r="AD353" s="2"/>
    </row>
    <row r="354">
      <c r="A354" s="2"/>
      <c r="B354" s="77"/>
      <c r="C354" s="2"/>
      <c r="D354" s="75"/>
      <c r="E354" s="77"/>
      <c r="F354" s="2"/>
      <c r="G354" s="2"/>
      <c r="H354" s="77"/>
      <c r="I354" s="2"/>
      <c r="J354" s="75"/>
      <c r="K354" s="77"/>
      <c r="L354" s="2"/>
      <c r="M354" s="2"/>
      <c r="N354" s="85"/>
      <c r="O354" s="2"/>
      <c r="P354" s="2"/>
      <c r="Q354" s="2"/>
      <c r="R354" s="2"/>
      <c r="S354" s="2"/>
      <c r="T354" s="77"/>
      <c r="U354" s="80"/>
      <c r="V354" s="2"/>
      <c r="W354" s="2"/>
      <c r="X354" s="2"/>
      <c r="Y354" s="75"/>
      <c r="Z354" s="2"/>
      <c r="AA354" s="2"/>
      <c r="AB354" s="2"/>
      <c r="AC354" s="2"/>
      <c r="AD354" s="2"/>
    </row>
    <row r="355">
      <c r="A355" s="2"/>
      <c r="B355" s="77"/>
      <c r="C355" s="2"/>
      <c r="D355" s="75"/>
      <c r="E355" s="77"/>
      <c r="F355" s="2"/>
      <c r="G355" s="2"/>
      <c r="H355" s="77"/>
      <c r="I355" s="2"/>
      <c r="J355" s="75"/>
      <c r="K355" s="77"/>
      <c r="L355" s="2"/>
      <c r="M355" s="2"/>
      <c r="N355" s="85"/>
      <c r="O355" s="2"/>
      <c r="P355" s="2"/>
      <c r="Q355" s="2"/>
      <c r="R355" s="2"/>
      <c r="S355" s="2"/>
      <c r="T355" s="77"/>
      <c r="U355" s="80"/>
      <c r="V355" s="2"/>
      <c r="W355" s="2"/>
      <c r="X355" s="2"/>
      <c r="Y355" s="75"/>
      <c r="Z355" s="2"/>
      <c r="AA355" s="2"/>
      <c r="AB355" s="2"/>
      <c r="AC355" s="2"/>
      <c r="AD355" s="2"/>
    </row>
    <row r="356">
      <c r="A356" s="2"/>
      <c r="B356" s="77"/>
      <c r="C356" s="2"/>
      <c r="D356" s="75"/>
      <c r="E356" s="77"/>
      <c r="F356" s="2"/>
      <c r="G356" s="2"/>
      <c r="H356" s="77"/>
      <c r="I356" s="2"/>
      <c r="J356" s="75"/>
      <c r="K356" s="77"/>
      <c r="L356" s="2"/>
      <c r="M356" s="2"/>
      <c r="N356" s="85"/>
      <c r="O356" s="2"/>
      <c r="P356" s="2"/>
      <c r="Q356" s="2"/>
      <c r="R356" s="2"/>
      <c r="S356" s="2"/>
      <c r="T356" s="77"/>
      <c r="U356" s="80"/>
      <c r="V356" s="2"/>
      <c r="W356" s="2"/>
      <c r="X356" s="2"/>
      <c r="Y356" s="75"/>
      <c r="Z356" s="2"/>
      <c r="AA356" s="2"/>
      <c r="AB356" s="2"/>
      <c r="AC356" s="2"/>
      <c r="AD356" s="2"/>
    </row>
    <row r="357">
      <c r="A357" s="2"/>
      <c r="B357" s="77"/>
      <c r="C357" s="2"/>
      <c r="D357" s="75"/>
      <c r="E357" s="77"/>
      <c r="F357" s="2"/>
      <c r="G357" s="2"/>
      <c r="H357" s="77"/>
      <c r="I357" s="2"/>
      <c r="J357" s="75"/>
      <c r="K357" s="77"/>
      <c r="L357" s="2"/>
      <c r="M357" s="2"/>
      <c r="N357" s="85"/>
      <c r="O357" s="2"/>
      <c r="P357" s="2"/>
      <c r="Q357" s="2"/>
      <c r="R357" s="2"/>
      <c r="S357" s="2"/>
      <c r="T357" s="77"/>
      <c r="U357" s="80"/>
      <c r="V357" s="2"/>
      <c r="W357" s="2"/>
      <c r="X357" s="2"/>
      <c r="Y357" s="75"/>
      <c r="Z357" s="2"/>
      <c r="AA357" s="2"/>
      <c r="AB357" s="2"/>
      <c r="AC357" s="2"/>
      <c r="AD357" s="2"/>
    </row>
    <row r="358">
      <c r="A358" s="2"/>
      <c r="B358" s="77"/>
      <c r="C358" s="2"/>
      <c r="D358" s="75"/>
      <c r="E358" s="77"/>
      <c r="F358" s="2"/>
      <c r="G358" s="2"/>
      <c r="H358" s="77"/>
      <c r="I358" s="2"/>
      <c r="J358" s="75"/>
      <c r="K358" s="77"/>
      <c r="L358" s="2"/>
      <c r="M358" s="2"/>
      <c r="N358" s="85"/>
      <c r="O358" s="2"/>
      <c r="P358" s="2"/>
      <c r="Q358" s="2"/>
      <c r="R358" s="2"/>
      <c r="S358" s="2"/>
      <c r="T358" s="77"/>
      <c r="U358" s="80"/>
      <c r="V358" s="2"/>
      <c r="W358" s="2"/>
      <c r="X358" s="2"/>
      <c r="Y358" s="75"/>
      <c r="Z358" s="2"/>
      <c r="AA358" s="2"/>
      <c r="AB358" s="2"/>
      <c r="AC358" s="2"/>
      <c r="AD358" s="2"/>
    </row>
    <row r="359">
      <c r="A359" s="2"/>
      <c r="B359" s="77"/>
      <c r="C359" s="2"/>
      <c r="D359" s="75"/>
      <c r="E359" s="77"/>
      <c r="F359" s="2"/>
      <c r="G359" s="2"/>
      <c r="H359" s="77"/>
      <c r="I359" s="2"/>
      <c r="J359" s="75"/>
      <c r="K359" s="77"/>
      <c r="L359" s="2"/>
      <c r="M359" s="2"/>
      <c r="N359" s="85"/>
      <c r="O359" s="2"/>
      <c r="P359" s="2"/>
      <c r="Q359" s="2"/>
      <c r="R359" s="2"/>
      <c r="S359" s="2"/>
      <c r="T359" s="77"/>
      <c r="U359" s="80"/>
      <c r="V359" s="2"/>
      <c r="W359" s="2"/>
      <c r="X359" s="2"/>
      <c r="Y359" s="75"/>
      <c r="Z359" s="2"/>
      <c r="AA359" s="2"/>
      <c r="AB359" s="2"/>
      <c r="AC359" s="2"/>
      <c r="AD359" s="2"/>
    </row>
    <row r="360">
      <c r="A360" s="2"/>
      <c r="B360" s="77"/>
      <c r="C360" s="2"/>
      <c r="D360" s="75"/>
      <c r="E360" s="77"/>
      <c r="F360" s="2"/>
      <c r="G360" s="2"/>
      <c r="H360" s="77"/>
      <c r="I360" s="2"/>
      <c r="J360" s="75"/>
      <c r="K360" s="77"/>
      <c r="L360" s="2"/>
      <c r="M360" s="2"/>
      <c r="N360" s="85"/>
      <c r="O360" s="2"/>
      <c r="P360" s="2"/>
      <c r="Q360" s="2"/>
      <c r="R360" s="2"/>
      <c r="S360" s="2"/>
      <c r="T360" s="77"/>
      <c r="U360" s="80"/>
      <c r="V360" s="2"/>
      <c r="W360" s="2"/>
      <c r="X360" s="2"/>
      <c r="Y360" s="75"/>
      <c r="Z360" s="2"/>
      <c r="AA360" s="2"/>
      <c r="AB360" s="2"/>
      <c r="AC360" s="2"/>
      <c r="AD360" s="2"/>
    </row>
    <row r="361">
      <c r="A361" s="2"/>
      <c r="B361" s="77"/>
      <c r="C361" s="2"/>
      <c r="D361" s="75"/>
      <c r="E361" s="77"/>
      <c r="F361" s="2"/>
      <c r="G361" s="2"/>
      <c r="H361" s="77"/>
      <c r="I361" s="2"/>
      <c r="J361" s="75"/>
      <c r="K361" s="77"/>
      <c r="L361" s="2"/>
      <c r="M361" s="2"/>
      <c r="N361" s="85"/>
      <c r="O361" s="2"/>
      <c r="P361" s="2"/>
      <c r="Q361" s="2"/>
      <c r="R361" s="2"/>
      <c r="S361" s="2"/>
      <c r="T361" s="77"/>
      <c r="U361" s="80"/>
      <c r="V361" s="2"/>
      <c r="W361" s="2"/>
      <c r="X361" s="2"/>
      <c r="Y361" s="75"/>
      <c r="Z361" s="2"/>
      <c r="AA361" s="2"/>
      <c r="AB361" s="2"/>
      <c r="AC361" s="2"/>
      <c r="AD361" s="2"/>
    </row>
    <row r="362">
      <c r="A362" s="2"/>
      <c r="B362" s="77"/>
      <c r="C362" s="2"/>
      <c r="D362" s="75"/>
      <c r="E362" s="77"/>
      <c r="F362" s="2"/>
      <c r="G362" s="2"/>
      <c r="H362" s="77"/>
      <c r="I362" s="2"/>
      <c r="J362" s="75"/>
      <c r="K362" s="77"/>
      <c r="L362" s="2"/>
      <c r="M362" s="2"/>
      <c r="N362" s="85"/>
      <c r="O362" s="2"/>
      <c r="P362" s="2"/>
      <c r="Q362" s="2"/>
      <c r="R362" s="2"/>
      <c r="S362" s="2"/>
      <c r="T362" s="77"/>
      <c r="U362" s="80"/>
      <c r="V362" s="2"/>
      <c r="W362" s="2"/>
      <c r="X362" s="2"/>
      <c r="Y362" s="75"/>
      <c r="Z362" s="2"/>
      <c r="AA362" s="2"/>
      <c r="AB362" s="2"/>
      <c r="AC362" s="2"/>
      <c r="AD362" s="2"/>
    </row>
    <row r="363">
      <c r="A363" s="2"/>
      <c r="B363" s="77"/>
      <c r="C363" s="2"/>
      <c r="D363" s="75"/>
      <c r="E363" s="77"/>
      <c r="F363" s="2"/>
      <c r="G363" s="2"/>
      <c r="H363" s="77"/>
      <c r="I363" s="2"/>
      <c r="J363" s="75"/>
      <c r="K363" s="77"/>
      <c r="L363" s="2"/>
      <c r="M363" s="2"/>
      <c r="N363" s="85"/>
      <c r="O363" s="2"/>
      <c r="P363" s="2"/>
      <c r="Q363" s="2"/>
      <c r="R363" s="2"/>
      <c r="S363" s="2"/>
      <c r="T363" s="77"/>
      <c r="U363" s="80"/>
      <c r="V363" s="2"/>
      <c r="W363" s="2"/>
      <c r="X363" s="2"/>
      <c r="Y363" s="75"/>
      <c r="Z363" s="2"/>
      <c r="AA363" s="2"/>
      <c r="AB363" s="2"/>
      <c r="AC363" s="2"/>
      <c r="AD363" s="2"/>
    </row>
    <row r="364">
      <c r="A364" s="2"/>
      <c r="B364" s="77"/>
      <c r="C364" s="2"/>
      <c r="D364" s="75"/>
      <c r="E364" s="77"/>
      <c r="F364" s="2"/>
      <c r="G364" s="2"/>
      <c r="H364" s="77"/>
      <c r="I364" s="2"/>
      <c r="J364" s="75"/>
      <c r="K364" s="77"/>
      <c r="L364" s="2"/>
      <c r="M364" s="2"/>
      <c r="N364" s="85"/>
      <c r="O364" s="2"/>
      <c r="P364" s="2"/>
      <c r="Q364" s="2"/>
      <c r="R364" s="2"/>
      <c r="S364" s="2"/>
      <c r="T364" s="77"/>
      <c r="U364" s="80"/>
      <c r="V364" s="2"/>
      <c r="W364" s="2"/>
      <c r="X364" s="2"/>
      <c r="Y364" s="75"/>
      <c r="Z364" s="2"/>
      <c r="AA364" s="2"/>
      <c r="AB364" s="2"/>
      <c r="AC364" s="2"/>
      <c r="AD364" s="2"/>
    </row>
    <row r="365">
      <c r="A365" s="2"/>
      <c r="B365" s="77"/>
      <c r="C365" s="2"/>
      <c r="D365" s="75"/>
      <c r="E365" s="77"/>
      <c r="F365" s="2"/>
      <c r="G365" s="2"/>
      <c r="H365" s="77"/>
      <c r="I365" s="2"/>
      <c r="J365" s="75"/>
      <c r="K365" s="77"/>
      <c r="L365" s="2"/>
      <c r="M365" s="2"/>
      <c r="N365" s="85"/>
      <c r="O365" s="2"/>
      <c r="P365" s="2"/>
      <c r="Q365" s="2"/>
      <c r="R365" s="2"/>
      <c r="S365" s="2"/>
      <c r="T365" s="77"/>
      <c r="U365" s="80"/>
      <c r="V365" s="2"/>
      <c r="W365" s="2"/>
      <c r="X365" s="2"/>
      <c r="Y365" s="75"/>
      <c r="Z365" s="2"/>
      <c r="AA365" s="2"/>
      <c r="AB365" s="2"/>
      <c r="AC365" s="2"/>
      <c r="AD365" s="2"/>
    </row>
    <row r="366">
      <c r="A366" s="2"/>
      <c r="B366" s="77"/>
      <c r="C366" s="2"/>
      <c r="D366" s="75"/>
      <c r="E366" s="77"/>
      <c r="F366" s="2"/>
      <c r="G366" s="2"/>
      <c r="H366" s="77"/>
      <c r="I366" s="2"/>
      <c r="J366" s="75"/>
      <c r="K366" s="77"/>
      <c r="L366" s="2"/>
      <c r="M366" s="2"/>
      <c r="N366" s="85"/>
      <c r="O366" s="2"/>
      <c r="P366" s="2"/>
      <c r="Q366" s="2"/>
      <c r="R366" s="2"/>
      <c r="S366" s="2"/>
      <c r="T366" s="77"/>
      <c r="U366" s="80"/>
      <c r="V366" s="2"/>
      <c r="W366" s="2"/>
      <c r="X366" s="2"/>
      <c r="Y366" s="75"/>
      <c r="Z366" s="2"/>
      <c r="AA366" s="2"/>
      <c r="AB366" s="2"/>
      <c r="AC366" s="2"/>
      <c r="AD366" s="2"/>
    </row>
    <row r="367">
      <c r="A367" s="2"/>
      <c r="B367" s="77"/>
      <c r="C367" s="2"/>
      <c r="D367" s="75"/>
      <c r="E367" s="77"/>
      <c r="F367" s="2"/>
      <c r="G367" s="2"/>
      <c r="H367" s="77"/>
      <c r="I367" s="2"/>
      <c r="J367" s="75"/>
      <c r="K367" s="77"/>
      <c r="L367" s="2"/>
      <c r="M367" s="2"/>
      <c r="N367" s="85"/>
      <c r="O367" s="2"/>
      <c r="P367" s="2"/>
      <c r="Q367" s="2"/>
      <c r="R367" s="2"/>
      <c r="S367" s="2"/>
      <c r="T367" s="77"/>
      <c r="U367" s="80"/>
      <c r="V367" s="2"/>
      <c r="W367" s="2"/>
      <c r="X367" s="2"/>
      <c r="Y367" s="75"/>
      <c r="Z367" s="2"/>
      <c r="AA367" s="2"/>
      <c r="AB367" s="2"/>
      <c r="AC367" s="2"/>
      <c r="AD367" s="2"/>
    </row>
    <row r="368">
      <c r="A368" s="2"/>
      <c r="B368" s="77"/>
      <c r="C368" s="2"/>
      <c r="D368" s="75"/>
      <c r="E368" s="77"/>
      <c r="F368" s="2"/>
      <c r="G368" s="2"/>
      <c r="H368" s="77"/>
      <c r="I368" s="2"/>
      <c r="J368" s="75"/>
      <c r="K368" s="77"/>
      <c r="L368" s="2"/>
      <c r="M368" s="2"/>
      <c r="N368" s="85"/>
      <c r="O368" s="2"/>
      <c r="P368" s="2"/>
      <c r="Q368" s="2"/>
      <c r="R368" s="2"/>
      <c r="S368" s="2"/>
      <c r="T368" s="77"/>
      <c r="U368" s="80"/>
      <c r="V368" s="2"/>
      <c r="W368" s="2"/>
      <c r="X368" s="2"/>
      <c r="Y368" s="75"/>
      <c r="Z368" s="2"/>
      <c r="AA368" s="2"/>
      <c r="AB368" s="2"/>
      <c r="AC368" s="2"/>
      <c r="AD368" s="2"/>
    </row>
    <row r="369">
      <c r="A369" s="2"/>
      <c r="B369" s="77"/>
      <c r="C369" s="2"/>
      <c r="D369" s="75"/>
      <c r="E369" s="77"/>
      <c r="F369" s="2"/>
      <c r="G369" s="2"/>
      <c r="H369" s="77"/>
      <c r="I369" s="2"/>
      <c r="J369" s="75"/>
      <c r="K369" s="77"/>
      <c r="L369" s="2"/>
      <c r="M369" s="2"/>
      <c r="N369" s="85"/>
      <c r="O369" s="2"/>
      <c r="P369" s="2"/>
      <c r="Q369" s="2"/>
      <c r="R369" s="2"/>
      <c r="S369" s="2"/>
      <c r="T369" s="77"/>
      <c r="U369" s="80"/>
      <c r="V369" s="2"/>
      <c r="W369" s="2"/>
      <c r="X369" s="2"/>
      <c r="Y369" s="75"/>
      <c r="Z369" s="2"/>
      <c r="AA369" s="2"/>
      <c r="AB369" s="2"/>
      <c r="AC369" s="2"/>
      <c r="AD369" s="2"/>
    </row>
    <row r="370">
      <c r="A370" s="2"/>
      <c r="B370" s="77"/>
      <c r="C370" s="2"/>
      <c r="D370" s="75"/>
      <c r="E370" s="77"/>
      <c r="F370" s="2"/>
      <c r="G370" s="2"/>
      <c r="H370" s="77"/>
      <c r="I370" s="2"/>
      <c r="J370" s="75"/>
      <c r="K370" s="77"/>
      <c r="L370" s="2"/>
      <c r="M370" s="2"/>
      <c r="N370" s="85"/>
      <c r="O370" s="2"/>
      <c r="P370" s="2"/>
      <c r="Q370" s="2"/>
      <c r="R370" s="2"/>
      <c r="S370" s="2"/>
      <c r="T370" s="77"/>
      <c r="U370" s="80"/>
      <c r="V370" s="2"/>
      <c r="W370" s="2"/>
      <c r="X370" s="2"/>
      <c r="Y370" s="75"/>
      <c r="Z370" s="2"/>
      <c r="AA370" s="2"/>
      <c r="AB370" s="2"/>
      <c r="AC370" s="2"/>
      <c r="AD370" s="2"/>
    </row>
    <row r="371">
      <c r="A371" s="2"/>
      <c r="B371" s="77"/>
      <c r="C371" s="2"/>
      <c r="D371" s="75"/>
      <c r="E371" s="77"/>
      <c r="F371" s="2"/>
      <c r="G371" s="2"/>
      <c r="H371" s="77"/>
      <c r="I371" s="2"/>
      <c r="J371" s="75"/>
      <c r="K371" s="77"/>
      <c r="L371" s="2"/>
      <c r="M371" s="2"/>
      <c r="N371" s="85"/>
      <c r="O371" s="2"/>
      <c r="P371" s="2"/>
      <c r="Q371" s="2"/>
      <c r="R371" s="2"/>
      <c r="S371" s="2"/>
      <c r="T371" s="77"/>
      <c r="U371" s="80"/>
      <c r="V371" s="2"/>
      <c r="W371" s="2"/>
      <c r="X371" s="2"/>
      <c r="Y371" s="75"/>
      <c r="Z371" s="2"/>
      <c r="AA371" s="2"/>
      <c r="AB371" s="2"/>
      <c r="AC371" s="2"/>
      <c r="AD371" s="2"/>
    </row>
    <row r="372">
      <c r="A372" s="2"/>
      <c r="B372" s="77"/>
      <c r="C372" s="2"/>
      <c r="D372" s="75"/>
      <c r="E372" s="77"/>
      <c r="F372" s="2"/>
      <c r="G372" s="2"/>
      <c r="H372" s="77"/>
      <c r="I372" s="2"/>
      <c r="J372" s="75"/>
      <c r="K372" s="77"/>
      <c r="L372" s="2"/>
      <c r="M372" s="2"/>
      <c r="N372" s="85"/>
      <c r="O372" s="2"/>
      <c r="P372" s="2"/>
      <c r="Q372" s="2"/>
      <c r="R372" s="2"/>
      <c r="S372" s="2"/>
      <c r="T372" s="77"/>
      <c r="U372" s="80"/>
      <c r="V372" s="2"/>
      <c r="W372" s="2"/>
      <c r="X372" s="2"/>
      <c r="Y372" s="75"/>
      <c r="Z372" s="2"/>
      <c r="AA372" s="2"/>
      <c r="AB372" s="2"/>
      <c r="AC372" s="2"/>
      <c r="AD372" s="2"/>
    </row>
    <row r="373">
      <c r="A373" s="2"/>
      <c r="B373" s="77"/>
      <c r="C373" s="2"/>
      <c r="D373" s="75"/>
      <c r="E373" s="77"/>
      <c r="F373" s="2"/>
      <c r="G373" s="2"/>
      <c r="H373" s="77"/>
      <c r="I373" s="2"/>
      <c r="J373" s="75"/>
      <c r="K373" s="77"/>
      <c r="L373" s="2"/>
      <c r="M373" s="2"/>
      <c r="N373" s="85"/>
      <c r="O373" s="2"/>
      <c r="P373" s="2"/>
      <c r="Q373" s="2"/>
      <c r="R373" s="2"/>
      <c r="S373" s="2"/>
      <c r="T373" s="77"/>
      <c r="U373" s="80"/>
      <c r="V373" s="2"/>
      <c r="W373" s="2"/>
      <c r="X373" s="2"/>
      <c r="Y373" s="75"/>
      <c r="Z373" s="2"/>
      <c r="AA373" s="2"/>
      <c r="AB373" s="2"/>
      <c r="AC373" s="2"/>
      <c r="AD373" s="2"/>
    </row>
    <row r="374">
      <c r="A374" s="2"/>
      <c r="B374" s="77"/>
      <c r="C374" s="2"/>
      <c r="D374" s="75"/>
      <c r="E374" s="77"/>
      <c r="F374" s="2"/>
      <c r="G374" s="2"/>
      <c r="H374" s="77"/>
      <c r="I374" s="2"/>
      <c r="J374" s="75"/>
      <c r="K374" s="77"/>
      <c r="L374" s="2"/>
      <c r="M374" s="2"/>
      <c r="N374" s="85"/>
      <c r="O374" s="2"/>
      <c r="P374" s="2"/>
      <c r="Q374" s="2"/>
      <c r="R374" s="2"/>
      <c r="S374" s="2"/>
      <c r="T374" s="77"/>
      <c r="U374" s="80"/>
      <c r="V374" s="2"/>
      <c r="W374" s="2"/>
      <c r="X374" s="2"/>
      <c r="Y374" s="75"/>
      <c r="Z374" s="2"/>
      <c r="AA374" s="2"/>
      <c r="AB374" s="2"/>
      <c r="AC374" s="2"/>
      <c r="AD374" s="2"/>
    </row>
    <row r="375">
      <c r="A375" s="2"/>
      <c r="B375" s="77"/>
      <c r="C375" s="2"/>
      <c r="D375" s="75"/>
      <c r="E375" s="77"/>
      <c r="F375" s="2"/>
      <c r="G375" s="2"/>
      <c r="H375" s="77"/>
      <c r="I375" s="2"/>
      <c r="J375" s="75"/>
      <c r="K375" s="77"/>
      <c r="L375" s="2"/>
      <c r="M375" s="2"/>
      <c r="N375" s="85"/>
      <c r="O375" s="2"/>
      <c r="P375" s="2"/>
      <c r="Q375" s="2"/>
      <c r="R375" s="2"/>
      <c r="S375" s="2"/>
      <c r="T375" s="77"/>
      <c r="U375" s="80"/>
      <c r="V375" s="2"/>
      <c r="W375" s="2"/>
      <c r="X375" s="2"/>
      <c r="Y375" s="75"/>
      <c r="Z375" s="2"/>
      <c r="AA375" s="2"/>
      <c r="AB375" s="2"/>
      <c r="AC375" s="2"/>
      <c r="AD375" s="2"/>
    </row>
    <row r="376">
      <c r="A376" s="2"/>
      <c r="B376" s="77"/>
      <c r="C376" s="2"/>
      <c r="D376" s="75"/>
      <c r="E376" s="77"/>
      <c r="F376" s="2"/>
      <c r="G376" s="2"/>
      <c r="H376" s="77"/>
      <c r="I376" s="2"/>
      <c r="J376" s="75"/>
      <c r="K376" s="77"/>
      <c r="L376" s="2"/>
      <c r="M376" s="2"/>
      <c r="N376" s="85"/>
      <c r="O376" s="2"/>
      <c r="P376" s="2"/>
      <c r="Q376" s="2"/>
      <c r="R376" s="2"/>
      <c r="S376" s="2"/>
      <c r="T376" s="77"/>
      <c r="U376" s="80"/>
      <c r="V376" s="2"/>
      <c r="W376" s="2"/>
      <c r="X376" s="2"/>
      <c r="Y376" s="75"/>
      <c r="Z376" s="2"/>
      <c r="AA376" s="2"/>
      <c r="AB376" s="2"/>
      <c r="AC376" s="2"/>
      <c r="AD376" s="2"/>
    </row>
    <row r="377">
      <c r="A377" s="2"/>
      <c r="B377" s="77"/>
      <c r="C377" s="2"/>
      <c r="D377" s="75"/>
      <c r="E377" s="77"/>
      <c r="F377" s="2"/>
      <c r="G377" s="2"/>
      <c r="H377" s="77"/>
      <c r="I377" s="2"/>
      <c r="J377" s="75"/>
      <c r="K377" s="77"/>
      <c r="L377" s="2"/>
      <c r="M377" s="2"/>
      <c r="N377" s="85"/>
      <c r="O377" s="2"/>
      <c r="P377" s="2"/>
      <c r="Q377" s="2"/>
      <c r="R377" s="2"/>
      <c r="S377" s="2"/>
      <c r="T377" s="77"/>
      <c r="U377" s="80"/>
      <c r="V377" s="2"/>
      <c r="W377" s="2"/>
      <c r="X377" s="2"/>
      <c r="Y377" s="75"/>
      <c r="Z377" s="2"/>
      <c r="AA377" s="2"/>
      <c r="AB377" s="2"/>
      <c r="AC377" s="2"/>
      <c r="AD377" s="2"/>
    </row>
    <row r="378">
      <c r="A378" s="2"/>
      <c r="B378" s="77"/>
      <c r="C378" s="2"/>
      <c r="D378" s="75"/>
      <c r="E378" s="77"/>
      <c r="F378" s="2"/>
      <c r="G378" s="2"/>
      <c r="H378" s="77"/>
      <c r="I378" s="2"/>
      <c r="J378" s="75"/>
      <c r="K378" s="77"/>
      <c r="L378" s="2"/>
      <c r="M378" s="2"/>
      <c r="N378" s="85"/>
      <c r="O378" s="2"/>
      <c r="P378" s="2"/>
      <c r="Q378" s="2"/>
      <c r="R378" s="2"/>
      <c r="S378" s="2"/>
      <c r="T378" s="77"/>
      <c r="U378" s="80"/>
      <c r="V378" s="2"/>
      <c r="W378" s="2"/>
      <c r="X378" s="2"/>
      <c r="Y378" s="75"/>
      <c r="Z378" s="2"/>
      <c r="AA378" s="2"/>
      <c r="AB378" s="2"/>
      <c r="AC378" s="2"/>
      <c r="AD378" s="2"/>
    </row>
    <row r="379">
      <c r="A379" s="2"/>
      <c r="B379" s="77"/>
      <c r="C379" s="2"/>
      <c r="D379" s="75"/>
      <c r="E379" s="77"/>
      <c r="F379" s="2"/>
      <c r="G379" s="2"/>
      <c r="H379" s="77"/>
      <c r="I379" s="2"/>
      <c r="J379" s="75"/>
      <c r="K379" s="77"/>
      <c r="L379" s="2"/>
      <c r="M379" s="2"/>
      <c r="N379" s="85"/>
      <c r="O379" s="2"/>
      <c r="P379" s="2"/>
      <c r="Q379" s="2"/>
      <c r="R379" s="2"/>
      <c r="S379" s="2"/>
      <c r="T379" s="77"/>
      <c r="U379" s="80"/>
      <c r="V379" s="2"/>
      <c r="W379" s="2"/>
      <c r="X379" s="2"/>
      <c r="Y379" s="75"/>
      <c r="Z379" s="2"/>
      <c r="AA379" s="2"/>
      <c r="AB379" s="2"/>
      <c r="AC379" s="2"/>
      <c r="AD379" s="2"/>
    </row>
    <row r="380">
      <c r="A380" s="2"/>
      <c r="B380" s="77"/>
      <c r="C380" s="2"/>
      <c r="D380" s="75"/>
      <c r="E380" s="77"/>
      <c r="F380" s="2"/>
      <c r="G380" s="2"/>
      <c r="H380" s="77"/>
      <c r="I380" s="2"/>
      <c r="J380" s="75"/>
      <c r="K380" s="77"/>
      <c r="L380" s="2"/>
      <c r="M380" s="2"/>
      <c r="N380" s="85"/>
      <c r="O380" s="2"/>
      <c r="P380" s="2"/>
      <c r="Q380" s="2"/>
      <c r="R380" s="2"/>
      <c r="S380" s="2"/>
      <c r="T380" s="77"/>
      <c r="U380" s="80"/>
      <c r="V380" s="2"/>
      <c r="W380" s="2"/>
      <c r="X380" s="2"/>
      <c r="Y380" s="75"/>
      <c r="Z380" s="2"/>
      <c r="AA380" s="2"/>
      <c r="AB380" s="2"/>
      <c r="AC380" s="2"/>
      <c r="AD380" s="2"/>
    </row>
    <row r="381">
      <c r="A381" s="2"/>
      <c r="B381" s="77"/>
      <c r="C381" s="2"/>
      <c r="D381" s="75"/>
      <c r="E381" s="77"/>
      <c r="F381" s="2"/>
      <c r="G381" s="2"/>
      <c r="H381" s="77"/>
      <c r="I381" s="2"/>
      <c r="J381" s="75"/>
      <c r="K381" s="77"/>
      <c r="L381" s="2"/>
      <c r="M381" s="2"/>
      <c r="N381" s="85"/>
      <c r="O381" s="2"/>
      <c r="P381" s="2"/>
      <c r="Q381" s="2"/>
      <c r="R381" s="2"/>
      <c r="S381" s="2"/>
      <c r="T381" s="77"/>
      <c r="U381" s="80"/>
      <c r="V381" s="2"/>
      <c r="W381" s="2"/>
      <c r="X381" s="2"/>
      <c r="Y381" s="75"/>
      <c r="Z381" s="2"/>
      <c r="AA381" s="2"/>
      <c r="AB381" s="2"/>
      <c r="AC381" s="2"/>
      <c r="AD381" s="2"/>
    </row>
    <row r="382">
      <c r="A382" s="2"/>
      <c r="B382" s="77"/>
      <c r="C382" s="2"/>
      <c r="D382" s="75"/>
      <c r="E382" s="77"/>
      <c r="F382" s="2"/>
      <c r="G382" s="2"/>
      <c r="H382" s="77"/>
      <c r="I382" s="2"/>
      <c r="J382" s="75"/>
      <c r="K382" s="77"/>
      <c r="L382" s="2"/>
      <c r="M382" s="2"/>
      <c r="N382" s="85"/>
      <c r="O382" s="2"/>
      <c r="P382" s="2"/>
      <c r="Q382" s="2"/>
      <c r="R382" s="2"/>
      <c r="S382" s="2"/>
      <c r="T382" s="77"/>
      <c r="U382" s="80"/>
      <c r="V382" s="2"/>
      <c r="W382" s="2"/>
      <c r="X382" s="2"/>
      <c r="Y382" s="75"/>
      <c r="Z382" s="2"/>
      <c r="AA382" s="2"/>
      <c r="AB382" s="2"/>
      <c r="AC382" s="2"/>
      <c r="AD382" s="2"/>
    </row>
    <row r="383">
      <c r="A383" s="2"/>
      <c r="B383" s="77"/>
      <c r="C383" s="2"/>
      <c r="D383" s="75"/>
      <c r="E383" s="77"/>
      <c r="F383" s="2"/>
      <c r="G383" s="2"/>
      <c r="H383" s="77"/>
      <c r="I383" s="2"/>
      <c r="J383" s="75"/>
      <c r="K383" s="77"/>
      <c r="L383" s="2"/>
      <c r="M383" s="2"/>
      <c r="N383" s="85"/>
      <c r="O383" s="2"/>
      <c r="P383" s="2"/>
      <c r="Q383" s="2"/>
      <c r="R383" s="2"/>
      <c r="S383" s="2"/>
      <c r="T383" s="77"/>
      <c r="U383" s="80"/>
      <c r="V383" s="2"/>
      <c r="W383" s="2"/>
      <c r="X383" s="2"/>
      <c r="Y383" s="75"/>
      <c r="Z383" s="2"/>
      <c r="AA383" s="2"/>
      <c r="AB383" s="2"/>
      <c r="AC383" s="2"/>
      <c r="AD383" s="2"/>
    </row>
    <row r="384">
      <c r="A384" s="2"/>
      <c r="B384" s="77"/>
      <c r="C384" s="2"/>
      <c r="D384" s="75"/>
      <c r="E384" s="77"/>
      <c r="F384" s="2"/>
      <c r="G384" s="2"/>
      <c r="H384" s="77"/>
      <c r="I384" s="2"/>
      <c r="J384" s="75"/>
      <c r="K384" s="77"/>
      <c r="L384" s="2"/>
      <c r="M384" s="2"/>
      <c r="N384" s="85"/>
      <c r="O384" s="2"/>
      <c r="P384" s="2"/>
      <c r="Q384" s="2"/>
      <c r="R384" s="2"/>
      <c r="S384" s="2"/>
      <c r="T384" s="77"/>
      <c r="U384" s="80"/>
      <c r="V384" s="2"/>
      <c r="W384" s="2"/>
      <c r="X384" s="2"/>
      <c r="Y384" s="75"/>
      <c r="Z384" s="2"/>
      <c r="AA384" s="2"/>
      <c r="AB384" s="2"/>
      <c r="AC384" s="2"/>
      <c r="AD384" s="2"/>
    </row>
    <row r="385">
      <c r="A385" s="2"/>
      <c r="B385" s="77"/>
      <c r="C385" s="2"/>
      <c r="D385" s="75"/>
      <c r="E385" s="77"/>
      <c r="F385" s="2"/>
      <c r="G385" s="2"/>
      <c r="H385" s="77"/>
      <c r="I385" s="2"/>
      <c r="J385" s="75"/>
      <c r="K385" s="77"/>
      <c r="L385" s="2"/>
      <c r="M385" s="2"/>
      <c r="N385" s="85"/>
      <c r="O385" s="2"/>
      <c r="P385" s="2"/>
      <c r="Q385" s="2"/>
      <c r="R385" s="2"/>
      <c r="S385" s="2"/>
      <c r="T385" s="77"/>
      <c r="U385" s="80"/>
      <c r="V385" s="2"/>
      <c r="W385" s="2"/>
      <c r="X385" s="2"/>
      <c r="Y385" s="75"/>
      <c r="Z385" s="2"/>
      <c r="AA385" s="2"/>
      <c r="AB385" s="2"/>
      <c r="AC385" s="2"/>
      <c r="AD385" s="2"/>
    </row>
    <row r="386">
      <c r="A386" s="2"/>
      <c r="B386" s="77"/>
      <c r="C386" s="2"/>
      <c r="D386" s="75"/>
      <c r="E386" s="77"/>
      <c r="F386" s="2"/>
      <c r="G386" s="2"/>
      <c r="H386" s="77"/>
      <c r="I386" s="2"/>
      <c r="J386" s="75"/>
      <c r="K386" s="77"/>
      <c r="L386" s="2"/>
      <c r="M386" s="2"/>
      <c r="N386" s="85"/>
      <c r="O386" s="2"/>
      <c r="P386" s="2"/>
      <c r="Q386" s="2"/>
      <c r="R386" s="2"/>
      <c r="S386" s="2"/>
      <c r="T386" s="77"/>
      <c r="U386" s="80"/>
      <c r="V386" s="2"/>
      <c r="W386" s="2"/>
      <c r="X386" s="2"/>
      <c r="Y386" s="75"/>
      <c r="Z386" s="2"/>
      <c r="AA386" s="2"/>
      <c r="AB386" s="2"/>
      <c r="AC386" s="2"/>
      <c r="AD386" s="2"/>
    </row>
    <row r="387">
      <c r="A387" s="2"/>
      <c r="B387" s="77"/>
      <c r="C387" s="2"/>
      <c r="D387" s="75"/>
      <c r="E387" s="77"/>
      <c r="F387" s="2"/>
      <c r="G387" s="2"/>
      <c r="H387" s="77"/>
      <c r="I387" s="2"/>
      <c r="J387" s="75"/>
      <c r="K387" s="77"/>
      <c r="L387" s="2"/>
      <c r="M387" s="2"/>
      <c r="N387" s="85"/>
      <c r="O387" s="2"/>
      <c r="P387" s="2"/>
      <c r="Q387" s="2"/>
      <c r="R387" s="2"/>
      <c r="S387" s="2"/>
      <c r="T387" s="77"/>
      <c r="U387" s="80"/>
      <c r="V387" s="2"/>
      <c r="W387" s="2"/>
      <c r="X387" s="2"/>
      <c r="Y387" s="75"/>
      <c r="Z387" s="2"/>
      <c r="AA387" s="2"/>
      <c r="AB387" s="2"/>
      <c r="AC387" s="2"/>
      <c r="AD387" s="2"/>
    </row>
    <row r="388">
      <c r="A388" s="2"/>
      <c r="B388" s="77"/>
      <c r="C388" s="2"/>
      <c r="D388" s="75"/>
      <c r="E388" s="77"/>
      <c r="F388" s="2"/>
      <c r="G388" s="2"/>
      <c r="H388" s="77"/>
      <c r="I388" s="2"/>
      <c r="J388" s="75"/>
      <c r="K388" s="77"/>
      <c r="L388" s="2"/>
      <c r="M388" s="2"/>
      <c r="N388" s="85"/>
      <c r="O388" s="2"/>
      <c r="P388" s="2"/>
      <c r="Q388" s="2"/>
      <c r="R388" s="2"/>
      <c r="S388" s="2"/>
      <c r="T388" s="77"/>
      <c r="U388" s="80"/>
      <c r="V388" s="2"/>
      <c r="W388" s="2"/>
      <c r="X388" s="2"/>
      <c r="Y388" s="75"/>
      <c r="Z388" s="2"/>
      <c r="AA388" s="2"/>
      <c r="AB388" s="2"/>
      <c r="AC388" s="2"/>
      <c r="AD388" s="2"/>
    </row>
    <row r="389">
      <c r="A389" s="2"/>
      <c r="B389" s="77"/>
      <c r="C389" s="2"/>
      <c r="D389" s="75"/>
      <c r="E389" s="77"/>
      <c r="F389" s="2"/>
      <c r="G389" s="2"/>
      <c r="H389" s="77"/>
      <c r="I389" s="2"/>
      <c r="J389" s="75"/>
      <c r="K389" s="77"/>
      <c r="L389" s="2"/>
      <c r="M389" s="2"/>
      <c r="N389" s="85"/>
      <c r="O389" s="2"/>
      <c r="P389" s="2"/>
      <c r="Q389" s="2"/>
      <c r="R389" s="2"/>
      <c r="S389" s="2"/>
      <c r="T389" s="77"/>
      <c r="U389" s="80"/>
      <c r="V389" s="2"/>
      <c r="W389" s="2"/>
      <c r="X389" s="2"/>
      <c r="Y389" s="75"/>
      <c r="Z389" s="2"/>
      <c r="AA389" s="2"/>
      <c r="AB389" s="2"/>
      <c r="AC389" s="2"/>
      <c r="AD389" s="2"/>
    </row>
    <row r="390">
      <c r="A390" s="2"/>
      <c r="B390" s="77"/>
      <c r="C390" s="2"/>
      <c r="D390" s="75"/>
      <c r="E390" s="77"/>
      <c r="F390" s="2"/>
      <c r="G390" s="2"/>
      <c r="H390" s="77"/>
      <c r="I390" s="2"/>
      <c r="J390" s="75"/>
      <c r="K390" s="77"/>
      <c r="L390" s="2"/>
      <c r="M390" s="2"/>
      <c r="N390" s="85"/>
      <c r="O390" s="2"/>
      <c r="P390" s="2"/>
      <c r="Q390" s="2"/>
      <c r="R390" s="2"/>
      <c r="S390" s="2"/>
      <c r="T390" s="77"/>
      <c r="U390" s="80"/>
      <c r="V390" s="2"/>
      <c r="W390" s="2"/>
      <c r="X390" s="2"/>
      <c r="Y390" s="75"/>
      <c r="Z390" s="2"/>
      <c r="AA390" s="2"/>
      <c r="AB390" s="2"/>
      <c r="AC390" s="2"/>
      <c r="AD390" s="2"/>
    </row>
    <row r="391">
      <c r="A391" s="2"/>
      <c r="B391" s="77"/>
      <c r="C391" s="2"/>
      <c r="D391" s="75"/>
      <c r="E391" s="77"/>
      <c r="F391" s="2"/>
      <c r="G391" s="2"/>
      <c r="H391" s="77"/>
      <c r="I391" s="2"/>
      <c r="J391" s="75"/>
      <c r="K391" s="77"/>
      <c r="L391" s="2"/>
      <c r="M391" s="2"/>
      <c r="N391" s="85"/>
      <c r="O391" s="2"/>
      <c r="P391" s="2"/>
      <c r="Q391" s="2"/>
      <c r="R391" s="2"/>
      <c r="S391" s="2"/>
      <c r="T391" s="77"/>
      <c r="U391" s="80"/>
      <c r="V391" s="2"/>
      <c r="W391" s="2"/>
      <c r="X391" s="2"/>
      <c r="Y391" s="75"/>
      <c r="Z391" s="2"/>
      <c r="AA391" s="2"/>
      <c r="AB391" s="2"/>
      <c r="AC391" s="2"/>
      <c r="AD391" s="2"/>
    </row>
    <row r="392">
      <c r="A392" s="2"/>
      <c r="B392" s="77"/>
      <c r="C392" s="2"/>
      <c r="D392" s="75"/>
      <c r="E392" s="77"/>
      <c r="F392" s="2"/>
      <c r="G392" s="2"/>
      <c r="H392" s="77"/>
      <c r="I392" s="2"/>
      <c r="J392" s="75"/>
      <c r="K392" s="77"/>
      <c r="L392" s="2"/>
      <c r="M392" s="2"/>
      <c r="N392" s="85"/>
      <c r="O392" s="2"/>
      <c r="P392" s="2"/>
      <c r="Q392" s="2"/>
      <c r="R392" s="2"/>
      <c r="S392" s="2"/>
      <c r="T392" s="77"/>
      <c r="U392" s="80"/>
      <c r="V392" s="2"/>
      <c r="W392" s="2"/>
      <c r="X392" s="2"/>
      <c r="Y392" s="75"/>
      <c r="Z392" s="2"/>
      <c r="AA392" s="2"/>
      <c r="AB392" s="2"/>
      <c r="AC392" s="2"/>
      <c r="AD392" s="2"/>
    </row>
    <row r="393">
      <c r="A393" s="2"/>
      <c r="B393" s="77"/>
      <c r="C393" s="2"/>
      <c r="D393" s="75"/>
      <c r="E393" s="77"/>
      <c r="F393" s="2"/>
      <c r="G393" s="2"/>
      <c r="H393" s="77"/>
      <c r="I393" s="2"/>
      <c r="J393" s="75"/>
      <c r="K393" s="77"/>
      <c r="L393" s="2"/>
      <c r="M393" s="2"/>
      <c r="N393" s="85"/>
      <c r="O393" s="2"/>
      <c r="P393" s="2"/>
      <c r="Q393" s="2"/>
      <c r="R393" s="2"/>
      <c r="S393" s="2"/>
      <c r="T393" s="77"/>
      <c r="U393" s="80"/>
      <c r="V393" s="2"/>
      <c r="W393" s="2"/>
      <c r="X393" s="2"/>
      <c r="Y393" s="75"/>
      <c r="Z393" s="2"/>
      <c r="AA393" s="2"/>
      <c r="AB393" s="2"/>
      <c r="AC393" s="2"/>
      <c r="AD393" s="2"/>
    </row>
    <row r="394">
      <c r="A394" s="2"/>
      <c r="B394" s="77"/>
      <c r="C394" s="2"/>
      <c r="D394" s="75"/>
      <c r="E394" s="77"/>
      <c r="F394" s="2"/>
      <c r="G394" s="2"/>
      <c r="H394" s="77"/>
      <c r="I394" s="2"/>
      <c r="J394" s="75"/>
      <c r="K394" s="77"/>
      <c r="L394" s="2"/>
      <c r="M394" s="2"/>
      <c r="N394" s="85"/>
      <c r="O394" s="2"/>
      <c r="P394" s="2"/>
      <c r="Q394" s="2"/>
      <c r="R394" s="2"/>
      <c r="S394" s="2"/>
      <c r="T394" s="77"/>
      <c r="U394" s="80"/>
      <c r="V394" s="2"/>
      <c r="W394" s="2"/>
      <c r="X394" s="2"/>
      <c r="Y394" s="75"/>
      <c r="Z394" s="2"/>
      <c r="AA394" s="2"/>
      <c r="AB394" s="2"/>
      <c r="AC394" s="2"/>
      <c r="AD394" s="2"/>
    </row>
    <row r="395">
      <c r="A395" s="2"/>
      <c r="B395" s="77"/>
      <c r="C395" s="2"/>
      <c r="D395" s="75"/>
      <c r="E395" s="77"/>
      <c r="F395" s="2"/>
      <c r="G395" s="2"/>
      <c r="H395" s="77"/>
      <c r="I395" s="2"/>
      <c r="J395" s="75"/>
      <c r="K395" s="77"/>
      <c r="L395" s="2"/>
      <c r="M395" s="2"/>
      <c r="N395" s="85"/>
      <c r="O395" s="2"/>
      <c r="P395" s="2"/>
      <c r="Q395" s="2"/>
      <c r="R395" s="2"/>
      <c r="S395" s="2"/>
      <c r="T395" s="77"/>
      <c r="U395" s="80"/>
      <c r="V395" s="2"/>
      <c r="W395" s="2"/>
      <c r="X395" s="2"/>
      <c r="Y395" s="75"/>
      <c r="Z395" s="2"/>
      <c r="AA395" s="2"/>
      <c r="AB395" s="2"/>
      <c r="AC395" s="2"/>
      <c r="AD395" s="2"/>
    </row>
    <row r="396">
      <c r="A396" s="2"/>
      <c r="B396" s="77"/>
      <c r="C396" s="2"/>
      <c r="D396" s="75"/>
      <c r="E396" s="77"/>
      <c r="F396" s="2"/>
      <c r="G396" s="2"/>
      <c r="H396" s="77"/>
      <c r="I396" s="2"/>
      <c r="J396" s="75"/>
      <c r="K396" s="77"/>
      <c r="L396" s="2"/>
      <c r="M396" s="2"/>
      <c r="N396" s="85"/>
      <c r="O396" s="2"/>
      <c r="P396" s="2"/>
      <c r="Q396" s="2"/>
      <c r="R396" s="2"/>
      <c r="S396" s="2"/>
      <c r="T396" s="77"/>
      <c r="U396" s="80"/>
      <c r="V396" s="2"/>
      <c r="W396" s="2"/>
      <c r="X396" s="2"/>
      <c r="Y396" s="75"/>
      <c r="Z396" s="2"/>
      <c r="AA396" s="2"/>
      <c r="AB396" s="2"/>
      <c r="AC396" s="2"/>
      <c r="AD396" s="2"/>
    </row>
    <row r="397">
      <c r="A397" s="2"/>
      <c r="B397" s="77"/>
      <c r="C397" s="2"/>
      <c r="D397" s="75"/>
      <c r="E397" s="77"/>
      <c r="F397" s="2"/>
      <c r="G397" s="2"/>
      <c r="H397" s="77"/>
      <c r="I397" s="2"/>
      <c r="J397" s="75"/>
      <c r="K397" s="77"/>
      <c r="L397" s="2"/>
      <c r="M397" s="2"/>
      <c r="N397" s="85"/>
      <c r="O397" s="2"/>
      <c r="P397" s="2"/>
      <c r="Q397" s="2"/>
      <c r="R397" s="2"/>
      <c r="S397" s="2"/>
      <c r="T397" s="77"/>
      <c r="U397" s="80"/>
      <c r="V397" s="2"/>
      <c r="W397" s="2"/>
      <c r="X397" s="2"/>
      <c r="Y397" s="75"/>
      <c r="Z397" s="2"/>
      <c r="AA397" s="2"/>
      <c r="AB397" s="2"/>
      <c r="AC397" s="2"/>
      <c r="AD397" s="2"/>
    </row>
    <row r="398">
      <c r="A398" s="2"/>
      <c r="B398" s="77"/>
      <c r="C398" s="2"/>
      <c r="D398" s="75"/>
      <c r="E398" s="77"/>
      <c r="F398" s="2"/>
      <c r="G398" s="2"/>
      <c r="H398" s="77"/>
      <c r="I398" s="2"/>
      <c r="J398" s="75"/>
      <c r="K398" s="77"/>
      <c r="L398" s="2"/>
      <c r="M398" s="2"/>
      <c r="N398" s="85"/>
      <c r="O398" s="2"/>
      <c r="P398" s="2"/>
      <c r="Q398" s="2"/>
      <c r="R398" s="2"/>
      <c r="S398" s="2"/>
      <c r="T398" s="77"/>
      <c r="U398" s="80"/>
      <c r="V398" s="2"/>
      <c r="W398" s="2"/>
      <c r="X398" s="2"/>
      <c r="Y398" s="75"/>
      <c r="Z398" s="2"/>
      <c r="AA398" s="2"/>
      <c r="AB398" s="2"/>
      <c r="AC398" s="2"/>
      <c r="AD398" s="2"/>
    </row>
    <row r="399">
      <c r="A399" s="2"/>
      <c r="B399" s="77"/>
      <c r="C399" s="2"/>
      <c r="D399" s="75"/>
      <c r="E399" s="77"/>
      <c r="F399" s="2"/>
      <c r="G399" s="2"/>
      <c r="H399" s="77"/>
      <c r="I399" s="2"/>
      <c r="J399" s="75"/>
      <c r="K399" s="77"/>
      <c r="L399" s="2"/>
      <c r="M399" s="2"/>
      <c r="N399" s="85"/>
      <c r="O399" s="2"/>
      <c r="P399" s="2"/>
      <c r="Q399" s="2"/>
      <c r="R399" s="2"/>
      <c r="S399" s="2"/>
      <c r="T399" s="77"/>
      <c r="U399" s="80"/>
      <c r="V399" s="2"/>
      <c r="W399" s="2"/>
      <c r="X399" s="2"/>
      <c r="Y399" s="75"/>
      <c r="Z399" s="2"/>
      <c r="AA399" s="2"/>
      <c r="AB399" s="2"/>
      <c r="AC399" s="2"/>
      <c r="AD399" s="2"/>
    </row>
    <row r="400">
      <c r="A400" s="2"/>
      <c r="B400" s="77"/>
      <c r="C400" s="2"/>
      <c r="D400" s="75"/>
      <c r="E400" s="77"/>
      <c r="F400" s="2"/>
      <c r="G400" s="2"/>
      <c r="H400" s="77"/>
      <c r="I400" s="2"/>
      <c r="J400" s="75"/>
      <c r="K400" s="77"/>
      <c r="L400" s="2"/>
      <c r="M400" s="2"/>
      <c r="N400" s="85"/>
      <c r="O400" s="2"/>
      <c r="P400" s="2"/>
      <c r="Q400" s="2"/>
      <c r="R400" s="2"/>
      <c r="S400" s="2"/>
      <c r="T400" s="77"/>
      <c r="U400" s="80"/>
      <c r="V400" s="2"/>
      <c r="W400" s="2"/>
      <c r="X400" s="2"/>
      <c r="Y400" s="75"/>
      <c r="Z400" s="2"/>
      <c r="AA400" s="2"/>
      <c r="AB400" s="2"/>
      <c r="AC400" s="2"/>
      <c r="AD400" s="2"/>
    </row>
    <row r="401">
      <c r="A401" s="2"/>
      <c r="B401" s="77"/>
      <c r="C401" s="2"/>
      <c r="D401" s="75"/>
      <c r="E401" s="77"/>
      <c r="F401" s="2"/>
      <c r="G401" s="2"/>
      <c r="H401" s="77"/>
      <c r="I401" s="2"/>
      <c r="J401" s="75"/>
      <c r="K401" s="77"/>
      <c r="L401" s="2"/>
      <c r="M401" s="2"/>
      <c r="N401" s="85"/>
      <c r="O401" s="2"/>
      <c r="P401" s="2"/>
      <c r="Q401" s="2"/>
      <c r="R401" s="2"/>
      <c r="S401" s="2"/>
      <c r="T401" s="77"/>
      <c r="U401" s="80"/>
      <c r="V401" s="2"/>
      <c r="W401" s="2"/>
      <c r="X401" s="2"/>
      <c r="Y401" s="75"/>
      <c r="Z401" s="2"/>
      <c r="AA401" s="2"/>
      <c r="AB401" s="2"/>
      <c r="AC401" s="2"/>
      <c r="AD401" s="2"/>
    </row>
    <row r="402">
      <c r="A402" s="2"/>
      <c r="B402" s="77"/>
      <c r="C402" s="2"/>
      <c r="D402" s="75"/>
      <c r="E402" s="77"/>
      <c r="F402" s="2"/>
      <c r="G402" s="2"/>
      <c r="H402" s="77"/>
      <c r="I402" s="2"/>
      <c r="J402" s="75"/>
      <c r="K402" s="77"/>
      <c r="L402" s="2"/>
      <c r="M402" s="2"/>
      <c r="N402" s="85"/>
      <c r="O402" s="2"/>
      <c r="P402" s="2"/>
      <c r="Q402" s="2"/>
      <c r="R402" s="2"/>
      <c r="S402" s="2"/>
      <c r="T402" s="77"/>
      <c r="U402" s="80"/>
      <c r="V402" s="2"/>
      <c r="W402" s="2"/>
      <c r="X402" s="2"/>
      <c r="Y402" s="75"/>
      <c r="Z402" s="2"/>
      <c r="AA402" s="2"/>
      <c r="AB402" s="2"/>
      <c r="AC402" s="2"/>
      <c r="AD402" s="2"/>
    </row>
    <row r="403">
      <c r="A403" s="2"/>
      <c r="B403" s="77"/>
      <c r="C403" s="2"/>
      <c r="D403" s="75"/>
      <c r="E403" s="77"/>
      <c r="F403" s="2"/>
      <c r="G403" s="2"/>
      <c r="H403" s="77"/>
      <c r="I403" s="2"/>
      <c r="J403" s="75"/>
      <c r="K403" s="77"/>
      <c r="L403" s="2"/>
      <c r="M403" s="2"/>
      <c r="N403" s="85"/>
      <c r="O403" s="2"/>
      <c r="P403" s="2"/>
      <c r="Q403" s="2"/>
      <c r="R403" s="2"/>
      <c r="S403" s="2"/>
      <c r="T403" s="77"/>
      <c r="U403" s="80"/>
      <c r="V403" s="2"/>
      <c r="W403" s="2"/>
      <c r="X403" s="2"/>
      <c r="Y403" s="75"/>
      <c r="Z403" s="2"/>
      <c r="AA403" s="2"/>
      <c r="AB403" s="2"/>
      <c r="AC403" s="2"/>
      <c r="AD403" s="2"/>
    </row>
    <row r="404">
      <c r="A404" s="2"/>
      <c r="B404" s="77"/>
      <c r="C404" s="2"/>
      <c r="D404" s="75"/>
      <c r="E404" s="77"/>
      <c r="F404" s="2"/>
      <c r="G404" s="2"/>
      <c r="H404" s="77"/>
      <c r="I404" s="2"/>
      <c r="J404" s="75"/>
      <c r="K404" s="77"/>
      <c r="L404" s="2"/>
      <c r="M404" s="2"/>
      <c r="N404" s="85"/>
      <c r="O404" s="2"/>
      <c r="P404" s="2"/>
      <c r="Q404" s="2"/>
      <c r="R404" s="2"/>
      <c r="S404" s="2"/>
      <c r="T404" s="77"/>
      <c r="U404" s="80"/>
      <c r="V404" s="2"/>
      <c r="W404" s="2"/>
      <c r="X404" s="2"/>
      <c r="Y404" s="75"/>
      <c r="Z404" s="2"/>
      <c r="AA404" s="2"/>
      <c r="AB404" s="2"/>
      <c r="AC404" s="2"/>
      <c r="AD404" s="2"/>
    </row>
    <row r="405">
      <c r="A405" s="2"/>
      <c r="B405" s="77"/>
      <c r="C405" s="2"/>
      <c r="D405" s="75"/>
      <c r="E405" s="77"/>
      <c r="F405" s="2"/>
      <c r="G405" s="2"/>
      <c r="H405" s="77"/>
      <c r="I405" s="2"/>
      <c r="J405" s="75"/>
      <c r="K405" s="77"/>
      <c r="L405" s="2"/>
      <c r="M405" s="2"/>
      <c r="N405" s="85"/>
      <c r="O405" s="2"/>
      <c r="P405" s="2"/>
      <c r="Q405" s="2"/>
      <c r="R405" s="2"/>
      <c r="S405" s="2"/>
      <c r="T405" s="77"/>
      <c r="U405" s="80"/>
      <c r="V405" s="2"/>
      <c r="W405" s="2"/>
      <c r="X405" s="2"/>
      <c r="Y405" s="75"/>
      <c r="Z405" s="2"/>
      <c r="AA405" s="2"/>
      <c r="AB405" s="2"/>
      <c r="AC405" s="2"/>
      <c r="AD405" s="2"/>
    </row>
    <row r="406">
      <c r="A406" s="2"/>
      <c r="B406" s="77"/>
      <c r="C406" s="2"/>
      <c r="D406" s="75"/>
      <c r="E406" s="77"/>
      <c r="F406" s="2"/>
      <c r="G406" s="2"/>
      <c r="H406" s="77"/>
      <c r="I406" s="2"/>
      <c r="J406" s="75"/>
      <c r="K406" s="77"/>
      <c r="L406" s="2"/>
      <c r="M406" s="2"/>
      <c r="N406" s="85"/>
      <c r="O406" s="2"/>
      <c r="P406" s="2"/>
      <c r="Q406" s="2"/>
      <c r="R406" s="2"/>
      <c r="S406" s="2"/>
      <c r="T406" s="77"/>
      <c r="U406" s="80"/>
      <c r="V406" s="2"/>
      <c r="W406" s="2"/>
      <c r="X406" s="2"/>
      <c r="Y406" s="75"/>
      <c r="Z406" s="2"/>
      <c r="AA406" s="2"/>
      <c r="AB406" s="2"/>
      <c r="AC406" s="2"/>
      <c r="AD406" s="2"/>
    </row>
    <row r="407">
      <c r="A407" s="2"/>
      <c r="B407" s="77"/>
      <c r="C407" s="2"/>
      <c r="D407" s="75"/>
      <c r="E407" s="77"/>
      <c r="F407" s="2"/>
      <c r="G407" s="2"/>
      <c r="H407" s="77"/>
      <c r="I407" s="2"/>
      <c r="J407" s="75"/>
      <c r="K407" s="77"/>
      <c r="L407" s="2"/>
      <c r="M407" s="2"/>
      <c r="N407" s="85"/>
      <c r="O407" s="2"/>
      <c r="P407" s="2"/>
      <c r="Q407" s="2"/>
      <c r="R407" s="2"/>
      <c r="S407" s="2"/>
      <c r="T407" s="77"/>
      <c r="U407" s="80"/>
      <c r="V407" s="2"/>
      <c r="W407" s="2"/>
      <c r="X407" s="2"/>
      <c r="Y407" s="75"/>
      <c r="Z407" s="2"/>
      <c r="AA407" s="2"/>
      <c r="AB407" s="2"/>
      <c r="AC407" s="2"/>
      <c r="AD407" s="2"/>
    </row>
    <row r="408">
      <c r="A408" s="2"/>
      <c r="B408" s="77"/>
      <c r="C408" s="2"/>
      <c r="D408" s="75"/>
      <c r="E408" s="77"/>
      <c r="F408" s="2"/>
      <c r="G408" s="2"/>
      <c r="H408" s="77"/>
      <c r="I408" s="2"/>
      <c r="J408" s="75"/>
      <c r="K408" s="77"/>
      <c r="L408" s="2"/>
      <c r="M408" s="2"/>
      <c r="N408" s="85"/>
      <c r="O408" s="2"/>
      <c r="P408" s="2"/>
      <c r="Q408" s="2"/>
      <c r="R408" s="2"/>
      <c r="S408" s="2"/>
      <c r="T408" s="77"/>
      <c r="U408" s="80"/>
      <c r="V408" s="2"/>
      <c r="W408" s="2"/>
      <c r="X408" s="2"/>
      <c r="Y408" s="75"/>
      <c r="Z408" s="2"/>
      <c r="AA408" s="2"/>
      <c r="AB408" s="2"/>
      <c r="AC408" s="2"/>
      <c r="AD408" s="2"/>
    </row>
    <row r="409">
      <c r="A409" s="2"/>
      <c r="B409" s="77"/>
      <c r="C409" s="2"/>
      <c r="D409" s="75"/>
      <c r="E409" s="77"/>
      <c r="F409" s="2"/>
      <c r="G409" s="2"/>
      <c r="H409" s="77"/>
      <c r="I409" s="2"/>
      <c r="J409" s="75"/>
      <c r="K409" s="77"/>
      <c r="L409" s="2"/>
      <c r="M409" s="2"/>
      <c r="N409" s="85"/>
      <c r="O409" s="2"/>
      <c r="P409" s="2"/>
      <c r="Q409" s="2"/>
      <c r="R409" s="2"/>
      <c r="S409" s="2"/>
      <c r="T409" s="77"/>
      <c r="U409" s="80"/>
      <c r="V409" s="2"/>
      <c r="W409" s="2"/>
      <c r="X409" s="2"/>
      <c r="Y409" s="75"/>
      <c r="Z409" s="2"/>
      <c r="AA409" s="2"/>
      <c r="AB409" s="2"/>
      <c r="AC409" s="2"/>
      <c r="AD409" s="2"/>
    </row>
    <row r="410">
      <c r="A410" s="2"/>
      <c r="B410" s="77"/>
      <c r="C410" s="2"/>
      <c r="D410" s="75"/>
      <c r="E410" s="77"/>
      <c r="F410" s="2"/>
      <c r="G410" s="2"/>
      <c r="H410" s="77"/>
      <c r="I410" s="2"/>
      <c r="J410" s="75"/>
      <c r="K410" s="77"/>
      <c r="L410" s="2"/>
      <c r="M410" s="2"/>
      <c r="N410" s="85"/>
      <c r="O410" s="2"/>
      <c r="P410" s="2"/>
      <c r="Q410" s="2"/>
      <c r="R410" s="2"/>
      <c r="S410" s="2"/>
      <c r="T410" s="77"/>
      <c r="U410" s="80"/>
      <c r="V410" s="2"/>
      <c r="W410" s="2"/>
      <c r="X410" s="2"/>
      <c r="Y410" s="75"/>
      <c r="Z410" s="2"/>
      <c r="AA410" s="2"/>
      <c r="AB410" s="2"/>
      <c r="AC410" s="2"/>
      <c r="AD410" s="2"/>
    </row>
    <row r="411">
      <c r="A411" s="2"/>
      <c r="B411" s="77"/>
      <c r="C411" s="2"/>
      <c r="D411" s="75"/>
      <c r="E411" s="77"/>
      <c r="F411" s="2"/>
      <c r="G411" s="2"/>
      <c r="H411" s="77"/>
      <c r="I411" s="2"/>
      <c r="J411" s="75"/>
      <c r="K411" s="77"/>
      <c r="L411" s="2"/>
      <c r="M411" s="2"/>
      <c r="N411" s="85"/>
      <c r="O411" s="2"/>
      <c r="P411" s="2"/>
      <c r="Q411" s="2"/>
      <c r="R411" s="2"/>
      <c r="S411" s="2"/>
      <c r="T411" s="77"/>
      <c r="U411" s="80"/>
      <c r="V411" s="2"/>
      <c r="W411" s="2"/>
      <c r="X411" s="2"/>
      <c r="Y411" s="75"/>
      <c r="Z411" s="2"/>
      <c r="AA411" s="2"/>
      <c r="AB411" s="2"/>
      <c r="AC411" s="2"/>
      <c r="AD411" s="2"/>
    </row>
    <row r="412">
      <c r="A412" s="2"/>
      <c r="B412" s="77"/>
      <c r="C412" s="2"/>
      <c r="D412" s="75"/>
      <c r="E412" s="77"/>
      <c r="F412" s="2"/>
      <c r="G412" s="2"/>
      <c r="H412" s="77"/>
      <c r="I412" s="2"/>
      <c r="J412" s="75"/>
      <c r="K412" s="77"/>
      <c r="L412" s="2"/>
      <c r="M412" s="2"/>
      <c r="N412" s="85"/>
      <c r="O412" s="2"/>
      <c r="P412" s="2"/>
      <c r="Q412" s="2"/>
      <c r="R412" s="2"/>
      <c r="S412" s="2"/>
      <c r="T412" s="77"/>
      <c r="U412" s="80"/>
      <c r="V412" s="2"/>
      <c r="W412" s="2"/>
      <c r="X412" s="2"/>
      <c r="Y412" s="75"/>
      <c r="Z412" s="2"/>
      <c r="AA412" s="2"/>
      <c r="AB412" s="2"/>
      <c r="AC412" s="2"/>
      <c r="AD412" s="2"/>
    </row>
    <row r="413">
      <c r="A413" s="2"/>
      <c r="B413" s="77"/>
      <c r="C413" s="2"/>
      <c r="D413" s="75"/>
      <c r="E413" s="77"/>
      <c r="F413" s="2"/>
      <c r="G413" s="2"/>
      <c r="H413" s="77"/>
      <c r="I413" s="2"/>
      <c r="J413" s="75"/>
      <c r="K413" s="77"/>
      <c r="L413" s="2"/>
      <c r="M413" s="2"/>
      <c r="N413" s="85"/>
      <c r="O413" s="2"/>
      <c r="P413" s="2"/>
      <c r="Q413" s="2"/>
      <c r="R413" s="2"/>
      <c r="S413" s="2"/>
      <c r="T413" s="77"/>
      <c r="U413" s="80"/>
      <c r="V413" s="2"/>
      <c r="W413" s="2"/>
      <c r="X413" s="2"/>
      <c r="Y413" s="75"/>
      <c r="Z413" s="2"/>
      <c r="AA413" s="2"/>
      <c r="AB413" s="2"/>
      <c r="AC413" s="2"/>
      <c r="AD413" s="2"/>
    </row>
    <row r="414">
      <c r="A414" s="2"/>
      <c r="B414" s="77"/>
      <c r="C414" s="2"/>
      <c r="D414" s="75"/>
      <c r="E414" s="77"/>
      <c r="F414" s="2"/>
      <c r="G414" s="2"/>
      <c r="H414" s="77"/>
      <c r="I414" s="2"/>
      <c r="J414" s="75"/>
      <c r="K414" s="77"/>
      <c r="L414" s="2"/>
      <c r="M414" s="2"/>
      <c r="N414" s="85"/>
      <c r="O414" s="2"/>
      <c r="P414" s="2"/>
      <c r="Q414" s="2"/>
      <c r="R414" s="2"/>
      <c r="S414" s="2"/>
      <c r="T414" s="77"/>
      <c r="U414" s="80"/>
      <c r="V414" s="2"/>
      <c r="W414" s="2"/>
      <c r="X414" s="2"/>
      <c r="Y414" s="75"/>
      <c r="Z414" s="2"/>
      <c r="AA414" s="2"/>
      <c r="AB414" s="2"/>
      <c r="AC414" s="2"/>
      <c r="AD414" s="2"/>
    </row>
    <row r="415">
      <c r="A415" s="2"/>
      <c r="B415" s="77"/>
      <c r="C415" s="2"/>
      <c r="D415" s="75"/>
      <c r="E415" s="77"/>
      <c r="F415" s="2"/>
      <c r="G415" s="2"/>
      <c r="H415" s="77"/>
      <c r="I415" s="2"/>
      <c r="J415" s="75"/>
      <c r="K415" s="77"/>
      <c r="L415" s="2"/>
      <c r="M415" s="2"/>
      <c r="N415" s="85"/>
      <c r="O415" s="2"/>
      <c r="P415" s="2"/>
      <c r="Q415" s="2"/>
      <c r="R415" s="2"/>
      <c r="S415" s="2"/>
      <c r="T415" s="77"/>
      <c r="U415" s="80"/>
      <c r="V415" s="2"/>
      <c r="W415" s="2"/>
      <c r="X415" s="2"/>
      <c r="Y415" s="75"/>
      <c r="Z415" s="2"/>
      <c r="AA415" s="2"/>
      <c r="AB415" s="2"/>
      <c r="AC415" s="2"/>
      <c r="AD415" s="2"/>
    </row>
    <row r="416">
      <c r="A416" s="2"/>
      <c r="B416" s="77"/>
      <c r="C416" s="2"/>
      <c r="D416" s="75"/>
      <c r="E416" s="77"/>
      <c r="F416" s="2"/>
      <c r="G416" s="2"/>
      <c r="H416" s="77"/>
      <c r="I416" s="2"/>
      <c r="J416" s="75"/>
      <c r="K416" s="77"/>
      <c r="L416" s="2"/>
      <c r="M416" s="2"/>
      <c r="N416" s="85"/>
      <c r="O416" s="2"/>
      <c r="P416" s="2"/>
      <c r="Q416" s="2"/>
      <c r="R416" s="2"/>
      <c r="S416" s="2"/>
      <c r="T416" s="77"/>
      <c r="U416" s="80"/>
      <c r="V416" s="2"/>
      <c r="W416" s="2"/>
      <c r="X416" s="2"/>
      <c r="Y416" s="75"/>
      <c r="Z416" s="2"/>
      <c r="AA416" s="2"/>
      <c r="AB416" s="2"/>
      <c r="AC416" s="2"/>
      <c r="AD416" s="2"/>
    </row>
    <row r="417">
      <c r="A417" s="2"/>
      <c r="B417" s="77"/>
      <c r="C417" s="2"/>
      <c r="D417" s="75"/>
      <c r="E417" s="77"/>
      <c r="F417" s="2"/>
      <c r="G417" s="2"/>
      <c r="H417" s="77"/>
      <c r="I417" s="2"/>
      <c r="J417" s="75"/>
      <c r="K417" s="77"/>
      <c r="L417" s="2"/>
      <c r="M417" s="2"/>
      <c r="N417" s="85"/>
      <c r="O417" s="2"/>
      <c r="P417" s="2"/>
      <c r="Q417" s="2"/>
      <c r="R417" s="2"/>
      <c r="S417" s="2"/>
      <c r="T417" s="77"/>
      <c r="U417" s="80"/>
      <c r="V417" s="2"/>
      <c r="W417" s="2"/>
      <c r="X417" s="2"/>
      <c r="Y417" s="75"/>
      <c r="Z417" s="2"/>
      <c r="AA417" s="2"/>
      <c r="AB417" s="2"/>
      <c r="AC417" s="2"/>
      <c r="AD417" s="2"/>
    </row>
    <row r="418">
      <c r="A418" s="2"/>
      <c r="B418" s="77"/>
      <c r="C418" s="2"/>
      <c r="D418" s="75"/>
      <c r="E418" s="77"/>
      <c r="F418" s="2"/>
      <c r="G418" s="2"/>
      <c r="H418" s="77"/>
      <c r="I418" s="2"/>
      <c r="J418" s="75"/>
      <c r="K418" s="77"/>
      <c r="L418" s="2"/>
      <c r="M418" s="2"/>
      <c r="N418" s="85"/>
      <c r="O418" s="2"/>
      <c r="P418" s="2"/>
      <c r="Q418" s="2"/>
      <c r="R418" s="2"/>
      <c r="S418" s="2"/>
      <c r="T418" s="77"/>
      <c r="U418" s="80"/>
      <c r="V418" s="2"/>
      <c r="W418" s="2"/>
      <c r="X418" s="2"/>
      <c r="Y418" s="75"/>
      <c r="Z418" s="2"/>
      <c r="AA418" s="2"/>
      <c r="AB418" s="2"/>
      <c r="AC418" s="2"/>
      <c r="AD418" s="2"/>
    </row>
    <row r="419">
      <c r="A419" s="2"/>
      <c r="B419" s="77"/>
      <c r="C419" s="2"/>
      <c r="D419" s="75"/>
      <c r="E419" s="77"/>
      <c r="F419" s="2"/>
      <c r="G419" s="2"/>
      <c r="H419" s="77"/>
      <c r="I419" s="2"/>
      <c r="J419" s="75"/>
      <c r="K419" s="77"/>
      <c r="L419" s="2"/>
      <c r="M419" s="2"/>
      <c r="N419" s="85"/>
      <c r="O419" s="2"/>
      <c r="P419" s="2"/>
      <c r="Q419" s="2"/>
      <c r="R419" s="2"/>
      <c r="S419" s="2"/>
      <c r="T419" s="77"/>
      <c r="U419" s="80"/>
      <c r="V419" s="2"/>
      <c r="W419" s="2"/>
      <c r="X419" s="2"/>
      <c r="Y419" s="75"/>
      <c r="Z419" s="2"/>
      <c r="AA419" s="2"/>
      <c r="AB419" s="2"/>
      <c r="AC419" s="2"/>
      <c r="AD419" s="2"/>
    </row>
    <row r="420">
      <c r="A420" s="2"/>
      <c r="B420" s="77"/>
      <c r="C420" s="2"/>
      <c r="D420" s="75"/>
      <c r="E420" s="77"/>
      <c r="F420" s="2"/>
      <c r="G420" s="2"/>
      <c r="H420" s="77"/>
      <c r="I420" s="2"/>
      <c r="J420" s="75"/>
      <c r="K420" s="77"/>
      <c r="L420" s="2"/>
      <c r="M420" s="2"/>
      <c r="N420" s="85"/>
      <c r="O420" s="2"/>
      <c r="P420" s="2"/>
      <c r="Q420" s="2"/>
      <c r="R420" s="2"/>
      <c r="S420" s="2"/>
      <c r="T420" s="77"/>
      <c r="U420" s="80"/>
      <c r="V420" s="2"/>
      <c r="W420" s="2"/>
      <c r="X420" s="2"/>
      <c r="Y420" s="75"/>
      <c r="Z420" s="2"/>
      <c r="AA420" s="2"/>
      <c r="AB420" s="2"/>
      <c r="AC420" s="2"/>
      <c r="AD420" s="2"/>
    </row>
    <row r="421">
      <c r="A421" s="2"/>
      <c r="B421" s="77"/>
      <c r="C421" s="2"/>
      <c r="D421" s="75"/>
      <c r="E421" s="77"/>
      <c r="F421" s="2"/>
      <c r="G421" s="2"/>
      <c r="H421" s="77"/>
      <c r="I421" s="2"/>
      <c r="J421" s="75"/>
      <c r="K421" s="77"/>
      <c r="L421" s="2"/>
      <c r="M421" s="2"/>
      <c r="N421" s="85"/>
      <c r="O421" s="2"/>
      <c r="P421" s="2"/>
      <c r="Q421" s="2"/>
      <c r="R421" s="2"/>
      <c r="S421" s="2"/>
      <c r="T421" s="77"/>
      <c r="U421" s="80"/>
      <c r="V421" s="2"/>
      <c r="W421" s="2"/>
      <c r="X421" s="2"/>
      <c r="Y421" s="75"/>
      <c r="Z421" s="2"/>
      <c r="AA421" s="2"/>
      <c r="AB421" s="2"/>
      <c r="AC421" s="2"/>
      <c r="AD421" s="2"/>
    </row>
    <row r="422">
      <c r="A422" s="2"/>
      <c r="B422" s="77"/>
      <c r="C422" s="2"/>
      <c r="D422" s="75"/>
      <c r="E422" s="77"/>
      <c r="F422" s="2"/>
      <c r="G422" s="2"/>
      <c r="H422" s="77"/>
      <c r="I422" s="2"/>
      <c r="J422" s="75"/>
      <c r="K422" s="77"/>
      <c r="L422" s="2"/>
      <c r="M422" s="2"/>
      <c r="N422" s="85"/>
      <c r="O422" s="2"/>
      <c r="P422" s="2"/>
      <c r="Q422" s="2"/>
      <c r="R422" s="2"/>
      <c r="S422" s="2"/>
      <c r="T422" s="77"/>
      <c r="U422" s="80"/>
      <c r="V422" s="2"/>
      <c r="W422" s="2"/>
      <c r="X422" s="2"/>
      <c r="Y422" s="75"/>
      <c r="Z422" s="2"/>
      <c r="AA422" s="2"/>
      <c r="AB422" s="2"/>
      <c r="AC422" s="2"/>
      <c r="AD422" s="2"/>
    </row>
    <row r="423">
      <c r="A423" s="2"/>
      <c r="B423" s="77"/>
      <c r="C423" s="2"/>
      <c r="D423" s="75"/>
      <c r="E423" s="77"/>
      <c r="F423" s="2"/>
      <c r="G423" s="2"/>
      <c r="H423" s="77"/>
      <c r="I423" s="2"/>
      <c r="J423" s="75"/>
      <c r="K423" s="77"/>
      <c r="L423" s="2"/>
      <c r="M423" s="2"/>
      <c r="N423" s="85"/>
      <c r="O423" s="2"/>
      <c r="P423" s="2"/>
      <c r="Q423" s="2"/>
      <c r="R423" s="2"/>
      <c r="S423" s="2"/>
      <c r="T423" s="77"/>
      <c r="U423" s="80"/>
      <c r="V423" s="2"/>
      <c r="W423" s="2"/>
      <c r="X423" s="2"/>
      <c r="Y423" s="75"/>
      <c r="Z423" s="2"/>
      <c r="AA423" s="2"/>
      <c r="AB423" s="2"/>
      <c r="AC423" s="2"/>
      <c r="AD423" s="2"/>
    </row>
    <row r="424">
      <c r="A424" s="2"/>
      <c r="B424" s="77"/>
      <c r="C424" s="2"/>
      <c r="D424" s="75"/>
      <c r="E424" s="77"/>
      <c r="F424" s="2"/>
      <c r="G424" s="2"/>
      <c r="H424" s="77"/>
      <c r="I424" s="2"/>
      <c r="J424" s="75"/>
      <c r="K424" s="77"/>
      <c r="L424" s="2"/>
      <c r="M424" s="2"/>
      <c r="N424" s="85"/>
      <c r="O424" s="2"/>
      <c r="P424" s="2"/>
      <c r="Q424" s="2"/>
      <c r="R424" s="2"/>
      <c r="S424" s="2"/>
      <c r="T424" s="77"/>
      <c r="U424" s="80"/>
      <c r="V424" s="2"/>
      <c r="W424" s="2"/>
      <c r="X424" s="2"/>
      <c r="Y424" s="75"/>
      <c r="Z424" s="2"/>
      <c r="AA424" s="2"/>
      <c r="AB424" s="2"/>
      <c r="AC424" s="2"/>
      <c r="AD424" s="2"/>
    </row>
    <row r="425">
      <c r="A425" s="2"/>
      <c r="B425" s="77"/>
      <c r="C425" s="2"/>
      <c r="D425" s="75"/>
      <c r="E425" s="77"/>
      <c r="F425" s="2"/>
      <c r="G425" s="2"/>
      <c r="H425" s="77"/>
      <c r="I425" s="2"/>
      <c r="J425" s="75"/>
      <c r="K425" s="77"/>
      <c r="L425" s="2"/>
      <c r="M425" s="2"/>
      <c r="N425" s="85"/>
      <c r="O425" s="2"/>
      <c r="P425" s="2"/>
      <c r="Q425" s="2"/>
      <c r="R425" s="2"/>
      <c r="S425" s="2"/>
      <c r="T425" s="77"/>
      <c r="U425" s="80"/>
      <c r="V425" s="2"/>
      <c r="W425" s="2"/>
      <c r="X425" s="2"/>
      <c r="Y425" s="75"/>
      <c r="Z425" s="2"/>
      <c r="AA425" s="2"/>
      <c r="AB425" s="2"/>
      <c r="AC425" s="2"/>
      <c r="AD425" s="2"/>
    </row>
    <row r="426">
      <c r="A426" s="2"/>
      <c r="B426" s="77"/>
      <c r="C426" s="2"/>
      <c r="D426" s="75"/>
      <c r="E426" s="77"/>
      <c r="F426" s="2"/>
      <c r="G426" s="2"/>
      <c r="H426" s="77"/>
      <c r="I426" s="2"/>
      <c r="J426" s="75"/>
      <c r="K426" s="77"/>
      <c r="L426" s="2"/>
      <c r="M426" s="2"/>
      <c r="N426" s="85"/>
      <c r="O426" s="2"/>
      <c r="P426" s="2"/>
      <c r="Q426" s="2"/>
      <c r="R426" s="2"/>
      <c r="S426" s="2"/>
      <c r="T426" s="77"/>
      <c r="U426" s="80"/>
      <c r="V426" s="2"/>
      <c r="W426" s="2"/>
      <c r="X426" s="2"/>
      <c r="Y426" s="75"/>
      <c r="Z426" s="2"/>
      <c r="AA426" s="2"/>
      <c r="AB426" s="2"/>
      <c r="AC426" s="2"/>
      <c r="AD426" s="2"/>
    </row>
    <row r="427">
      <c r="A427" s="2"/>
      <c r="B427" s="77"/>
      <c r="C427" s="2"/>
      <c r="D427" s="75"/>
      <c r="E427" s="77"/>
      <c r="F427" s="2"/>
      <c r="G427" s="2"/>
      <c r="H427" s="77"/>
      <c r="I427" s="2"/>
      <c r="J427" s="75"/>
      <c r="K427" s="77"/>
      <c r="L427" s="2"/>
      <c r="M427" s="2"/>
      <c r="N427" s="85"/>
      <c r="O427" s="2"/>
      <c r="P427" s="2"/>
      <c r="Q427" s="2"/>
      <c r="R427" s="2"/>
      <c r="S427" s="2"/>
      <c r="T427" s="77"/>
      <c r="U427" s="80"/>
      <c r="V427" s="2"/>
      <c r="W427" s="2"/>
      <c r="X427" s="2"/>
      <c r="Y427" s="75"/>
      <c r="Z427" s="2"/>
      <c r="AA427" s="2"/>
      <c r="AB427" s="2"/>
      <c r="AC427" s="2"/>
      <c r="AD427" s="2"/>
    </row>
    <row r="428">
      <c r="A428" s="2"/>
      <c r="B428" s="77"/>
      <c r="C428" s="2"/>
      <c r="D428" s="75"/>
      <c r="E428" s="77"/>
      <c r="F428" s="2"/>
      <c r="G428" s="2"/>
      <c r="H428" s="77"/>
      <c r="I428" s="2"/>
      <c r="J428" s="75"/>
      <c r="K428" s="77"/>
      <c r="L428" s="2"/>
      <c r="M428" s="2"/>
      <c r="N428" s="85"/>
      <c r="O428" s="2"/>
      <c r="P428" s="2"/>
      <c r="Q428" s="2"/>
      <c r="R428" s="2"/>
      <c r="S428" s="2"/>
      <c r="T428" s="77"/>
      <c r="U428" s="80"/>
      <c r="V428" s="2"/>
      <c r="W428" s="2"/>
      <c r="X428" s="2"/>
      <c r="Y428" s="75"/>
      <c r="Z428" s="2"/>
      <c r="AA428" s="2"/>
      <c r="AB428" s="2"/>
      <c r="AC428" s="2"/>
      <c r="AD428" s="2"/>
    </row>
    <row r="429">
      <c r="A429" s="2"/>
      <c r="B429" s="77"/>
      <c r="C429" s="2"/>
      <c r="D429" s="75"/>
      <c r="E429" s="77"/>
      <c r="F429" s="2"/>
      <c r="G429" s="2"/>
      <c r="H429" s="77"/>
      <c r="I429" s="2"/>
      <c r="J429" s="75"/>
      <c r="K429" s="77"/>
      <c r="L429" s="2"/>
      <c r="M429" s="2"/>
      <c r="N429" s="85"/>
      <c r="O429" s="2"/>
      <c r="P429" s="2"/>
      <c r="Q429" s="2"/>
      <c r="R429" s="2"/>
      <c r="S429" s="2"/>
      <c r="T429" s="77"/>
      <c r="U429" s="80"/>
      <c r="V429" s="2"/>
      <c r="W429" s="2"/>
      <c r="X429" s="2"/>
      <c r="Y429" s="75"/>
      <c r="Z429" s="2"/>
      <c r="AA429" s="2"/>
      <c r="AB429" s="2"/>
      <c r="AC429" s="2"/>
      <c r="AD429" s="2"/>
    </row>
    <row r="430">
      <c r="A430" s="2"/>
      <c r="B430" s="77"/>
      <c r="C430" s="2"/>
      <c r="D430" s="75"/>
      <c r="E430" s="77"/>
      <c r="F430" s="2"/>
      <c r="G430" s="2"/>
      <c r="H430" s="77"/>
      <c r="I430" s="2"/>
      <c r="J430" s="75"/>
      <c r="K430" s="77"/>
      <c r="L430" s="2"/>
      <c r="M430" s="2"/>
      <c r="N430" s="85"/>
      <c r="O430" s="2"/>
      <c r="P430" s="2"/>
      <c r="Q430" s="2"/>
      <c r="R430" s="2"/>
      <c r="S430" s="2"/>
      <c r="T430" s="77"/>
      <c r="U430" s="80"/>
      <c r="V430" s="2"/>
      <c r="W430" s="2"/>
      <c r="X430" s="2"/>
      <c r="Y430" s="75"/>
      <c r="Z430" s="2"/>
      <c r="AA430" s="2"/>
      <c r="AB430" s="2"/>
      <c r="AC430" s="2"/>
      <c r="AD430" s="2"/>
    </row>
    <row r="431">
      <c r="A431" s="2"/>
      <c r="B431" s="77"/>
      <c r="C431" s="2"/>
      <c r="D431" s="75"/>
      <c r="E431" s="77"/>
      <c r="F431" s="2"/>
      <c r="G431" s="2"/>
      <c r="H431" s="77"/>
      <c r="I431" s="2"/>
      <c r="J431" s="75"/>
      <c r="K431" s="77"/>
      <c r="L431" s="2"/>
      <c r="M431" s="2"/>
      <c r="N431" s="85"/>
      <c r="O431" s="2"/>
      <c r="P431" s="2"/>
      <c r="Q431" s="2"/>
      <c r="R431" s="2"/>
      <c r="S431" s="2"/>
      <c r="T431" s="77"/>
      <c r="U431" s="80"/>
      <c r="V431" s="2"/>
      <c r="W431" s="2"/>
      <c r="X431" s="2"/>
      <c r="Y431" s="75"/>
      <c r="Z431" s="2"/>
      <c r="AA431" s="2"/>
      <c r="AB431" s="2"/>
      <c r="AC431" s="2"/>
      <c r="AD431" s="2"/>
    </row>
    <row r="432">
      <c r="A432" s="2"/>
      <c r="B432" s="77"/>
      <c r="C432" s="2"/>
      <c r="D432" s="75"/>
      <c r="E432" s="77"/>
      <c r="F432" s="2"/>
      <c r="G432" s="2"/>
      <c r="H432" s="77"/>
      <c r="I432" s="2"/>
      <c r="J432" s="75"/>
      <c r="K432" s="77"/>
      <c r="L432" s="2"/>
      <c r="M432" s="2"/>
      <c r="N432" s="85"/>
      <c r="O432" s="2"/>
      <c r="P432" s="2"/>
      <c r="Q432" s="2"/>
      <c r="R432" s="2"/>
      <c r="S432" s="2"/>
      <c r="T432" s="77"/>
      <c r="U432" s="80"/>
      <c r="V432" s="2"/>
      <c r="W432" s="2"/>
      <c r="X432" s="2"/>
      <c r="Y432" s="75"/>
      <c r="Z432" s="2"/>
      <c r="AA432" s="2"/>
      <c r="AB432" s="2"/>
      <c r="AC432" s="2"/>
      <c r="AD432" s="2"/>
    </row>
    <row r="433">
      <c r="A433" s="2"/>
      <c r="B433" s="77"/>
      <c r="C433" s="2"/>
      <c r="D433" s="75"/>
      <c r="E433" s="77"/>
      <c r="F433" s="2"/>
      <c r="G433" s="2"/>
      <c r="H433" s="77"/>
      <c r="I433" s="2"/>
      <c r="J433" s="75"/>
      <c r="K433" s="77"/>
      <c r="L433" s="2"/>
      <c r="M433" s="2"/>
      <c r="N433" s="85"/>
      <c r="O433" s="2"/>
      <c r="P433" s="2"/>
      <c r="Q433" s="2"/>
      <c r="R433" s="2"/>
      <c r="S433" s="2"/>
      <c r="T433" s="77"/>
      <c r="U433" s="80"/>
      <c r="V433" s="2"/>
      <c r="W433" s="2"/>
      <c r="X433" s="2"/>
      <c r="Y433" s="75"/>
      <c r="Z433" s="2"/>
      <c r="AA433" s="2"/>
      <c r="AB433" s="2"/>
      <c r="AC433" s="2"/>
      <c r="AD433" s="2"/>
    </row>
    <row r="434">
      <c r="A434" s="2"/>
      <c r="B434" s="77"/>
      <c r="C434" s="2"/>
      <c r="D434" s="75"/>
      <c r="E434" s="77"/>
      <c r="F434" s="2"/>
      <c r="G434" s="2"/>
      <c r="H434" s="77"/>
      <c r="I434" s="2"/>
      <c r="J434" s="75"/>
      <c r="K434" s="77"/>
      <c r="L434" s="2"/>
      <c r="M434" s="2"/>
      <c r="N434" s="85"/>
      <c r="O434" s="2"/>
      <c r="P434" s="2"/>
      <c r="Q434" s="2"/>
      <c r="R434" s="2"/>
      <c r="S434" s="2"/>
      <c r="T434" s="77"/>
      <c r="U434" s="80"/>
      <c r="V434" s="2"/>
      <c r="W434" s="2"/>
      <c r="X434" s="2"/>
      <c r="Y434" s="75"/>
      <c r="Z434" s="2"/>
      <c r="AA434" s="2"/>
      <c r="AB434" s="2"/>
      <c r="AC434" s="2"/>
      <c r="AD434" s="2"/>
    </row>
    <row r="435">
      <c r="A435" s="2"/>
      <c r="B435" s="77"/>
      <c r="C435" s="2"/>
      <c r="D435" s="75"/>
      <c r="E435" s="77"/>
      <c r="F435" s="2"/>
      <c r="G435" s="2"/>
      <c r="H435" s="77"/>
      <c r="I435" s="2"/>
      <c r="J435" s="75"/>
      <c r="K435" s="77"/>
      <c r="L435" s="2"/>
      <c r="M435" s="2"/>
      <c r="N435" s="85"/>
      <c r="O435" s="2"/>
      <c r="P435" s="2"/>
      <c r="Q435" s="2"/>
      <c r="R435" s="2"/>
      <c r="S435" s="2"/>
      <c r="T435" s="77"/>
      <c r="U435" s="80"/>
      <c r="V435" s="2"/>
      <c r="W435" s="2"/>
      <c r="X435" s="2"/>
      <c r="Y435" s="75"/>
      <c r="Z435" s="2"/>
      <c r="AA435" s="2"/>
      <c r="AB435" s="2"/>
      <c r="AC435" s="2"/>
      <c r="AD435" s="2"/>
    </row>
    <row r="436">
      <c r="A436" s="2"/>
      <c r="B436" s="77"/>
      <c r="C436" s="2"/>
      <c r="D436" s="75"/>
      <c r="E436" s="77"/>
      <c r="F436" s="2"/>
      <c r="G436" s="2"/>
      <c r="H436" s="77"/>
      <c r="I436" s="2"/>
      <c r="J436" s="75"/>
      <c r="K436" s="77"/>
      <c r="L436" s="2"/>
      <c r="M436" s="2"/>
      <c r="N436" s="85"/>
      <c r="O436" s="2"/>
      <c r="P436" s="2"/>
      <c r="Q436" s="2"/>
      <c r="R436" s="2"/>
      <c r="S436" s="2"/>
      <c r="T436" s="77"/>
      <c r="U436" s="80"/>
      <c r="V436" s="2"/>
      <c r="W436" s="2"/>
      <c r="X436" s="2"/>
      <c r="Y436" s="75"/>
      <c r="Z436" s="2"/>
      <c r="AA436" s="2"/>
      <c r="AB436" s="2"/>
      <c r="AC436" s="2"/>
      <c r="AD436" s="2"/>
    </row>
    <row r="437">
      <c r="A437" s="2"/>
      <c r="B437" s="77"/>
      <c r="C437" s="2"/>
      <c r="D437" s="75"/>
      <c r="E437" s="77"/>
      <c r="F437" s="2"/>
      <c r="G437" s="2"/>
      <c r="H437" s="77"/>
      <c r="I437" s="2"/>
      <c r="J437" s="75"/>
      <c r="K437" s="77"/>
      <c r="L437" s="2"/>
      <c r="M437" s="2"/>
      <c r="N437" s="85"/>
      <c r="O437" s="2"/>
      <c r="P437" s="2"/>
      <c r="Q437" s="2"/>
      <c r="R437" s="2"/>
      <c r="S437" s="2"/>
      <c r="T437" s="77"/>
      <c r="U437" s="80"/>
      <c r="V437" s="2"/>
      <c r="W437" s="2"/>
      <c r="X437" s="2"/>
      <c r="Y437" s="75"/>
      <c r="Z437" s="2"/>
      <c r="AA437" s="2"/>
      <c r="AB437" s="2"/>
      <c r="AC437" s="2"/>
      <c r="AD437" s="2"/>
    </row>
    <row r="438">
      <c r="A438" s="2"/>
      <c r="B438" s="77"/>
      <c r="C438" s="2"/>
      <c r="D438" s="75"/>
      <c r="E438" s="77"/>
      <c r="F438" s="2"/>
      <c r="G438" s="2"/>
      <c r="H438" s="77"/>
      <c r="I438" s="2"/>
      <c r="J438" s="75"/>
      <c r="K438" s="77"/>
      <c r="L438" s="2"/>
      <c r="M438" s="2"/>
      <c r="N438" s="85"/>
      <c r="O438" s="2"/>
      <c r="P438" s="2"/>
      <c r="Q438" s="2"/>
      <c r="R438" s="2"/>
      <c r="S438" s="2"/>
      <c r="T438" s="77"/>
      <c r="U438" s="80"/>
      <c r="V438" s="2"/>
      <c r="W438" s="2"/>
      <c r="X438" s="2"/>
      <c r="Y438" s="75"/>
      <c r="Z438" s="2"/>
      <c r="AA438" s="2"/>
      <c r="AB438" s="2"/>
      <c r="AC438" s="2"/>
      <c r="AD438" s="2"/>
    </row>
    <row r="439">
      <c r="A439" s="2"/>
      <c r="B439" s="77"/>
      <c r="C439" s="2"/>
      <c r="D439" s="75"/>
      <c r="E439" s="77"/>
      <c r="F439" s="2"/>
      <c r="G439" s="2"/>
      <c r="H439" s="77"/>
      <c r="I439" s="2"/>
      <c r="J439" s="75"/>
      <c r="K439" s="77"/>
      <c r="L439" s="2"/>
      <c r="M439" s="2"/>
      <c r="N439" s="85"/>
      <c r="O439" s="2"/>
      <c r="P439" s="2"/>
      <c r="Q439" s="2"/>
      <c r="R439" s="2"/>
      <c r="S439" s="2"/>
      <c r="T439" s="77"/>
      <c r="U439" s="80"/>
      <c r="V439" s="2"/>
      <c r="W439" s="2"/>
      <c r="X439" s="2"/>
      <c r="Y439" s="75"/>
      <c r="Z439" s="2"/>
      <c r="AA439" s="2"/>
      <c r="AB439" s="2"/>
      <c r="AC439" s="2"/>
      <c r="AD439" s="2"/>
    </row>
    <row r="440">
      <c r="A440" s="2"/>
      <c r="B440" s="77"/>
      <c r="C440" s="2"/>
      <c r="D440" s="75"/>
      <c r="E440" s="77"/>
      <c r="F440" s="2"/>
      <c r="G440" s="2"/>
      <c r="H440" s="77"/>
      <c r="I440" s="2"/>
      <c r="J440" s="75"/>
      <c r="K440" s="77"/>
      <c r="L440" s="2"/>
      <c r="M440" s="2"/>
      <c r="N440" s="85"/>
      <c r="O440" s="2"/>
      <c r="P440" s="2"/>
      <c r="Q440" s="2"/>
      <c r="R440" s="2"/>
      <c r="S440" s="2"/>
      <c r="T440" s="77"/>
      <c r="U440" s="80"/>
      <c r="V440" s="2"/>
      <c r="W440" s="2"/>
      <c r="X440" s="2"/>
      <c r="Y440" s="75"/>
      <c r="Z440" s="2"/>
      <c r="AA440" s="2"/>
      <c r="AB440" s="2"/>
      <c r="AC440" s="2"/>
      <c r="AD440" s="2"/>
    </row>
    <row r="441">
      <c r="A441" s="2"/>
      <c r="B441" s="77"/>
      <c r="C441" s="2"/>
      <c r="D441" s="75"/>
      <c r="E441" s="77"/>
      <c r="F441" s="2"/>
      <c r="G441" s="2"/>
      <c r="H441" s="77"/>
      <c r="I441" s="2"/>
      <c r="J441" s="75"/>
      <c r="K441" s="77"/>
      <c r="L441" s="2"/>
      <c r="M441" s="2"/>
      <c r="N441" s="85"/>
      <c r="O441" s="2"/>
      <c r="P441" s="2"/>
      <c r="Q441" s="2"/>
      <c r="R441" s="2"/>
      <c r="S441" s="2"/>
      <c r="T441" s="77"/>
      <c r="U441" s="80"/>
      <c r="V441" s="2"/>
      <c r="W441" s="2"/>
      <c r="X441" s="2"/>
      <c r="Y441" s="75"/>
      <c r="Z441" s="2"/>
      <c r="AA441" s="2"/>
      <c r="AB441" s="2"/>
      <c r="AC441" s="2"/>
      <c r="AD441" s="2"/>
    </row>
    <row r="442">
      <c r="A442" s="2"/>
      <c r="B442" s="77"/>
      <c r="C442" s="2"/>
      <c r="D442" s="75"/>
      <c r="E442" s="77"/>
      <c r="F442" s="2"/>
      <c r="G442" s="2"/>
      <c r="H442" s="77"/>
      <c r="I442" s="2"/>
      <c r="J442" s="75"/>
      <c r="K442" s="77"/>
      <c r="L442" s="2"/>
      <c r="M442" s="2"/>
      <c r="N442" s="85"/>
      <c r="O442" s="2"/>
      <c r="P442" s="2"/>
      <c r="Q442" s="2"/>
      <c r="R442" s="2"/>
      <c r="S442" s="2"/>
      <c r="T442" s="77"/>
      <c r="U442" s="80"/>
      <c r="V442" s="2"/>
      <c r="W442" s="2"/>
      <c r="X442" s="2"/>
      <c r="Y442" s="75"/>
      <c r="Z442" s="2"/>
      <c r="AA442" s="2"/>
      <c r="AB442" s="2"/>
      <c r="AC442" s="2"/>
      <c r="AD442" s="2"/>
    </row>
    <row r="443">
      <c r="A443" s="2"/>
      <c r="B443" s="77"/>
      <c r="C443" s="2"/>
      <c r="D443" s="75"/>
      <c r="E443" s="77"/>
      <c r="F443" s="2"/>
      <c r="G443" s="2"/>
      <c r="H443" s="77"/>
      <c r="I443" s="2"/>
      <c r="J443" s="75"/>
      <c r="K443" s="77"/>
      <c r="L443" s="2"/>
      <c r="M443" s="2"/>
      <c r="N443" s="85"/>
      <c r="O443" s="2"/>
      <c r="P443" s="2"/>
      <c r="Q443" s="2"/>
      <c r="R443" s="2"/>
      <c r="S443" s="2"/>
      <c r="T443" s="77"/>
      <c r="U443" s="80"/>
      <c r="V443" s="2"/>
      <c r="W443" s="2"/>
      <c r="X443" s="2"/>
      <c r="Y443" s="75"/>
      <c r="Z443" s="2"/>
      <c r="AA443" s="2"/>
      <c r="AB443" s="2"/>
      <c r="AC443" s="2"/>
      <c r="AD443" s="2"/>
    </row>
    <row r="444">
      <c r="A444" s="2"/>
      <c r="B444" s="77"/>
      <c r="C444" s="2"/>
      <c r="D444" s="75"/>
      <c r="E444" s="77"/>
      <c r="F444" s="2"/>
      <c r="G444" s="2"/>
      <c r="H444" s="77"/>
      <c r="I444" s="2"/>
      <c r="J444" s="75"/>
      <c r="K444" s="77"/>
      <c r="L444" s="2"/>
      <c r="M444" s="2"/>
      <c r="N444" s="85"/>
      <c r="O444" s="2"/>
      <c r="P444" s="2"/>
      <c r="Q444" s="2"/>
      <c r="R444" s="2"/>
      <c r="S444" s="2"/>
      <c r="T444" s="77"/>
      <c r="U444" s="80"/>
      <c r="V444" s="2"/>
      <c r="W444" s="2"/>
      <c r="X444" s="2"/>
      <c r="Y444" s="75"/>
      <c r="Z444" s="2"/>
      <c r="AA444" s="2"/>
      <c r="AB444" s="2"/>
      <c r="AC444" s="2"/>
      <c r="AD444" s="2"/>
    </row>
    <row r="445">
      <c r="A445" s="2"/>
      <c r="B445" s="77"/>
      <c r="C445" s="2"/>
      <c r="D445" s="75"/>
      <c r="E445" s="77"/>
      <c r="F445" s="2"/>
      <c r="G445" s="2"/>
      <c r="H445" s="77"/>
      <c r="I445" s="2"/>
      <c r="J445" s="75"/>
      <c r="K445" s="77"/>
      <c r="L445" s="2"/>
      <c r="M445" s="2"/>
      <c r="N445" s="85"/>
      <c r="O445" s="2"/>
      <c r="P445" s="2"/>
      <c r="Q445" s="2"/>
      <c r="R445" s="2"/>
      <c r="S445" s="2"/>
      <c r="T445" s="77"/>
      <c r="U445" s="80"/>
      <c r="V445" s="2"/>
      <c r="W445" s="2"/>
      <c r="X445" s="2"/>
      <c r="Y445" s="75"/>
      <c r="Z445" s="2"/>
      <c r="AA445" s="2"/>
      <c r="AB445" s="2"/>
      <c r="AC445" s="2"/>
      <c r="AD445" s="2"/>
    </row>
    <row r="446">
      <c r="A446" s="2"/>
      <c r="B446" s="77"/>
      <c r="C446" s="2"/>
      <c r="D446" s="75"/>
      <c r="E446" s="77"/>
      <c r="F446" s="2"/>
      <c r="G446" s="2"/>
      <c r="H446" s="77"/>
      <c r="I446" s="2"/>
      <c r="J446" s="75"/>
      <c r="K446" s="77"/>
      <c r="L446" s="2"/>
      <c r="M446" s="2"/>
      <c r="N446" s="85"/>
      <c r="O446" s="2"/>
      <c r="P446" s="2"/>
      <c r="Q446" s="2"/>
      <c r="R446" s="2"/>
      <c r="S446" s="2"/>
      <c r="T446" s="77"/>
      <c r="U446" s="80"/>
      <c r="V446" s="2"/>
      <c r="W446" s="2"/>
      <c r="X446" s="2"/>
      <c r="Y446" s="75"/>
      <c r="Z446" s="2"/>
      <c r="AA446" s="2"/>
      <c r="AB446" s="2"/>
      <c r="AC446" s="2"/>
      <c r="AD446" s="2"/>
    </row>
    <row r="447">
      <c r="A447" s="2"/>
      <c r="B447" s="77"/>
      <c r="C447" s="2"/>
      <c r="D447" s="75"/>
      <c r="E447" s="77"/>
      <c r="F447" s="2"/>
      <c r="G447" s="2"/>
      <c r="H447" s="77"/>
      <c r="I447" s="2"/>
      <c r="J447" s="75"/>
      <c r="K447" s="77"/>
      <c r="L447" s="2"/>
      <c r="M447" s="2"/>
      <c r="N447" s="85"/>
      <c r="O447" s="2"/>
      <c r="P447" s="2"/>
      <c r="Q447" s="2"/>
      <c r="R447" s="2"/>
      <c r="S447" s="2"/>
      <c r="T447" s="77"/>
      <c r="U447" s="80"/>
      <c r="V447" s="2"/>
      <c r="W447" s="2"/>
      <c r="X447" s="2"/>
      <c r="Y447" s="75"/>
      <c r="Z447" s="2"/>
      <c r="AA447" s="2"/>
      <c r="AB447" s="2"/>
      <c r="AC447" s="2"/>
      <c r="AD447" s="2"/>
    </row>
    <row r="448">
      <c r="A448" s="2"/>
      <c r="B448" s="77"/>
      <c r="C448" s="2"/>
      <c r="D448" s="75"/>
      <c r="E448" s="77"/>
      <c r="F448" s="2"/>
      <c r="G448" s="2"/>
      <c r="H448" s="77"/>
      <c r="I448" s="2"/>
      <c r="J448" s="75"/>
      <c r="K448" s="77"/>
      <c r="L448" s="2"/>
      <c r="M448" s="2"/>
      <c r="N448" s="85"/>
      <c r="O448" s="2"/>
      <c r="P448" s="2"/>
      <c r="Q448" s="2"/>
      <c r="R448" s="2"/>
      <c r="S448" s="2"/>
      <c r="T448" s="77"/>
      <c r="U448" s="80"/>
      <c r="V448" s="2"/>
      <c r="W448" s="2"/>
      <c r="X448" s="2"/>
      <c r="Y448" s="75"/>
      <c r="Z448" s="2"/>
      <c r="AA448" s="2"/>
      <c r="AB448" s="2"/>
      <c r="AC448" s="2"/>
      <c r="AD448" s="2"/>
    </row>
    <row r="449">
      <c r="A449" s="2"/>
      <c r="B449" s="77"/>
      <c r="C449" s="2"/>
      <c r="D449" s="75"/>
      <c r="E449" s="77"/>
      <c r="F449" s="2"/>
      <c r="G449" s="2"/>
      <c r="H449" s="77"/>
      <c r="I449" s="2"/>
      <c r="J449" s="75"/>
      <c r="K449" s="77"/>
      <c r="L449" s="2"/>
      <c r="M449" s="2"/>
      <c r="N449" s="85"/>
      <c r="O449" s="2"/>
      <c r="P449" s="2"/>
      <c r="Q449" s="2"/>
      <c r="R449" s="2"/>
      <c r="S449" s="2"/>
      <c r="T449" s="77"/>
      <c r="U449" s="80"/>
      <c r="V449" s="2"/>
      <c r="W449" s="2"/>
      <c r="X449" s="2"/>
      <c r="Y449" s="75"/>
      <c r="Z449" s="2"/>
      <c r="AA449" s="2"/>
      <c r="AB449" s="2"/>
      <c r="AC449" s="2"/>
      <c r="AD449" s="2"/>
    </row>
    <row r="450">
      <c r="A450" s="2"/>
      <c r="B450" s="77"/>
      <c r="C450" s="2"/>
      <c r="D450" s="75"/>
      <c r="E450" s="77"/>
      <c r="F450" s="2"/>
      <c r="G450" s="2"/>
      <c r="H450" s="77"/>
      <c r="I450" s="2"/>
      <c r="J450" s="75"/>
      <c r="K450" s="77"/>
      <c r="L450" s="2"/>
      <c r="M450" s="2"/>
      <c r="N450" s="85"/>
      <c r="O450" s="2"/>
      <c r="P450" s="2"/>
      <c r="Q450" s="2"/>
      <c r="R450" s="2"/>
      <c r="S450" s="2"/>
      <c r="T450" s="77"/>
      <c r="U450" s="80"/>
      <c r="V450" s="2"/>
      <c r="W450" s="2"/>
      <c r="X450" s="2"/>
      <c r="Y450" s="75"/>
      <c r="Z450" s="2"/>
      <c r="AA450" s="2"/>
      <c r="AB450" s="2"/>
      <c r="AC450" s="2"/>
      <c r="AD450" s="2"/>
    </row>
    <row r="451">
      <c r="A451" s="2"/>
      <c r="B451" s="77"/>
      <c r="C451" s="2"/>
      <c r="D451" s="75"/>
      <c r="E451" s="77"/>
      <c r="F451" s="2"/>
      <c r="G451" s="2"/>
      <c r="H451" s="77"/>
      <c r="I451" s="2"/>
      <c r="J451" s="75"/>
      <c r="K451" s="77"/>
      <c r="L451" s="2"/>
      <c r="M451" s="2"/>
      <c r="N451" s="85"/>
      <c r="O451" s="2"/>
      <c r="P451" s="2"/>
      <c r="Q451" s="2"/>
      <c r="R451" s="2"/>
      <c r="S451" s="2"/>
      <c r="T451" s="77"/>
      <c r="U451" s="80"/>
      <c r="V451" s="2"/>
      <c r="W451" s="2"/>
      <c r="X451" s="2"/>
      <c r="Y451" s="75"/>
      <c r="Z451" s="2"/>
      <c r="AA451" s="2"/>
      <c r="AB451" s="2"/>
      <c r="AC451" s="2"/>
      <c r="AD451" s="2"/>
    </row>
    <row r="452">
      <c r="A452" s="2"/>
      <c r="B452" s="77"/>
      <c r="C452" s="2"/>
      <c r="D452" s="75"/>
      <c r="E452" s="77"/>
      <c r="F452" s="2"/>
      <c r="G452" s="2"/>
      <c r="H452" s="77"/>
      <c r="I452" s="2"/>
      <c r="J452" s="75"/>
      <c r="K452" s="77"/>
      <c r="L452" s="2"/>
      <c r="M452" s="2"/>
      <c r="N452" s="85"/>
      <c r="O452" s="2"/>
      <c r="P452" s="2"/>
      <c r="Q452" s="2"/>
      <c r="R452" s="2"/>
      <c r="S452" s="2"/>
      <c r="T452" s="77"/>
      <c r="U452" s="80"/>
      <c r="V452" s="2"/>
      <c r="W452" s="2"/>
      <c r="X452" s="2"/>
      <c r="Y452" s="75"/>
      <c r="Z452" s="2"/>
      <c r="AA452" s="2"/>
      <c r="AB452" s="2"/>
      <c r="AC452" s="2"/>
      <c r="AD452" s="2"/>
    </row>
    <row r="453">
      <c r="A453" s="2"/>
      <c r="B453" s="77"/>
      <c r="C453" s="2"/>
      <c r="D453" s="75"/>
      <c r="E453" s="77"/>
      <c r="F453" s="2"/>
      <c r="G453" s="2"/>
      <c r="H453" s="77"/>
      <c r="I453" s="2"/>
      <c r="J453" s="75"/>
      <c r="K453" s="77"/>
      <c r="L453" s="2"/>
      <c r="M453" s="2"/>
      <c r="N453" s="85"/>
      <c r="O453" s="2"/>
      <c r="P453" s="2"/>
      <c r="Q453" s="2"/>
      <c r="R453" s="2"/>
      <c r="S453" s="2"/>
      <c r="T453" s="77"/>
      <c r="U453" s="80"/>
      <c r="V453" s="2"/>
      <c r="W453" s="2"/>
      <c r="X453" s="2"/>
      <c r="Y453" s="75"/>
      <c r="Z453" s="2"/>
      <c r="AA453" s="2"/>
      <c r="AB453" s="2"/>
      <c r="AC453" s="2"/>
      <c r="AD453" s="2"/>
    </row>
    <row r="454">
      <c r="A454" s="2"/>
      <c r="B454" s="77"/>
      <c r="C454" s="2"/>
      <c r="D454" s="75"/>
      <c r="E454" s="77"/>
      <c r="F454" s="2"/>
      <c r="G454" s="2"/>
      <c r="H454" s="77"/>
      <c r="I454" s="2"/>
      <c r="J454" s="75"/>
      <c r="K454" s="77"/>
      <c r="L454" s="2"/>
      <c r="M454" s="2"/>
      <c r="N454" s="85"/>
      <c r="O454" s="2"/>
      <c r="P454" s="2"/>
      <c r="Q454" s="2"/>
      <c r="R454" s="2"/>
      <c r="S454" s="2"/>
      <c r="T454" s="77"/>
      <c r="U454" s="80"/>
      <c r="V454" s="2"/>
      <c r="W454" s="2"/>
      <c r="X454" s="2"/>
      <c r="Y454" s="75"/>
      <c r="Z454" s="2"/>
      <c r="AA454" s="2"/>
      <c r="AB454" s="2"/>
      <c r="AC454" s="2"/>
      <c r="AD454" s="2"/>
    </row>
    <row r="455">
      <c r="A455" s="2"/>
      <c r="B455" s="77"/>
      <c r="C455" s="2"/>
      <c r="D455" s="75"/>
      <c r="E455" s="77"/>
      <c r="F455" s="2"/>
      <c r="G455" s="2"/>
      <c r="H455" s="77"/>
      <c r="I455" s="2"/>
      <c r="J455" s="75"/>
      <c r="K455" s="77"/>
      <c r="L455" s="2"/>
      <c r="M455" s="2"/>
      <c r="N455" s="85"/>
      <c r="O455" s="2"/>
      <c r="P455" s="2"/>
      <c r="Q455" s="2"/>
      <c r="R455" s="2"/>
      <c r="S455" s="2"/>
      <c r="T455" s="77"/>
      <c r="U455" s="80"/>
      <c r="V455" s="2"/>
      <c r="W455" s="2"/>
      <c r="X455" s="2"/>
      <c r="Y455" s="75"/>
      <c r="Z455" s="2"/>
      <c r="AA455" s="2"/>
      <c r="AB455" s="2"/>
      <c r="AC455" s="2"/>
      <c r="AD455" s="2"/>
    </row>
    <row r="456">
      <c r="A456" s="2"/>
      <c r="B456" s="77"/>
      <c r="C456" s="2"/>
      <c r="D456" s="75"/>
      <c r="E456" s="77"/>
      <c r="F456" s="2"/>
      <c r="G456" s="2"/>
      <c r="H456" s="77"/>
      <c r="I456" s="2"/>
      <c r="J456" s="75"/>
      <c r="K456" s="77"/>
      <c r="L456" s="2"/>
      <c r="M456" s="2"/>
      <c r="N456" s="85"/>
      <c r="O456" s="2"/>
      <c r="P456" s="2"/>
      <c r="Q456" s="2"/>
      <c r="R456" s="2"/>
      <c r="S456" s="2"/>
      <c r="T456" s="77"/>
      <c r="U456" s="80"/>
      <c r="V456" s="2"/>
      <c r="W456" s="2"/>
      <c r="X456" s="2"/>
      <c r="Y456" s="75"/>
      <c r="Z456" s="2"/>
      <c r="AA456" s="2"/>
      <c r="AB456" s="2"/>
      <c r="AC456" s="2"/>
      <c r="AD456" s="2"/>
    </row>
    <row r="457">
      <c r="A457" s="2"/>
      <c r="B457" s="77"/>
      <c r="C457" s="2"/>
      <c r="D457" s="75"/>
      <c r="E457" s="77"/>
      <c r="F457" s="2"/>
      <c r="G457" s="2"/>
      <c r="H457" s="77"/>
      <c r="I457" s="2"/>
      <c r="J457" s="75"/>
      <c r="K457" s="77"/>
      <c r="L457" s="2"/>
      <c r="M457" s="2"/>
      <c r="N457" s="85"/>
      <c r="O457" s="2"/>
      <c r="P457" s="2"/>
      <c r="Q457" s="2"/>
      <c r="R457" s="2"/>
      <c r="S457" s="2"/>
      <c r="T457" s="77"/>
      <c r="U457" s="80"/>
      <c r="V457" s="2"/>
      <c r="W457" s="2"/>
      <c r="X457" s="2"/>
      <c r="Y457" s="75"/>
      <c r="Z457" s="2"/>
      <c r="AA457" s="2"/>
      <c r="AB457" s="2"/>
      <c r="AC457" s="2"/>
      <c r="AD457" s="2"/>
    </row>
    <row r="458">
      <c r="A458" s="2"/>
      <c r="B458" s="77"/>
      <c r="C458" s="2"/>
      <c r="D458" s="75"/>
      <c r="E458" s="77"/>
      <c r="F458" s="2"/>
      <c r="G458" s="2"/>
      <c r="H458" s="77"/>
      <c r="I458" s="2"/>
      <c r="J458" s="75"/>
      <c r="K458" s="77"/>
      <c r="L458" s="2"/>
      <c r="M458" s="2"/>
      <c r="N458" s="85"/>
      <c r="O458" s="2"/>
      <c r="P458" s="2"/>
      <c r="Q458" s="2"/>
      <c r="R458" s="2"/>
      <c r="S458" s="2"/>
      <c r="T458" s="77"/>
      <c r="U458" s="80"/>
      <c r="V458" s="2"/>
      <c r="W458" s="2"/>
      <c r="X458" s="2"/>
      <c r="Y458" s="75"/>
      <c r="Z458" s="2"/>
      <c r="AA458" s="2"/>
      <c r="AB458" s="2"/>
      <c r="AC458" s="2"/>
      <c r="AD458" s="2"/>
    </row>
    <row r="459">
      <c r="A459" s="2"/>
      <c r="B459" s="77"/>
      <c r="C459" s="2"/>
      <c r="D459" s="75"/>
      <c r="E459" s="77"/>
      <c r="F459" s="2"/>
      <c r="G459" s="2"/>
      <c r="H459" s="77"/>
      <c r="I459" s="2"/>
      <c r="J459" s="75"/>
      <c r="K459" s="77"/>
      <c r="L459" s="2"/>
      <c r="M459" s="2"/>
      <c r="N459" s="85"/>
      <c r="O459" s="2"/>
      <c r="P459" s="2"/>
      <c r="Q459" s="2"/>
      <c r="R459" s="2"/>
      <c r="S459" s="2"/>
      <c r="T459" s="77"/>
      <c r="U459" s="80"/>
      <c r="V459" s="2"/>
      <c r="W459" s="2"/>
      <c r="X459" s="2"/>
      <c r="Y459" s="75"/>
      <c r="Z459" s="2"/>
      <c r="AA459" s="2"/>
      <c r="AB459" s="2"/>
      <c r="AC459" s="2"/>
      <c r="AD459" s="2"/>
    </row>
    <row r="460">
      <c r="A460" s="2"/>
      <c r="B460" s="77"/>
      <c r="C460" s="2"/>
      <c r="D460" s="75"/>
      <c r="E460" s="77"/>
      <c r="F460" s="2"/>
      <c r="G460" s="2"/>
      <c r="H460" s="77"/>
      <c r="I460" s="2"/>
      <c r="J460" s="75"/>
      <c r="K460" s="77"/>
      <c r="L460" s="2"/>
      <c r="M460" s="2"/>
      <c r="N460" s="85"/>
      <c r="O460" s="2"/>
      <c r="P460" s="2"/>
      <c r="Q460" s="2"/>
      <c r="R460" s="2"/>
      <c r="S460" s="2"/>
      <c r="T460" s="77"/>
      <c r="U460" s="80"/>
      <c r="V460" s="2"/>
      <c r="W460" s="2"/>
      <c r="X460" s="2"/>
      <c r="Y460" s="75"/>
      <c r="Z460" s="2"/>
      <c r="AA460" s="2"/>
      <c r="AB460" s="2"/>
      <c r="AC460" s="2"/>
      <c r="AD460" s="2"/>
    </row>
    <row r="461">
      <c r="A461" s="2"/>
      <c r="B461" s="77"/>
      <c r="C461" s="2"/>
      <c r="D461" s="75"/>
      <c r="E461" s="77"/>
      <c r="F461" s="2"/>
      <c r="G461" s="2"/>
      <c r="H461" s="77"/>
      <c r="I461" s="2"/>
      <c r="J461" s="75"/>
      <c r="K461" s="77"/>
      <c r="L461" s="2"/>
      <c r="M461" s="2"/>
      <c r="N461" s="85"/>
      <c r="O461" s="2"/>
      <c r="P461" s="2"/>
      <c r="Q461" s="2"/>
      <c r="R461" s="2"/>
      <c r="S461" s="2"/>
      <c r="T461" s="77"/>
      <c r="U461" s="80"/>
      <c r="V461" s="2"/>
      <c r="W461" s="2"/>
      <c r="X461" s="2"/>
      <c r="Y461" s="75"/>
      <c r="Z461" s="2"/>
      <c r="AA461" s="2"/>
      <c r="AB461" s="2"/>
      <c r="AC461" s="2"/>
      <c r="AD461" s="2"/>
    </row>
    <row r="462">
      <c r="A462" s="2"/>
      <c r="B462" s="77"/>
      <c r="C462" s="2"/>
      <c r="D462" s="75"/>
      <c r="E462" s="77"/>
      <c r="F462" s="2"/>
      <c r="G462" s="2"/>
      <c r="H462" s="77"/>
      <c r="I462" s="2"/>
      <c r="J462" s="75"/>
      <c r="K462" s="77"/>
      <c r="L462" s="2"/>
      <c r="M462" s="2"/>
      <c r="N462" s="85"/>
      <c r="O462" s="2"/>
      <c r="P462" s="2"/>
      <c r="Q462" s="2"/>
      <c r="R462" s="2"/>
      <c r="S462" s="2"/>
      <c r="T462" s="77"/>
      <c r="U462" s="80"/>
      <c r="V462" s="2"/>
      <c r="W462" s="2"/>
      <c r="X462" s="2"/>
      <c r="Y462" s="75"/>
      <c r="Z462" s="2"/>
      <c r="AA462" s="2"/>
      <c r="AB462" s="2"/>
      <c r="AC462" s="2"/>
      <c r="AD462" s="2"/>
    </row>
    <row r="463">
      <c r="A463" s="2"/>
      <c r="B463" s="77"/>
      <c r="C463" s="2"/>
      <c r="D463" s="75"/>
      <c r="E463" s="77"/>
      <c r="F463" s="2"/>
      <c r="G463" s="2"/>
      <c r="H463" s="77"/>
      <c r="I463" s="2"/>
      <c r="J463" s="75"/>
      <c r="K463" s="77"/>
      <c r="L463" s="2"/>
      <c r="M463" s="2"/>
      <c r="N463" s="85"/>
      <c r="O463" s="2"/>
      <c r="P463" s="2"/>
      <c r="Q463" s="2"/>
      <c r="R463" s="2"/>
      <c r="S463" s="2"/>
      <c r="T463" s="77"/>
      <c r="U463" s="80"/>
      <c r="V463" s="2"/>
      <c r="W463" s="2"/>
      <c r="X463" s="2"/>
      <c r="Y463" s="75"/>
      <c r="Z463" s="2"/>
      <c r="AA463" s="2"/>
      <c r="AB463" s="2"/>
      <c r="AC463" s="2"/>
      <c r="AD463" s="2"/>
    </row>
    <row r="464">
      <c r="A464" s="2"/>
      <c r="B464" s="77"/>
      <c r="C464" s="2"/>
      <c r="D464" s="75"/>
      <c r="E464" s="77"/>
      <c r="F464" s="2"/>
      <c r="G464" s="2"/>
      <c r="H464" s="77"/>
      <c r="I464" s="2"/>
      <c r="J464" s="75"/>
      <c r="K464" s="77"/>
      <c r="L464" s="2"/>
      <c r="M464" s="2"/>
      <c r="N464" s="85"/>
      <c r="O464" s="2"/>
      <c r="P464" s="2"/>
      <c r="Q464" s="2"/>
      <c r="R464" s="2"/>
      <c r="S464" s="2"/>
      <c r="T464" s="77"/>
      <c r="U464" s="80"/>
      <c r="V464" s="2"/>
      <c r="W464" s="2"/>
      <c r="X464" s="2"/>
      <c r="Y464" s="75"/>
      <c r="Z464" s="2"/>
      <c r="AA464" s="2"/>
      <c r="AB464" s="2"/>
      <c r="AC464" s="2"/>
      <c r="AD464" s="2"/>
    </row>
    <row r="465">
      <c r="A465" s="2"/>
      <c r="B465" s="77"/>
      <c r="C465" s="2"/>
      <c r="D465" s="75"/>
      <c r="E465" s="77"/>
      <c r="F465" s="2"/>
      <c r="G465" s="2"/>
      <c r="H465" s="77"/>
      <c r="I465" s="2"/>
      <c r="J465" s="75"/>
      <c r="K465" s="77"/>
      <c r="L465" s="2"/>
      <c r="M465" s="2"/>
      <c r="N465" s="85"/>
      <c r="O465" s="2"/>
      <c r="P465" s="2"/>
      <c r="Q465" s="2"/>
      <c r="R465" s="2"/>
      <c r="S465" s="2"/>
      <c r="T465" s="77"/>
      <c r="U465" s="80"/>
      <c r="V465" s="2"/>
      <c r="W465" s="2"/>
      <c r="X465" s="2"/>
      <c r="Y465" s="75"/>
      <c r="Z465" s="2"/>
      <c r="AA465" s="2"/>
      <c r="AB465" s="2"/>
      <c r="AC465" s="2"/>
      <c r="AD465" s="2"/>
    </row>
    <row r="466">
      <c r="A466" s="2"/>
      <c r="B466" s="77"/>
      <c r="C466" s="2"/>
      <c r="D466" s="75"/>
      <c r="E466" s="77"/>
      <c r="F466" s="2"/>
      <c r="G466" s="2"/>
      <c r="H466" s="77"/>
      <c r="I466" s="2"/>
      <c r="J466" s="75"/>
      <c r="K466" s="77"/>
      <c r="L466" s="2"/>
      <c r="M466" s="2"/>
      <c r="N466" s="85"/>
      <c r="O466" s="2"/>
      <c r="P466" s="2"/>
      <c r="Q466" s="2"/>
      <c r="R466" s="2"/>
      <c r="S466" s="2"/>
      <c r="T466" s="77"/>
      <c r="U466" s="80"/>
      <c r="V466" s="2"/>
      <c r="W466" s="2"/>
      <c r="X466" s="2"/>
      <c r="Y466" s="75"/>
      <c r="Z466" s="2"/>
      <c r="AA466" s="2"/>
      <c r="AB466" s="2"/>
      <c r="AC466" s="2"/>
      <c r="AD466" s="2"/>
    </row>
    <row r="467">
      <c r="A467" s="2"/>
      <c r="B467" s="77"/>
      <c r="C467" s="2"/>
      <c r="D467" s="75"/>
      <c r="E467" s="77"/>
      <c r="F467" s="2"/>
      <c r="G467" s="2"/>
      <c r="H467" s="77"/>
      <c r="I467" s="2"/>
      <c r="J467" s="75"/>
      <c r="K467" s="77"/>
      <c r="L467" s="2"/>
      <c r="M467" s="2"/>
      <c r="N467" s="85"/>
      <c r="O467" s="2"/>
      <c r="P467" s="2"/>
      <c r="Q467" s="2"/>
      <c r="R467" s="2"/>
      <c r="S467" s="2"/>
      <c r="T467" s="77"/>
      <c r="U467" s="80"/>
      <c r="V467" s="2"/>
      <c r="W467" s="2"/>
      <c r="X467" s="2"/>
      <c r="Y467" s="75"/>
      <c r="Z467" s="2"/>
      <c r="AA467" s="2"/>
      <c r="AB467" s="2"/>
      <c r="AC467" s="2"/>
      <c r="AD467" s="2"/>
    </row>
    <row r="468">
      <c r="A468" s="2"/>
      <c r="B468" s="77"/>
      <c r="C468" s="2"/>
      <c r="D468" s="75"/>
      <c r="E468" s="77"/>
      <c r="F468" s="2"/>
      <c r="G468" s="2"/>
      <c r="H468" s="77"/>
      <c r="I468" s="2"/>
      <c r="J468" s="75"/>
      <c r="K468" s="77"/>
      <c r="L468" s="2"/>
      <c r="M468" s="2"/>
      <c r="N468" s="85"/>
      <c r="O468" s="2"/>
      <c r="P468" s="2"/>
      <c r="Q468" s="2"/>
      <c r="R468" s="2"/>
      <c r="S468" s="2"/>
      <c r="T468" s="77"/>
      <c r="U468" s="80"/>
      <c r="V468" s="2"/>
      <c r="W468" s="2"/>
      <c r="X468" s="2"/>
      <c r="Y468" s="75"/>
      <c r="Z468" s="2"/>
      <c r="AA468" s="2"/>
      <c r="AB468" s="2"/>
      <c r="AC468" s="2"/>
      <c r="AD468" s="2"/>
    </row>
    <row r="469">
      <c r="A469" s="2"/>
      <c r="B469" s="77"/>
      <c r="C469" s="2"/>
      <c r="D469" s="75"/>
      <c r="E469" s="77"/>
      <c r="F469" s="2"/>
      <c r="G469" s="2"/>
      <c r="H469" s="77"/>
      <c r="I469" s="2"/>
      <c r="J469" s="75"/>
      <c r="K469" s="77"/>
      <c r="L469" s="2"/>
      <c r="M469" s="2"/>
      <c r="N469" s="85"/>
      <c r="O469" s="2"/>
      <c r="P469" s="2"/>
      <c r="Q469" s="2"/>
      <c r="R469" s="2"/>
      <c r="S469" s="2"/>
      <c r="T469" s="77"/>
      <c r="U469" s="80"/>
      <c r="V469" s="2"/>
      <c r="W469" s="2"/>
      <c r="X469" s="2"/>
      <c r="Y469" s="75"/>
      <c r="Z469" s="2"/>
      <c r="AA469" s="2"/>
      <c r="AB469" s="2"/>
      <c r="AC469" s="2"/>
      <c r="AD469" s="2"/>
    </row>
    <row r="470">
      <c r="A470" s="2"/>
      <c r="B470" s="77"/>
      <c r="C470" s="2"/>
      <c r="D470" s="75"/>
      <c r="E470" s="77"/>
      <c r="F470" s="2"/>
      <c r="G470" s="2"/>
      <c r="H470" s="77"/>
      <c r="I470" s="2"/>
      <c r="J470" s="75"/>
      <c r="K470" s="77"/>
      <c r="L470" s="2"/>
      <c r="M470" s="2"/>
      <c r="N470" s="85"/>
      <c r="O470" s="2"/>
      <c r="P470" s="2"/>
      <c r="Q470" s="2"/>
      <c r="R470" s="2"/>
      <c r="S470" s="2"/>
      <c r="T470" s="77"/>
      <c r="U470" s="80"/>
      <c r="V470" s="2"/>
      <c r="W470" s="2"/>
      <c r="X470" s="2"/>
      <c r="Y470" s="75"/>
      <c r="Z470" s="2"/>
      <c r="AA470" s="2"/>
      <c r="AB470" s="2"/>
      <c r="AC470" s="2"/>
      <c r="AD470" s="2"/>
    </row>
    <row r="471">
      <c r="A471" s="2"/>
      <c r="B471" s="77"/>
      <c r="C471" s="2"/>
      <c r="D471" s="75"/>
      <c r="E471" s="77"/>
      <c r="F471" s="2"/>
      <c r="G471" s="2"/>
      <c r="H471" s="77"/>
      <c r="I471" s="2"/>
      <c r="J471" s="75"/>
      <c r="K471" s="77"/>
      <c r="L471" s="2"/>
      <c r="M471" s="2"/>
      <c r="N471" s="85"/>
      <c r="O471" s="2"/>
      <c r="P471" s="2"/>
      <c r="Q471" s="2"/>
      <c r="R471" s="2"/>
      <c r="S471" s="2"/>
      <c r="T471" s="77"/>
      <c r="U471" s="80"/>
      <c r="V471" s="2"/>
      <c r="W471" s="2"/>
      <c r="X471" s="2"/>
      <c r="Y471" s="75"/>
      <c r="Z471" s="2"/>
      <c r="AA471" s="2"/>
      <c r="AB471" s="2"/>
      <c r="AC471" s="2"/>
      <c r="AD471" s="2"/>
    </row>
    <row r="472">
      <c r="A472" s="2"/>
      <c r="B472" s="77"/>
      <c r="C472" s="2"/>
      <c r="D472" s="75"/>
      <c r="E472" s="77"/>
      <c r="F472" s="2"/>
      <c r="G472" s="2"/>
      <c r="H472" s="77"/>
      <c r="I472" s="2"/>
      <c r="J472" s="75"/>
      <c r="K472" s="77"/>
      <c r="L472" s="2"/>
      <c r="M472" s="2"/>
      <c r="N472" s="85"/>
      <c r="O472" s="2"/>
      <c r="P472" s="2"/>
      <c r="Q472" s="2"/>
      <c r="R472" s="2"/>
      <c r="S472" s="2"/>
      <c r="T472" s="77"/>
      <c r="U472" s="80"/>
      <c r="V472" s="2"/>
      <c r="W472" s="2"/>
      <c r="X472" s="2"/>
      <c r="Y472" s="75"/>
      <c r="Z472" s="2"/>
      <c r="AA472" s="2"/>
      <c r="AB472" s="2"/>
      <c r="AC472" s="2"/>
      <c r="AD472" s="2"/>
    </row>
    <row r="473">
      <c r="A473" s="2"/>
      <c r="B473" s="77"/>
      <c r="C473" s="2"/>
      <c r="D473" s="75"/>
      <c r="E473" s="77"/>
      <c r="F473" s="2"/>
      <c r="G473" s="2"/>
      <c r="H473" s="77"/>
      <c r="I473" s="2"/>
      <c r="J473" s="75"/>
      <c r="K473" s="77"/>
      <c r="L473" s="2"/>
      <c r="M473" s="2"/>
      <c r="N473" s="85"/>
      <c r="O473" s="2"/>
      <c r="P473" s="2"/>
      <c r="Q473" s="2"/>
      <c r="R473" s="2"/>
      <c r="S473" s="2"/>
      <c r="T473" s="77"/>
      <c r="U473" s="80"/>
      <c r="V473" s="2"/>
      <c r="W473" s="2"/>
      <c r="X473" s="2"/>
      <c r="Y473" s="75"/>
      <c r="Z473" s="2"/>
      <c r="AA473" s="2"/>
      <c r="AB473" s="2"/>
      <c r="AC473" s="2"/>
      <c r="AD473" s="2"/>
    </row>
    <row r="474">
      <c r="A474" s="2"/>
      <c r="B474" s="77"/>
      <c r="C474" s="2"/>
      <c r="D474" s="75"/>
      <c r="E474" s="77"/>
      <c r="F474" s="2"/>
      <c r="G474" s="2"/>
      <c r="H474" s="77"/>
      <c r="I474" s="2"/>
      <c r="J474" s="75"/>
      <c r="K474" s="77"/>
      <c r="L474" s="2"/>
      <c r="M474" s="2"/>
      <c r="N474" s="85"/>
      <c r="O474" s="2"/>
      <c r="P474" s="2"/>
      <c r="Q474" s="2"/>
      <c r="R474" s="2"/>
      <c r="S474" s="2"/>
      <c r="T474" s="77"/>
      <c r="U474" s="80"/>
      <c r="V474" s="2"/>
      <c r="W474" s="2"/>
      <c r="X474" s="2"/>
      <c r="Y474" s="75"/>
      <c r="Z474" s="2"/>
      <c r="AA474" s="2"/>
      <c r="AB474" s="2"/>
      <c r="AC474" s="2"/>
      <c r="AD474" s="2"/>
    </row>
    <row r="475">
      <c r="A475" s="2"/>
      <c r="B475" s="77"/>
      <c r="C475" s="2"/>
      <c r="D475" s="75"/>
      <c r="E475" s="77"/>
      <c r="F475" s="2"/>
      <c r="G475" s="2"/>
      <c r="H475" s="77"/>
      <c r="I475" s="2"/>
      <c r="J475" s="75"/>
      <c r="K475" s="77"/>
      <c r="L475" s="2"/>
      <c r="M475" s="2"/>
      <c r="N475" s="85"/>
      <c r="O475" s="2"/>
      <c r="P475" s="2"/>
      <c r="Q475" s="2"/>
      <c r="R475" s="2"/>
      <c r="S475" s="2"/>
      <c r="T475" s="77"/>
      <c r="U475" s="80"/>
      <c r="V475" s="2"/>
      <c r="W475" s="2"/>
      <c r="X475" s="2"/>
      <c r="Y475" s="75"/>
      <c r="Z475" s="2"/>
      <c r="AA475" s="2"/>
      <c r="AB475" s="2"/>
      <c r="AC475" s="2"/>
      <c r="AD475" s="2"/>
    </row>
    <row r="476">
      <c r="A476" s="2"/>
      <c r="B476" s="77"/>
      <c r="C476" s="2"/>
      <c r="D476" s="75"/>
      <c r="E476" s="77"/>
      <c r="F476" s="2"/>
      <c r="G476" s="2"/>
      <c r="H476" s="77"/>
      <c r="I476" s="2"/>
      <c r="J476" s="75"/>
      <c r="K476" s="77"/>
      <c r="L476" s="2"/>
      <c r="M476" s="2"/>
      <c r="N476" s="85"/>
      <c r="O476" s="2"/>
      <c r="P476" s="2"/>
      <c r="Q476" s="2"/>
      <c r="R476" s="2"/>
      <c r="S476" s="2"/>
      <c r="T476" s="77"/>
      <c r="U476" s="80"/>
      <c r="V476" s="2"/>
      <c r="W476" s="2"/>
      <c r="X476" s="2"/>
      <c r="Y476" s="75"/>
      <c r="Z476" s="2"/>
      <c r="AA476" s="2"/>
      <c r="AB476" s="2"/>
      <c r="AC476" s="2"/>
      <c r="AD476" s="2"/>
    </row>
    <row r="477">
      <c r="A477" s="2"/>
      <c r="B477" s="77"/>
      <c r="C477" s="2"/>
      <c r="D477" s="75"/>
      <c r="E477" s="77"/>
      <c r="F477" s="2"/>
      <c r="G477" s="2"/>
      <c r="H477" s="77"/>
      <c r="I477" s="2"/>
      <c r="J477" s="75"/>
      <c r="K477" s="77"/>
      <c r="L477" s="2"/>
      <c r="M477" s="2"/>
      <c r="N477" s="85"/>
      <c r="O477" s="2"/>
      <c r="P477" s="2"/>
      <c r="Q477" s="2"/>
      <c r="R477" s="2"/>
      <c r="S477" s="2"/>
      <c r="T477" s="77"/>
      <c r="U477" s="80"/>
      <c r="V477" s="2"/>
      <c r="W477" s="2"/>
      <c r="X477" s="2"/>
      <c r="Y477" s="75"/>
      <c r="Z477" s="2"/>
      <c r="AA477" s="2"/>
      <c r="AB477" s="2"/>
      <c r="AC477" s="2"/>
      <c r="AD477" s="2"/>
    </row>
    <row r="478">
      <c r="A478" s="2"/>
      <c r="B478" s="77"/>
      <c r="C478" s="2"/>
      <c r="D478" s="75"/>
      <c r="E478" s="77"/>
      <c r="F478" s="2"/>
      <c r="G478" s="2"/>
      <c r="H478" s="77"/>
      <c r="I478" s="2"/>
      <c r="J478" s="75"/>
      <c r="K478" s="77"/>
      <c r="L478" s="2"/>
      <c r="M478" s="2"/>
      <c r="N478" s="85"/>
      <c r="O478" s="2"/>
      <c r="P478" s="2"/>
      <c r="Q478" s="2"/>
      <c r="R478" s="2"/>
      <c r="S478" s="2"/>
      <c r="T478" s="77"/>
      <c r="U478" s="80"/>
      <c r="V478" s="2"/>
      <c r="W478" s="2"/>
      <c r="X478" s="2"/>
      <c r="Y478" s="75"/>
      <c r="Z478" s="2"/>
      <c r="AA478" s="2"/>
      <c r="AB478" s="2"/>
      <c r="AC478" s="2"/>
      <c r="AD478" s="2"/>
    </row>
    <row r="479">
      <c r="A479" s="2"/>
      <c r="B479" s="77"/>
      <c r="C479" s="2"/>
      <c r="D479" s="75"/>
      <c r="E479" s="77"/>
      <c r="F479" s="2"/>
      <c r="G479" s="2"/>
      <c r="H479" s="77"/>
      <c r="I479" s="2"/>
      <c r="J479" s="75"/>
      <c r="K479" s="77"/>
      <c r="L479" s="2"/>
      <c r="M479" s="2"/>
      <c r="N479" s="85"/>
      <c r="O479" s="2"/>
      <c r="P479" s="2"/>
      <c r="Q479" s="2"/>
      <c r="R479" s="2"/>
      <c r="S479" s="2"/>
      <c r="T479" s="77"/>
      <c r="U479" s="80"/>
      <c r="V479" s="2"/>
      <c r="W479" s="2"/>
      <c r="X479" s="2"/>
      <c r="Y479" s="75"/>
      <c r="Z479" s="2"/>
      <c r="AA479" s="2"/>
      <c r="AB479" s="2"/>
      <c r="AC479" s="2"/>
      <c r="AD479" s="2"/>
    </row>
    <row r="480">
      <c r="A480" s="2"/>
      <c r="B480" s="77"/>
      <c r="C480" s="2"/>
      <c r="D480" s="75"/>
      <c r="E480" s="77"/>
      <c r="F480" s="2"/>
      <c r="G480" s="2"/>
      <c r="H480" s="77"/>
      <c r="I480" s="2"/>
      <c r="J480" s="75"/>
      <c r="K480" s="77"/>
      <c r="L480" s="2"/>
      <c r="M480" s="2"/>
      <c r="N480" s="85"/>
      <c r="O480" s="2"/>
      <c r="P480" s="2"/>
      <c r="Q480" s="2"/>
      <c r="R480" s="2"/>
      <c r="S480" s="2"/>
      <c r="T480" s="77"/>
      <c r="U480" s="80"/>
      <c r="V480" s="2"/>
      <c r="W480" s="2"/>
      <c r="X480" s="2"/>
      <c r="Y480" s="75"/>
      <c r="Z480" s="2"/>
      <c r="AA480" s="2"/>
      <c r="AB480" s="2"/>
      <c r="AC480" s="2"/>
      <c r="AD480" s="2"/>
    </row>
    <row r="481">
      <c r="A481" s="2"/>
      <c r="B481" s="77"/>
      <c r="C481" s="2"/>
      <c r="D481" s="75"/>
      <c r="E481" s="77"/>
      <c r="F481" s="2"/>
      <c r="G481" s="2"/>
      <c r="H481" s="77"/>
      <c r="I481" s="2"/>
      <c r="J481" s="75"/>
      <c r="K481" s="77"/>
      <c r="L481" s="2"/>
      <c r="M481" s="2"/>
      <c r="N481" s="85"/>
      <c r="O481" s="2"/>
      <c r="P481" s="2"/>
      <c r="Q481" s="2"/>
      <c r="R481" s="2"/>
      <c r="S481" s="2"/>
      <c r="T481" s="77"/>
      <c r="U481" s="80"/>
      <c r="V481" s="2"/>
      <c r="W481" s="2"/>
      <c r="X481" s="2"/>
      <c r="Y481" s="75"/>
      <c r="Z481" s="2"/>
      <c r="AA481" s="2"/>
      <c r="AB481" s="2"/>
      <c r="AC481" s="2"/>
      <c r="AD481" s="2"/>
    </row>
    <row r="482">
      <c r="A482" s="2"/>
      <c r="B482" s="77"/>
      <c r="C482" s="2"/>
      <c r="D482" s="75"/>
      <c r="E482" s="77"/>
      <c r="F482" s="2"/>
      <c r="G482" s="2"/>
      <c r="H482" s="77"/>
      <c r="I482" s="2"/>
      <c r="J482" s="75"/>
      <c r="K482" s="77"/>
      <c r="L482" s="2"/>
      <c r="M482" s="2"/>
      <c r="N482" s="85"/>
      <c r="O482" s="2"/>
      <c r="P482" s="2"/>
      <c r="Q482" s="2"/>
      <c r="R482" s="2"/>
      <c r="S482" s="2"/>
      <c r="T482" s="77"/>
      <c r="U482" s="80"/>
      <c r="V482" s="2"/>
      <c r="W482" s="2"/>
      <c r="X482" s="2"/>
      <c r="Y482" s="75"/>
      <c r="Z482" s="2"/>
      <c r="AA482" s="2"/>
      <c r="AB482" s="2"/>
      <c r="AC482" s="2"/>
      <c r="AD482" s="2"/>
    </row>
    <row r="483">
      <c r="A483" s="2"/>
      <c r="B483" s="77"/>
      <c r="C483" s="2"/>
      <c r="D483" s="75"/>
      <c r="E483" s="77"/>
      <c r="F483" s="2"/>
      <c r="G483" s="2"/>
      <c r="H483" s="77"/>
      <c r="I483" s="2"/>
      <c r="J483" s="75"/>
      <c r="K483" s="77"/>
      <c r="L483" s="2"/>
      <c r="M483" s="2"/>
      <c r="N483" s="85"/>
      <c r="O483" s="2"/>
      <c r="P483" s="2"/>
      <c r="Q483" s="2"/>
      <c r="R483" s="2"/>
      <c r="S483" s="2"/>
      <c r="T483" s="77"/>
      <c r="U483" s="80"/>
      <c r="V483" s="2"/>
      <c r="W483" s="2"/>
      <c r="X483" s="2"/>
      <c r="Y483" s="75"/>
      <c r="Z483" s="2"/>
      <c r="AA483" s="2"/>
      <c r="AB483" s="2"/>
      <c r="AC483" s="2"/>
      <c r="AD483" s="2"/>
    </row>
    <row r="484">
      <c r="A484" s="2"/>
      <c r="B484" s="77"/>
      <c r="C484" s="2"/>
      <c r="D484" s="75"/>
      <c r="E484" s="77"/>
      <c r="F484" s="2"/>
      <c r="G484" s="2"/>
      <c r="H484" s="77"/>
      <c r="I484" s="2"/>
      <c r="J484" s="75"/>
      <c r="K484" s="77"/>
      <c r="L484" s="2"/>
      <c r="M484" s="2"/>
      <c r="N484" s="85"/>
      <c r="O484" s="2"/>
      <c r="P484" s="2"/>
      <c r="Q484" s="2"/>
      <c r="R484" s="2"/>
      <c r="S484" s="2"/>
      <c r="T484" s="77"/>
      <c r="U484" s="80"/>
      <c r="V484" s="2"/>
      <c r="W484" s="2"/>
      <c r="X484" s="2"/>
      <c r="Y484" s="75"/>
      <c r="Z484" s="2"/>
      <c r="AA484" s="2"/>
      <c r="AB484" s="2"/>
      <c r="AC484" s="2"/>
      <c r="AD484" s="2"/>
    </row>
    <row r="485">
      <c r="A485" s="2"/>
      <c r="B485" s="77"/>
      <c r="C485" s="2"/>
      <c r="D485" s="75"/>
      <c r="E485" s="77"/>
      <c r="F485" s="2"/>
      <c r="G485" s="2"/>
      <c r="H485" s="77"/>
      <c r="I485" s="2"/>
      <c r="J485" s="75"/>
      <c r="K485" s="77"/>
      <c r="L485" s="2"/>
      <c r="M485" s="2"/>
      <c r="N485" s="85"/>
      <c r="O485" s="2"/>
      <c r="P485" s="2"/>
      <c r="Q485" s="2"/>
      <c r="R485" s="2"/>
      <c r="S485" s="2"/>
      <c r="T485" s="77"/>
      <c r="U485" s="80"/>
      <c r="V485" s="2"/>
      <c r="W485" s="2"/>
      <c r="X485" s="2"/>
      <c r="Y485" s="75"/>
      <c r="Z485" s="2"/>
      <c r="AA485" s="2"/>
      <c r="AB485" s="2"/>
      <c r="AC485" s="2"/>
      <c r="AD485" s="2"/>
    </row>
    <row r="486">
      <c r="A486" s="2"/>
      <c r="B486" s="77"/>
      <c r="C486" s="2"/>
      <c r="D486" s="75"/>
      <c r="E486" s="77"/>
      <c r="F486" s="2"/>
      <c r="G486" s="2"/>
      <c r="H486" s="77"/>
      <c r="I486" s="2"/>
      <c r="J486" s="75"/>
      <c r="K486" s="77"/>
      <c r="L486" s="2"/>
      <c r="M486" s="2"/>
      <c r="N486" s="85"/>
      <c r="O486" s="2"/>
      <c r="P486" s="2"/>
      <c r="Q486" s="2"/>
      <c r="R486" s="2"/>
      <c r="S486" s="2"/>
      <c r="T486" s="77"/>
      <c r="U486" s="80"/>
      <c r="V486" s="2"/>
      <c r="W486" s="2"/>
      <c r="X486" s="2"/>
      <c r="Y486" s="75"/>
      <c r="Z486" s="2"/>
      <c r="AA486" s="2"/>
      <c r="AB486" s="2"/>
      <c r="AC486" s="2"/>
      <c r="AD486" s="2"/>
    </row>
    <row r="487">
      <c r="A487" s="2"/>
      <c r="B487" s="77"/>
      <c r="C487" s="2"/>
      <c r="D487" s="75"/>
      <c r="E487" s="77"/>
      <c r="F487" s="2"/>
      <c r="G487" s="2"/>
      <c r="H487" s="77"/>
      <c r="I487" s="2"/>
      <c r="J487" s="75"/>
      <c r="K487" s="77"/>
      <c r="L487" s="2"/>
      <c r="M487" s="2"/>
      <c r="N487" s="85"/>
      <c r="O487" s="2"/>
      <c r="P487" s="2"/>
      <c r="Q487" s="2"/>
      <c r="R487" s="2"/>
      <c r="S487" s="2"/>
      <c r="T487" s="77"/>
      <c r="U487" s="80"/>
      <c r="V487" s="2"/>
      <c r="W487" s="2"/>
      <c r="X487" s="2"/>
      <c r="Y487" s="75"/>
      <c r="Z487" s="2"/>
      <c r="AA487" s="2"/>
      <c r="AB487" s="2"/>
      <c r="AC487" s="2"/>
      <c r="AD487" s="2"/>
    </row>
    <row r="488">
      <c r="A488" s="2"/>
      <c r="B488" s="77"/>
      <c r="C488" s="2"/>
      <c r="D488" s="75"/>
      <c r="E488" s="77"/>
      <c r="F488" s="2"/>
      <c r="G488" s="2"/>
      <c r="H488" s="77"/>
      <c r="I488" s="2"/>
      <c r="J488" s="75"/>
      <c r="K488" s="77"/>
      <c r="L488" s="2"/>
      <c r="M488" s="2"/>
      <c r="N488" s="85"/>
      <c r="O488" s="2"/>
      <c r="P488" s="2"/>
      <c r="Q488" s="2"/>
      <c r="R488" s="2"/>
      <c r="S488" s="2"/>
      <c r="T488" s="77"/>
      <c r="U488" s="80"/>
      <c r="V488" s="2"/>
      <c r="W488" s="2"/>
      <c r="X488" s="2"/>
      <c r="Y488" s="75"/>
      <c r="Z488" s="2"/>
      <c r="AA488" s="2"/>
      <c r="AB488" s="2"/>
      <c r="AC488" s="2"/>
      <c r="AD488" s="2"/>
    </row>
    <row r="489">
      <c r="A489" s="2"/>
      <c r="B489" s="77"/>
      <c r="C489" s="2"/>
      <c r="D489" s="75"/>
      <c r="E489" s="77"/>
      <c r="F489" s="2"/>
      <c r="G489" s="2"/>
      <c r="H489" s="77"/>
      <c r="I489" s="2"/>
      <c r="J489" s="75"/>
      <c r="K489" s="77"/>
      <c r="L489" s="2"/>
      <c r="M489" s="2"/>
      <c r="N489" s="85"/>
      <c r="O489" s="2"/>
      <c r="P489" s="2"/>
      <c r="Q489" s="2"/>
      <c r="R489" s="2"/>
      <c r="S489" s="2"/>
      <c r="T489" s="77"/>
      <c r="U489" s="80"/>
      <c r="V489" s="2"/>
      <c r="W489" s="2"/>
      <c r="X489" s="2"/>
      <c r="Y489" s="75"/>
      <c r="Z489" s="2"/>
      <c r="AA489" s="2"/>
      <c r="AB489" s="2"/>
      <c r="AC489" s="2"/>
      <c r="AD489" s="2"/>
    </row>
    <row r="490">
      <c r="A490" s="2"/>
      <c r="B490" s="77"/>
      <c r="C490" s="2"/>
      <c r="D490" s="75"/>
      <c r="E490" s="77"/>
      <c r="F490" s="2"/>
      <c r="G490" s="2"/>
      <c r="H490" s="77"/>
      <c r="I490" s="2"/>
      <c r="J490" s="75"/>
      <c r="K490" s="77"/>
      <c r="L490" s="2"/>
      <c r="M490" s="2"/>
      <c r="N490" s="85"/>
      <c r="O490" s="2"/>
      <c r="P490" s="2"/>
      <c r="Q490" s="2"/>
      <c r="R490" s="2"/>
      <c r="S490" s="2"/>
      <c r="T490" s="77"/>
      <c r="U490" s="80"/>
      <c r="V490" s="2"/>
      <c r="W490" s="2"/>
      <c r="X490" s="2"/>
      <c r="Y490" s="75"/>
      <c r="Z490" s="2"/>
      <c r="AA490" s="2"/>
      <c r="AB490" s="2"/>
      <c r="AC490" s="2"/>
      <c r="AD490" s="2"/>
    </row>
    <row r="491">
      <c r="A491" s="2"/>
      <c r="B491" s="77"/>
      <c r="C491" s="2"/>
      <c r="D491" s="75"/>
      <c r="E491" s="77"/>
      <c r="F491" s="2"/>
      <c r="G491" s="2"/>
      <c r="H491" s="77"/>
      <c r="I491" s="2"/>
      <c r="J491" s="75"/>
      <c r="K491" s="77"/>
      <c r="L491" s="2"/>
      <c r="M491" s="2"/>
      <c r="N491" s="85"/>
      <c r="O491" s="2"/>
      <c r="P491" s="2"/>
      <c r="Q491" s="2"/>
      <c r="R491" s="2"/>
      <c r="S491" s="2"/>
      <c r="T491" s="77"/>
      <c r="U491" s="80"/>
      <c r="V491" s="2"/>
      <c r="W491" s="2"/>
      <c r="X491" s="2"/>
      <c r="Y491" s="75"/>
      <c r="Z491" s="2"/>
      <c r="AA491" s="2"/>
      <c r="AB491" s="2"/>
      <c r="AC491" s="2"/>
      <c r="AD491" s="2"/>
    </row>
    <row r="492">
      <c r="A492" s="2"/>
      <c r="B492" s="77"/>
      <c r="C492" s="2"/>
      <c r="D492" s="75"/>
      <c r="E492" s="77"/>
      <c r="F492" s="2"/>
      <c r="G492" s="2"/>
      <c r="H492" s="77"/>
      <c r="I492" s="2"/>
      <c r="J492" s="75"/>
      <c r="K492" s="77"/>
      <c r="L492" s="2"/>
      <c r="M492" s="2"/>
      <c r="N492" s="85"/>
      <c r="O492" s="2"/>
      <c r="P492" s="2"/>
      <c r="Q492" s="2"/>
      <c r="R492" s="2"/>
      <c r="S492" s="2"/>
      <c r="T492" s="77"/>
      <c r="U492" s="80"/>
      <c r="V492" s="2"/>
      <c r="W492" s="2"/>
      <c r="X492" s="2"/>
      <c r="Y492" s="75"/>
      <c r="Z492" s="2"/>
      <c r="AA492" s="2"/>
      <c r="AB492" s="2"/>
      <c r="AC492" s="2"/>
      <c r="AD492" s="2"/>
    </row>
    <row r="493">
      <c r="A493" s="2"/>
      <c r="B493" s="77"/>
      <c r="C493" s="2"/>
      <c r="D493" s="75"/>
      <c r="E493" s="77"/>
      <c r="F493" s="2"/>
      <c r="G493" s="2"/>
      <c r="H493" s="77"/>
      <c r="I493" s="2"/>
      <c r="J493" s="75"/>
      <c r="K493" s="77"/>
      <c r="L493" s="2"/>
      <c r="M493" s="2"/>
      <c r="N493" s="85"/>
      <c r="O493" s="2"/>
      <c r="P493" s="2"/>
      <c r="Q493" s="2"/>
      <c r="R493" s="2"/>
      <c r="S493" s="2"/>
      <c r="T493" s="77"/>
      <c r="U493" s="80"/>
      <c r="V493" s="2"/>
      <c r="W493" s="2"/>
      <c r="X493" s="2"/>
      <c r="Y493" s="75"/>
      <c r="Z493" s="2"/>
      <c r="AA493" s="2"/>
      <c r="AB493" s="2"/>
      <c r="AC493" s="2"/>
      <c r="AD493" s="2"/>
    </row>
    <row r="494">
      <c r="A494" s="2"/>
      <c r="B494" s="77"/>
      <c r="C494" s="2"/>
      <c r="D494" s="75"/>
      <c r="E494" s="77"/>
      <c r="F494" s="2"/>
      <c r="G494" s="2"/>
      <c r="H494" s="77"/>
      <c r="I494" s="2"/>
      <c r="J494" s="75"/>
      <c r="K494" s="77"/>
      <c r="L494" s="2"/>
      <c r="M494" s="2"/>
      <c r="N494" s="85"/>
      <c r="O494" s="2"/>
      <c r="P494" s="2"/>
      <c r="Q494" s="2"/>
      <c r="R494" s="2"/>
      <c r="S494" s="2"/>
      <c r="T494" s="77"/>
      <c r="U494" s="80"/>
      <c r="V494" s="2"/>
      <c r="W494" s="2"/>
      <c r="X494" s="2"/>
      <c r="Y494" s="75"/>
      <c r="Z494" s="2"/>
      <c r="AA494" s="2"/>
      <c r="AB494" s="2"/>
      <c r="AC494" s="2"/>
      <c r="AD494" s="2"/>
    </row>
    <row r="495">
      <c r="A495" s="2"/>
      <c r="B495" s="77"/>
      <c r="C495" s="2"/>
      <c r="D495" s="75"/>
      <c r="E495" s="77"/>
      <c r="F495" s="2"/>
      <c r="G495" s="2"/>
      <c r="H495" s="77"/>
      <c r="I495" s="2"/>
      <c r="J495" s="75"/>
      <c r="K495" s="77"/>
      <c r="L495" s="2"/>
      <c r="M495" s="2"/>
      <c r="N495" s="85"/>
      <c r="O495" s="2"/>
      <c r="P495" s="2"/>
      <c r="Q495" s="2"/>
      <c r="R495" s="2"/>
      <c r="S495" s="2"/>
      <c r="T495" s="77"/>
      <c r="U495" s="80"/>
      <c r="V495" s="2"/>
      <c r="W495" s="2"/>
      <c r="X495" s="2"/>
      <c r="Y495" s="75"/>
      <c r="Z495" s="2"/>
      <c r="AA495" s="2"/>
      <c r="AB495" s="2"/>
      <c r="AC495" s="2"/>
      <c r="AD495" s="2"/>
    </row>
    <row r="496">
      <c r="A496" s="2"/>
      <c r="B496" s="77"/>
      <c r="C496" s="2"/>
      <c r="D496" s="75"/>
      <c r="E496" s="77"/>
      <c r="F496" s="2"/>
      <c r="G496" s="2"/>
      <c r="H496" s="77"/>
      <c r="I496" s="2"/>
      <c r="J496" s="75"/>
      <c r="K496" s="77"/>
      <c r="L496" s="2"/>
      <c r="M496" s="2"/>
      <c r="N496" s="85"/>
      <c r="O496" s="2"/>
      <c r="P496" s="2"/>
      <c r="Q496" s="2"/>
      <c r="R496" s="2"/>
      <c r="S496" s="2"/>
      <c r="T496" s="77"/>
      <c r="U496" s="80"/>
      <c r="V496" s="2"/>
      <c r="W496" s="2"/>
      <c r="X496" s="2"/>
      <c r="Y496" s="75"/>
      <c r="Z496" s="2"/>
      <c r="AA496" s="2"/>
      <c r="AB496" s="2"/>
      <c r="AC496" s="2"/>
      <c r="AD496" s="2"/>
    </row>
    <row r="497">
      <c r="A497" s="2"/>
      <c r="B497" s="77"/>
      <c r="C497" s="2"/>
      <c r="D497" s="75"/>
      <c r="E497" s="77"/>
      <c r="F497" s="2"/>
      <c r="G497" s="2"/>
      <c r="H497" s="77"/>
      <c r="I497" s="2"/>
      <c r="J497" s="75"/>
      <c r="K497" s="77"/>
      <c r="L497" s="2"/>
      <c r="M497" s="2"/>
      <c r="N497" s="85"/>
      <c r="O497" s="2"/>
      <c r="P497" s="2"/>
      <c r="Q497" s="2"/>
      <c r="R497" s="2"/>
      <c r="S497" s="2"/>
      <c r="T497" s="77"/>
      <c r="U497" s="80"/>
      <c r="V497" s="2"/>
      <c r="W497" s="2"/>
      <c r="X497" s="2"/>
      <c r="Y497" s="75"/>
      <c r="Z497" s="2"/>
      <c r="AA497" s="2"/>
      <c r="AB497" s="2"/>
      <c r="AC497" s="2"/>
      <c r="AD497" s="2"/>
    </row>
    <row r="498">
      <c r="A498" s="2"/>
      <c r="B498" s="77"/>
      <c r="C498" s="2"/>
      <c r="D498" s="75"/>
      <c r="E498" s="77"/>
      <c r="F498" s="2"/>
      <c r="G498" s="2"/>
      <c r="H498" s="77"/>
      <c r="I498" s="2"/>
      <c r="J498" s="75"/>
      <c r="K498" s="77"/>
      <c r="L498" s="2"/>
      <c r="M498" s="2"/>
      <c r="N498" s="85"/>
      <c r="O498" s="2"/>
      <c r="P498" s="2"/>
      <c r="Q498" s="2"/>
      <c r="R498" s="2"/>
      <c r="S498" s="2"/>
      <c r="T498" s="77"/>
      <c r="U498" s="80"/>
      <c r="V498" s="2"/>
      <c r="W498" s="2"/>
      <c r="X498" s="2"/>
      <c r="Y498" s="75"/>
      <c r="Z498" s="2"/>
      <c r="AA498" s="2"/>
      <c r="AB498" s="2"/>
      <c r="AC498" s="2"/>
      <c r="AD498" s="2"/>
    </row>
    <row r="499">
      <c r="A499" s="2"/>
      <c r="B499" s="77"/>
      <c r="C499" s="2"/>
      <c r="D499" s="75"/>
      <c r="E499" s="77"/>
      <c r="F499" s="2"/>
      <c r="G499" s="2"/>
      <c r="H499" s="77"/>
      <c r="I499" s="2"/>
      <c r="J499" s="75"/>
      <c r="K499" s="77"/>
      <c r="L499" s="2"/>
      <c r="M499" s="2"/>
      <c r="N499" s="85"/>
      <c r="O499" s="2"/>
      <c r="P499" s="2"/>
      <c r="Q499" s="2"/>
      <c r="R499" s="2"/>
      <c r="S499" s="2"/>
      <c r="T499" s="77"/>
      <c r="U499" s="80"/>
      <c r="V499" s="2"/>
      <c r="W499" s="2"/>
      <c r="X499" s="2"/>
      <c r="Y499" s="75"/>
      <c r="Z499" s="2"/>
      <c r="AA499" s="2"/>
      <c r="AB499" s="2"/>
      <c r="AC499" s="2"/>
      <c r="AD499" s="2"/>
    </row>
    <row r="500">
      <c r="A500" s="2"/>
      <c r="B500" s="77"/>
      <c r="C500" s="2"/>
      <c r="D500" s="75"/>
      <c r="E500" s="77"/>
      <c r="F500" s="2"/>
      <c r="G500" s="2"/>
      <c r="H500" s="77"/>
      <c r="I500" s="2"/>
      <c r="J500" s="75"/>
      <c r="K500" s="77"/>
      <c r="L500" s="2"/>
      <c r="M500" s="2"/>
      <c r="N500" s="85"/>
      <c r="O500" s="2"/>
      <c r="P500" s="2"/>
      <c r="Q500" s="2"/>
      <c r="R500" s="2"/>
      <c r="S500" s="2"/>
      <c r="T500" s="77"/>
      <c r="U500" s="80"/>
      <c r="V500" s="2"/>
      <c r="W500" s="2"/>
      <c r="X500" s="2"/>
      <c r="Y500" s="75"/>
      <c r="Z500" s="2"/>
      <c r="AA500" s="2"/>
      <c r="AB500" s="2"/>
      <c r="AC500" s="2"/>
      <c r="AD500" s="2"/>
    </row>
    <row r="501">
      <c r="A501" s="2"/>
      <c r="B501" s="77"/>
      <c r="C501" s="2"/>
      <c r="D501" s="75"/>
      <c r="E501" s="77"/>
      <c r="F501" s="2"/>
      <c r="G501" s="2"/>
      <c r="H501" s="77"/>
      <c r="I501" s="2"/>
      <c r="J501" s="75"/>
      <c r="K501" s="77"/>
      <c r="L501" s="2"/>
      <c r="M501" s="2"/>
      <c r="N501" s="85"/>
      <c r="O501" s="2"/>
      <c r="P501" s="2"/>
      <c r="Q501" s="2"/>
      <c r="R501" s="2"/>
      <c r="S501" s="2"/>
      <c r="T501" s="77"/>
      <c r="U501" s="80"/>
      <c r="V501" s="2"/>
      <c r="W501" s="2"/>
      <c r="X501" s="2"/>
      <c r="Y501" s="75"/>
      <c r="Z501" s="2"/>
      <c r="AA501" s="2"/>
      <c r="AB501" s="2"/>
      <c r="AC501" s="2"/>
      <c r="AD501" s="2"/>
    </row>
    <row r="502">
      <c r="A502" s="2"/>
      <c r="B502" s="77"/>
      <c r="C502" s="2"/>
      <c r="D502" s="75"/>
      <c r="E502" s="77"/>
      <c r="F502" s="2"/>
      <c r="G502" s="2"/>
      <c r="H502" s="77"/>
      <c r="I502" s="2"/>
      <c r="J502" s="75"/>
      <c r="K502" s="77"/>
      <c r="L502" s="2"/>
      <c r="M502" s="2"/>
      <c r="N502" s="85"/>
      <c r="O502" s="2"/>
      <c r="P502" s="2"/>
      <c r="Q502" s="2"/>
      <c r="R502" s="2"/>
      <c r="S502" s="2"/>
      <c r="T502" s="77"/>
      <c r="U502" s="80"/>
      <c r="V502" s="2"/>
      <c r="W502" s="2"/>
      <c r="X502" s="2"/>
      <c r="Y502" s="75"/>
      <c r="Z502" s="2"/>
      <c r="AA502" s="2"/>
      <c r="AB502" s="2"/>
      <c r="AC502" s="2"/>
      <c r="AD502" s="2"/>
    </row>
    <row r="503">
      <c r="A503" s="2"/>
      <c r="B503" s="77"/>
      <c r="C503" s="2"/>
      <c r="D503" s="75"/>
      <c r="E503" s="77"/>
      <c r="F503" s="2"/>
      <c r="G503" s="2"/>
      <c r="H503" s="77"/>
      <c r="I503" s="2"/>
      <c r="J503" s="75"/>
      <c r="K503" s="77"/>
      <c r="L503" s="2"/>
      <c r="M503" s="2"/>
      <c r="N503" s="85"/>
      <c r="O503" s="2"/>
      <c r="P503" s="2"/>
      <c r="Q503" s="2"/>
      <c r="R503" s="2"/>
      <c r="S503" s="2"/>
      <c r="T503" s="77"/>
      <c r="U503" s="80"/>
      <c r="V503" s="2"/>
      <c r="W503" s="2"/>
      <c r="X503" s="2"/>
      <c r="Y503" s="75"/>
      <c r="Z503" s="2"/>
      <c r="AA503" s="2"/>
      <c r="AB503" s="2"/>
      <c r="AC503" s="2"/>
      <c r="AD503" s="2"/>
    </row>
    <row r="504">
      <c r="A504" s="2"/>
      <c r="B504" s="77"/>
      <c r="C504" s="2"/>
      <c r="D504" s="75"/>
      <c r="E504" s="77"/>
      <c r="F504" s="2"/>
      <c r="G504" s="2"/>
      <c r="H504" s="77"/>
      <c r="I504" s="2"/>
      <c r="J504" s="75"/>
      <c r="K504" s="77"/>
      <c r="L504" s="2"/>
      <c r="M504" s="2"/>
      <c r="N504" s="85"/>
      <c r="O504" s="2"/>
      <c r="P504" s="2"/>
      <c r="Q504" s="2"/>
      <c r="R504" s="2"/>
      <c r="S504" s="2"/>
      <c r="T504" s="77"/>
      <c r="U504" s="80"/>
      <c r="V504" s="2"/>
      <c r="W504" s="2"/>
      <c r="X504" s="2"/>
      <c r="Y504" s="75"/>
      <c r="Z504" s="2"/>
      <c r="AA504" s="2"/>
      <c r="AB504" s="2"/>
      <c r="AC504" s="2"/>
      <c r="AD504" s="2"/>
    </row>
    <row r="505">
      <c r="A505" s="2"/>
      <c r="B505" s="77"/>
      <c r="C505" s="2"/>
      <c r="D505" s="75"/>
      <c r="E505" s="77"/>
      <c r="F505" s="2"/>
      <c r="G505" s="2"/>
      <c r="H505" s="77"/>
      <c r="I505" s="2"/>
      <c r="J505" s="75"/>
      <c r="K505" s="77"/>
      <c r="L505" s="2"/>
      <c r="M505" s="2"/>
      <c r="N505" s="85"/>
      <c r="O505" s="2"/>
      <c r="P505" s="2"/>
      <c r="Q505" s="2"/>
      <c r="R505" s="2"/>
      <c r="S505" s="2"/>
      <c r="T505" s="77"/>
      <c r="U505" s="80"/>
      <c r="V505" s="2"/>
      <c r="W505" s="2"/>
      <c r="X505" s="2"/>
      <c r="Y505" s="75"/>
      <c r="Z505" s="2"/>
      <c r="AA505" s="2"/>
      <c r="AB505" s="2"/>
      <c r="AC505" s="2"/>
      <c r="AD505" s="2"/>
    </row>
    <row r="506">
      <c r="A506" s="2"/>
      <c r="B506" s="77"/>
      <c r="C506" s="2"/>
      <c r="D506" s="75"/>
      <c r="E506" s="77"/>
      <c r="F506" s="2"/>
      <c r="G506" s="2"/>
      <c r="H506" s="77"/>
      <c r="I506" s="2"/>
      <c r="J506" s="75"/>
      <c r="K506" s="77"/>
      <c r="L506" s="2"/>
      <c r="M506" s="2"/>
      <c r="N506" s="85"/>
      <c r="O506" s="2"/>
      <c r="P506" s="2"/>
      <c r="Q506" s="2"/>
      <c r="R506" s="2"/>
      <c r="S506" s="2"/>
      <c r="T506" s="77"/>
      <c r="U506" s="80"/>
      <c r="V506" s="2"/>
      <c r="W506" s="2"/>
      <c r="X506" s="2"/>
      <c r="Y506" s="75"/>
      <c r="Z506" s="2"/>
      <c r="AA506" s="2"/>
      <c r="AB506" s="2"/>
      <c r="AC506" s="2"/>
      <c r="AD506" s="2"/>
    </row>
    <row r="507">
      <c r="A507" s="2"/>
      <c r="B507" s="77"/>
      <c r="C507" s="2"/>
      <c r="D507" s="75"/>
      <c r="E507" s="77"/>
      <c r="F507" s="2"/>
      <c r="G507" s="2"/>
      <c r="H507" s="77"/>
      <c r="I507" s="2"/>
      <c r="J507" s="75"/>
      <c r="K507" s="77"/>
      <c r="L507" s="2"/>
      <c r="M507" s="2"/>
      <c r="N507" s="85"/>
      <c r="O507" s="2"/>
      <c r="P507" s="2"/>
      <c r="Q507" s="2"/>
      <c r="R507" s="2"/>
      <c r="S507" s="2"/>
      <c r="T507" s="77"/>
      <c r="U507" s="80"/>
      <c r="V507" s="2"/>
      <c r="W507" s="2"/>
      <c r="X507" s="2"/>
      <c r="Y507" s="75"/>
      <c r="Z507" s="2"/>
      <c r="AA507" s="2"/>
      <c r="AB507" s="2"/>
      <c r="AC507" s="2"/>
      <c r="AD507" s="2"/>
    </row>
    <row r="508">
      <c r="A508" s="2"/>
      <c r="B508" s="77"/>
      <c r="C508" s="2"/>
      <c r="D508" s="75"/>
      <c r="E508" s="77"/>
      <c r="F508" s="2"/>
      <c r="G508" s="2"/>
      <c r="H508" s="77"/>
      <c r="I508" s="2"/>
      <c r="J508" s="75"/>
      <c r="K508" s="77"/>
      <c r="L508" s="2"/>
      <c r="M508" s="2"/>
      <c r="N508" s="85"/>
      <c r="O508" s="2"/>
      <c r="P508" s="2"/>
      <c r="Q508" s="2"/>
      <c r="R508" s="2"/>
      <c r="S508" s="2"/>
      <c r="T508" s="77"/>
      <c r="U508" s="80"/>
      <c r="V508" s="2"/>
      <c r="W508" s="2"/>
      <c r="X508" s="2"/>
      <c r="Y508" s="75"/>
      <c r="Z508" s="2"/>
      <c r="AA508" s="2"/>
      <c r="AB508" s="2"/>
      <c r="AC508" s="2"/>
      <c r="AD508" s="2"/>
    </row>
    <row r="509">
      <c r="A509" s="2"/>
      <c r="B509" s="77"/>
      <c r="C509" s="2"/>
      <c r="D509" s="75"/>
      <c r="E509" s="77"/>
      <c r="F509" s="2"/>
      <c r="G509" s="2"/>
      <c r="H509" s="77"/>
      <c r="I509" s="2"/>
      <c r="J509" s="75"/>
      <c r="K509" s="77"/>
      <c r="L509" s="2"/>
      <c r="M509" s="2"/>
      <c r="N509" s="85"/>
      <c r="O509" s="2"/>
      <c r="P509" s="2"/>
      <c r="Q509" s="2"/>
      <c r="R509" s="2"/>
      <c r="S509" s="2"/>
      <c r="T509" s="77"/>
      <c r="U509" s="80"/>
      <c r="V509" s="2"/>
      <c r="W509" s="2"/>
      <c r="X509" s="2"/>
      <c r="Y509" s="75"/>
      <c r="Z509" s="2"/>
      <c r="AA509" s="2"/>
      <c r="AB509" s="2"/>
      <c r="AC509" s="2"/>
      <c r="AD509" s="2"/>
    </row>
    <row r="510">
      <c r="A510" s="2"/>
      <c r="B510" s="77"/>
      <c r="C510" s="2"/>
      <c r="D510" s="75"/>
      <c r="E510" s="77"/>
      <c r="F510" s="2"/>
      <c r="G510" s="2"/>
      <c r="H510" s="77"/>
      <c r="I510" s="2"/>
      <c r="J510" s="75"/>
      <c r="K510" s="77"/>
      <c r="L510" s="2"/>
      <c r="M510" s="2"/>
      <c r="N510" s="85"/>
      <c r="O510" s="2"/>
      <c r="P510" s="2"/>
      <c r="Q510" s="2"/>
      <c r="R510" s="2"/>
      <c r="S510" s="2"/>
      <c r="T510" s="77"/>
      <c r="U510" s="80"/>
      <c r="V510" s="2"/>
      <c r="W510" s="2"/>
      <c r="X510" s="2"/>
      <c r="Y510" s="75"/>
      <c r="Z510" s="2"/>
      <c r="AA510" s="2"/>
      <c r="AB510" s="2"/>
      <c r="AC510" s="2"/>
      <c r="AD510" s="2"/>
    </row>
    <row r="511">
      <c r="A511" s="2"/>
      <c r="B511" s="77"/>
      <c r="C511" s="2"/>
      <c r="D511" s="75"/>
      <c r="E511" s="77"/>
      <c r="F511" s="2"/>
      <c r="G511" s="2"/>
      <c r="H511" s="77"/>
      <c r="I511" s="2"/>
      <c r="J511" s="75"/>
      <c r="K511" s="77"/>
      <c r="L511" s="2"/>
      <c r="M511" s="2"/>
      <c r="N511" s="85"/>
      <c r="O511" s="2"/>
      <c r="P511" s="2"/>
      <c r="Q511" s="2"/>
      <c r="R511" s="2"/>
      <c r="S511" s="2"/>
      <c r="T511" s="77"/>
      <c r="U511" s="80"/>
      <c r="V511" s="2"/>
      <c r="W511" s="2"/>
      <c r="X511" s="2"/>
      <c r="Y511" s="75"/>
      <c r="Z511" s="2"/>
      <c r="AA511" s="2"/>
      <c r="AB511" s="2"/>
      <c r="AC511" s="2"/>
      <c r="AD511" s="2"/>
    </row>
    <row r="512">
      <c r="A512" s="2"/>
      <c r="B512" s="77"/>
      <c r="C512" s="2"/>
      <c r="D512" s="75"/>
      <c r="E512" s="77"/>
      <c r="F512" s="2"/>
      <c r="G512" s="2"/>
      <c r="H512" s="77"/>
      <c r="I512" s="2"/>
      <c r="J512" s="75"/>
      <c r="K512" s="77"/>
      <c r="L512" s="2"/>
      <c r="M512" s="2"/>
      <c r="N512" s="85"/>
      <c r="O512" s="2"/>
      <c r="P512" s="2"/>
      <c r="Q512" s="2"/>
      <c r="R512" s="2"/>
      <c r="S512" s="2"/>
      <c r="T512" s="77"/>
      <c r="U512" s="80"/>
      <c r="V512" s="2"/>
      <c r="W512" s="2"/>
      <c r="X512" s="2"/>
      <c r="Y512" s="75"/>
      <c r="Z512" s="2"/>
      <c r="AA512" s="2"/>
      <c r="AB512" s="2"/>
      <c r="AC512" s="2"/>
      <c r="AD512" s="2"/>
    </row>
    <row r="513">
      <c r="A513" s="2"/>
      <c r="B513" s="77"/>
      <c r="C513" s="2"/>
      <c r="D513" s="75"/>
      <c r="E513" s="77"/>
      <c r="F513" s="2"/>
      <c r="G513" s="2"/>
      <c r="H513" s="77"/>
      <c r="I513" s="2"/>
      <c r="J513" s="75"/>
      <c r="K513" s="77"/>
      <c r="L513" s="2"/>
      <c r="M513" s="2"/>
      <c r="N513" s="85"/>
      <c r="O513" s="2"/>
      <c r="P513" s="2"/>
      <c r="Q513" s="2"/>
      <c r="R513" s="2"/>
      <c r="S513" s="2"/>
      <c r="T513" s="77"/>
      <c r="U513" s="80"/>
      <c r="V513" s="2"/>
      <c r="W513" s="2"/>
      <c r="X513" s="2"/>
      <c r="Y513" s="75"/>
      <c r="Z513" s="2"/>
      <c r="AA513" s="2"/>
      <c r="AB513" s="2"/>
      <c r="AC513" s="2"/>
      <c r="AD513" s="2"/>
    </row>
    <row r="514">
      <c r="A514" s="2"/>
      <c r="B514" s="77"/>
      <c r="C514" s="2"/>
      <c r="D514" s="75"/>
      <c r="E514" s="77"/>
      <c r="F514" s="2"/>
      <c r="G514" s="2"/>
      <c r="H514" s="77"/>
      <c r="I514" s="2"/>
      <c r="J514" s="75"/>
      <c r="K514" s="77"/>
      <c r="L514" s="2"/>
      <c r="M514" s="2"/>
      <c r="N514" s="85"/>
      <c r="O514" s="2"/>
      <c r="P514" s="2"/>
      <c r="Q514" s="2"/>
      <c r="R514" s="2"/>
      <c r="S514" s="2"/>
      <c r="T514" s="77"/>
      <c r="U514" s="80"/>
      <c r="V514" s="2"/>
      <c r="W514" s="2"/>
      <c r="X514" s="2"/>
      <c r="Y514" s="75"/>
      <c r="Z514" s="2"/>
      <c r="AA514" s="2"/>
      <c r="AB514" s="2"/>
      <c r="AC514" s="2"/>
      <c r="AD514" s="2"/>
    </row>
    <row r="515">
      <c r="A515" s="2"/>
      <c r="B515" s="77"/>
      <c r="C515" s="2"/>
      <c r="D515" s="75"/>
      <c r="E515" s="77"/>
      <c r="F515" s="2"/>
      <c r="G515" s="2"/>
      <c r="H515" s="77"/>
      <c r="I515" s="2"/>
      <c r="J515" s="75"/>
      <c r="K515" s="77"/>
      <c r="L515" s="2"/>
      <c r="M515" s="2"/>
      <c r="N515" s="85"/>
      <c r="O515" s="2"/>
      <c r="P515" s="2"/>
      <c r="Q515" s="2"/>
      <c r="R515" s="2"/>
      <c r="S515" s="2"/>
      <c r="T515" s="77"/>
      <c r="U515" s="80"/>
      <c r="V515" s="2"/>
      <c r="W515" s="2"/>
      <c r="X515" s="2"/>
      <c r="Y515" s="75"/>
      <c r="Z515" s="2"/>
      <c r="AA515" s="2"/>
      <c r="AB515" s="2"/>
      <c r="AC515" s="2"/>
      <c r="AD515" s="2"/>
    </row>
    <row r="516">
      <c r="A516" s="2"/>
      <c r="B516" s="77"/>
      <c r="C516" s="2"/>
      <c r="D516" s="75"/>
      <c r="E516" s="77"/>
      <c r="F516" s="2"/>
      <c r="G516" s="2"/>
      <c r="H516" s="77"/>
      <c r="I516" s="2"/>
      <c r="J516" s="75"/>
      <c r="K516" s="77"/>
      <c r="L516" s="2"/>
      <c r="M516" s="2"/>
      <c r="N516" s="85"/>
      <c r="O516" s="2"/>
      <c r="P516" s="2"/>
      <c r="Q516" s="2"/>
      <c r="R516" s="2"/>
      <c r="S516" s="2"/>
      <c r="T516" s="77"/>
      <c r="U516" s="80"/>
      <c r="V516" s="2"/>
      <c r="W516" s="2"/>
      <c r="X516" s="2"/>
      <c r="Y516" s="75"/>
      <c r="Z516" s="2"/>
      <c r="AA516" s="2"/>
      <c r="AB516" s="2"/>
      <c r="AC516" s="2"/>
      <c r="AD516" s="2"/>
    </row>
    <row r="517">
      <c r="A517" s="2"/>
      <c r="B517" s="77"/>
      <c r="C517" s="2"/>
      <c r="D517" s="75"/>
      <c r="E517" s="77"/>
      <c r="F517" s="2"/>
      <c r="G517" s="2"/>
      <c r="H517" s="77"/>
      <c r="I517" s="2"/>
      <c r="J517" s="75"/>
      <c r="K517" s="77"/>
      <c r="L517" s="2"/>
      <c r="M517" s="2"/>
      <c r="N517" s="85"/>
      <c r="O517" s="2"/>
      <c r="P517" s="2"/>
      <c r="Q517" s="2"/>
      <c r="R517" s="2"/>
      <c r="S517" s="2"/>
      <c r="T517" s="77"/>
      <c r="U517" s="80"/>
      <c r="V517" s="2"/>
      <c r="W517" s="2"/>
      <c r="X517" s="2"/>
      <c r="Y517" s="75"/>
      <c r="Z517" s="2"/>
      <c r="AA517" s="2"/>
      <c r="AB517" s="2"/>
      <c r="AC517" s="2"/>
      <c r="AD517" s="2"/>
    </row>
    <row r="518">
      <c r="A518" s="2"/>
      <c r="B518" s="77"/>
      <c r="C518" s="2"/>
      <c r="D518" s="75"/>
      <c r="E518" s="77"/>
      <c r="F518" s="2"/>
      <c r="G518" s="2"/>
      <c r="H518" s="77"/>
      <c r="I518" s="2"/>
      <c r="J518" s="75"/>
      <c r="K518" s="77"/>
      <c r="L518" s="2"/>
      <c r="M518" s="2"/>
      <c r="N518" s="85"/>
      <c r="O518" s="2"/>
      <c r="P518" s="2"/>
      <c r="Q518" s="2"/>
      <c r="R518" s="2"/>
      <c r="S518" s="2"/>
      <c r="T518" s="77"/>
      <c r="U518" s="80"/>
      <c r="V518" s="2"/>
      <c r="W518" s="2"/>
      <c r="X518" s="2"/>
      <c r="Y518" s="75"/>
      <c r="Z518" s="2"/>
      <c r="AA518" s="2"/>
      <c r="AB518" s="2"/>
      <c r="AC518" s="2"/>
      <c r="AD518" s="2"/>
    </row>
    <row r="519">
      <c r="A519" s="2"/>
      <c r="B519" s="77"/>
      <c r="C519" s="2"/>
      <c r="D519" s="75"/>
      <c r="E519" s="77"/>
      <c r="F519" s="2"/>
      <c r="G519" s="2"/>
      <c r="H519" s="77"/>
      <c r="I519" s="2"/>
      <c r="J519" s="75"/>
      <c r="K519" s="77"/>
      <c r="L519" s="2"/>
      <c r="M519" s="2"/>
      <c r="N519" s="85"/>
      <c r="O519" s="2"/>
      <c r="P519" s="2"/>
      <c r="Q519" s="2"/>
      <c r="R519" s="2"/>
      <c r="S519" s="2"/>
      <c r="T519" s="77"/>
      <c r="U519" s="80"/>
      <c r="V519" s="2"/>
      <c r="W519" s="2"/>
      <c r="X519" s="2"/>
      <c r="Y519" s="75"/>
      <c r="Z519" s="2"/>
      <c r="AA519" s="2"/>
      <c r="AB519" s="2"/>
      <c r="AC519" s="2"/>
      <c r="AD519" s="2"/>
    </row>
    <row r="520">
      <c r="A520" s="2"/>
      <c r="B520" s="77"/>
      <c r="C520" s="2"/>
      <c r="D520" s="75"/>
      <c r="E520" s="77"/>
      <c r="F520" s="2"/>
      <c r="G520" s="2"/>
      <c r="H520" s="77"/>
      <c r="I520" s="2"/>
      <c r="J520" s="75"/>
      <c r="K520" s="77"/>
      <c r="L520" s="2"/>
      <c r="M520" s="2"/>
      <c r="N520" s="85"/>
      <c r="O520" s="2"/>
      <c r="P520" s="2"/>
      <c r="Q520" s="2"/>
      <c r="R520" s="2"/>
      <c r="S520" s="2"/>
      <c r="T520" s="77"/>
      <c r="U520" s="80"/>
      <c r="V520" s="2"/>
      <c r="W520" s="2"/>
      <c r="X520" s="2"/>
      <c r="Y520" s="75"/>
      <c r="Z520" s="2"/>
      <c r="AA520" s="2"/>
      <c r="AB520" s="2"/>
      <c r="AC520" s="2"/>
      <c r="AD520" s="2"/>
    </row>
    <row r="521">
      <c r="A521" s="2"/>
      <c r="B521" s="77"/>
      <c r="C521" s="2"/>
      <c r="D521" s="75"/>
      <c r="E521" s="77"/>
      <c r="F521" s="2"/>
      <c r="G521" s="2"/>
      <c r="H521" s="77"/>
      <c r="I521" s="2"/>
      <c r="J521" s="75"/>
      <c r="K521" s="77"/>
      <c r="L521" s="2"/>
      <c r="M521" s="2"/>
      <c r="N521" s="85"/>
      <c r="O521" s="2"/>
      <c r="P521" s="2"/>
      <c r="Q521" s="2"/>
      <c r="R521" s="2"/>
      <c r="S521" s="2"/>
      <c r="T521" s="77"/>
      <c r="U521" s="80"/>
      <c r="V521" s="2"/>
      <c r="W521" s="2"/>
      <c r="X521" s="2"/>
      <c r="Y521" s="75"/>
      <c r="Z521" s="2"/>
      <c r="AA521" s="2"/>
      <c r="AB521" s="2"/>
      <c r="AC521" s="2"/>
      <c r="AD521" s="2"/>
    </row>
    <row r="522">
      <c r="A522" s="2"/>
      <c r="B522" s="77"/>
      <c r="C522" s="2"/>
      <c r="D522" s="75"/>
      <c r="E522" s="77"/>
      <c r="F522" s="2"/>
      <c r="G522" s="2"/>
      <c r="H522" s="77"/>
      <c r="I522" s="2"/>
      <c r="J522" s="75"/>
      <c r="K522" s="77"/>
      <c r="L522" s="2"/>
      <c r="M522" s="2"/>
      <c r="N522" s="85"/>
      <c r="O522" s="2"/>
      <c r="P522" s="2"/>
      <c r="Q522" s="2"/>
      <c r="R522" s="2"/>
      <c r="S522" s="2"/>
      <c r="T522" s="77"/>
      <c r="U522" s="80"/>
      <c r="V522" s="2"/>
      <c r="W522" s="2"/>
      <c r="X522" s="2"/>
      <c r="Y522" s="75"/>
      <c r="Z522" s="2"/>
      <c r="AA522" s="2"/>
      <c r="AB522" s="2"/>
      <c r="AC522" s="2"/>
      <c r="AD522" s="2"/>
    </row>
    <row r="523">
      <c r="A523" s="2"/>
      <c r="B523" s="77"/>
      <c r="C523" s="2"/>
      <c r="D523" s="75"/>
      <c r="E523" s="77"/>
      <c r="F523" s="2"/>
      <c r="G523" s="2"/>
      <c r="H523" s="77"/>
      <c r="I523" s="2"/>
      <c r="J523" s="75"/>
      <c r="K523" s="77"/>
      <c r="L523" s="2"/>
      <c r="M523" s="2"/>
      <c r="N523" s="85"/>
      <c r="O523" s="2"/>
      <c r="P523" s="2"/>
      <c r="Q523" s="2"/>
      <c r="R523" s="2"/>
      <c r="S523" s="2"/>
      <c r="T523" s="77"/>
      <c r="U523" s="80"/>
      <c r="V523" s="2"/>
      <c r="W523" s="2"/>
      <c r="X523" s="2"/>
      <c r="Y523" s="75"/>
      <c r="Z523" s="2"/>
      <c r="AA523" s="2"/>
      <c r="AB523" s="2"/>
      <c r="AC523" s="2"/>
      <c r="AD523" s="2"/>
    </row>
    <row r="524">
      <c r="A524" s="2"/>
      <c r="B524" s="77"/>
      <c r="C524" s="2"/>
      <c r="D524" s="75"/>
      <c r="E524" s="77"/>
      <c r="F524" s="2"/>
      <c r="G524" s="2"/>
      <c r="H524" s="77"/>
      <c r="I524" s="2"/>
      <c r="J524" s="75"/>
      <c r="K524" s="77"/>
      <c r="L524" s="2"/>
      <c r="M524" s="2"/>
      <c r="N524" s="85"/>
      <c r="O524" s="2"/>
      <c r="P524" s="2"/>
      <c r="Q524" s="2"/>
      <c r="R524" s="2"/>
      <c r="S524" s="2"/>
      <c r="T524" s="77"/>
      <c r="U524" s="80"/>
      <c r="V524" s="2"/>
      <c r="W524" s="2"/>
      <c r="X524" s="2"/>
      <c r="Y524" s="75"/>
      <c r="Z524" s="2"/>
      <c r="AA524" s="2"/>
      <c r="AB524" s="2"/>
      <c r="AC524" s="2"/>
      <c r="AD524" s="2"/>
    </row>
    <row r="525">
      <c r="A525" s="2"/>
      <c r="B525" s="77"/>
      <c r="C525" s="2"/>
      <c r="D525" s="75"/>
      <c r="E525" s="77"/>
      <c r="F525" s="2"/>
      <c r="G525" s="2"/>
      <c r="H525" s="77"/>
      <c r="I525" s="2"/>
      <c r="J525" s="75"/>
      <c r="K525" s="77"/>
      <c r="L525" s="2"/>
      <c r="M525" s="2"/>
      <c r="N525" s="85"/>
      <c r="O525" s="2"/>
      <c r="P525" s="2"/>
      <c r="Q525" s="2"/>
      <c r="R525" s="2"/>
      <c r="S525" s="2"/>
      <c r="T525" s="77"/>
      <c r="U525" s="80"/>
      <c r="V525" s="2"/>
      <c r="W525" s="2"/>
      <c r="X525" s="2"/>
      <c r="Y525" s="75"/>
      <c r="Z525" s="2"/>
      <c r="AA525" s="2"/>
      <c r="AB525" s="2"/>
      <c r="AC525" s="2"/>
      <c r="AD525" s="2"/>
    </row>
    <row r="526">
      <c r="A526" s="2"/>
      <c r="B526" s="77"/>
      <c r="C526" s="2"/>
      <c r="D526" s="75"/>
      <c r="E526" s="77"/>
      <c r="F526" s="2"/>
      <c r="G526" s="2"/>
      <c r="H526" s="77"/>
      <c r="I526" s="2"/>
      <c r="J526" s="75"/>
      <c r="K526" s="77"/>
      <c r="L526" s="2"/>
      <c r="M526" s="2"/>
      <c r="N526" s="85"/>
      <c r="O526" s="2"/>
      <c r="P526" s="2"/>
      <c r="Q526" s="2"/>
      <c r="R526" s="2"/>
      <c r="S526" s="2"/>
      <c r="T526" s="77"/>
      <c r="U526" s="80"/>
      <c r="V526" s="2"/>
      <c r="W526" s="2"/>
      <c r="X526" s="2"/>
      <c r="Y526" s="75"/>
      <c r="Z526" s="2"/>
      <c r="AA526" s="2"/>
      <c r="AB526" s="2"/>
      <c r="AC526" s="2"/>
      <c r="AD526" s="2"/>
    </row>
    <row r="527">
      <c r="A527" s="2"/>
      <c r="B527" s="77"/>
      <c r="C527" s="2"/>
      <c r="D527" s="75"/>
      <c r="E527" s="77"/>
      <c r="F527" s="2"/>
      <c r="G527" s="2"/>
      <c r="H527" s="77"/>
      <c r="I527" s="2"/>
      <c r="J527" s="75"/>
      <c r="K527" s="77"/>
      <c r="L527" s="2"/>
      <c r="M527" s="2"/>
      <c r="N527" s="85"/>
      <c r="O527" s="2"/>
      <c r="P527" s="2"/>
      <c r="Q527" s="2"/>
      <c r="R527" s="2"/>
      <c r="S527" s="2"/>
      <c r="T527" s="77"/>
      <c r="U527" s="80"/>
      <c r="V527" s="2"/>
      <c r="W527" s="2"/>
      <c r="X527" s="2"/>
      <c r="Y527" s="75"/>
      <c r="Z527" s="2"/>
      <c r="AA527" s="2"/>
      <c r="AB527" s="2"/>
      <c r="AC527" s="2"/>
      <c r="AD527" s="2"/>
    </row>
    <row r="528">
      <c r="A528" s="2"/>
      <c r="B528" s="77"/>
      <c r="C528" s="2"/>
      <c r="D528" s="75"/>
      <c r="E528" s="77"/>
      <c r="F528" s="2"/>
      <c r="G528" s="2"/>
      <c r="H528" s="77"/>
      <c r="I528" s="2"/>
      <c r="J528" s="75"/>
      <c r="K528" s="77"/>
      <c r="L528" s="2"/>
      <c r="M528" s="2"/>
      <c r="N528" s="85"/>
      <c r="O528" s="2"/>
      <c r="P528" s="2"/>
      <c r="Q528" s="2"/>
      <c r="R528" s="2"/>
      <c r="S528" s="2"/>
      <c r="T528" s="77"/>
      <c r="U528" s="80"/>
      <c r="V528" s="2"/>
      <c r="W528" s="2"/>
      <c r="X528" s="2"/>
      <c r="Y528" s="75"/>
      <c r="Z528" s="2"/>
      <c r="AA528" s="2"/>
      <c r="AB528" s="2"/>
      <c r="AC528" s="2"/>
      <c r="AD528" s="2"/>
    </row>
    <row r="529">
      <c r="A529" s="2"/>
      <c r="B529" s="77"/>
      <c r="C529" s="2"/>
      <c r="D529" s="75"/>
      <c r="E529" s="77"/>
      <c r="F529" s="2"/>
      <c r="G529" s="2"/>
      <c r="H529" s="77"/>
      <c r="I529" s="2"/>
      <c r="J529" s="75"/>
      <c r="K529" s="77"/>
      <c r="L529" s="2"/>
      <c r="M529" s="2"/>
      <c r="N529" s="85"/>
      <c r="O529" s="2"/>
      <c r="P529" s="2"/>
      <c r="Q529" s="2"/>
      <c r="R529" s="2"/>
      <c r="S529" s="2"/>
      <c r="T529" s="77"/>
      <c r="U529" s="80"/>
      <c r="V529" s="2"/>
      <c r="W529" s="2"/>
      <c r="X529" s="2"/>
      <c r="Y529" s="75"/>
      <c r="Z529" s="2"/>
      <c r="AA529" s="2"/>
      <c r="AB529" s="2"/>
      <c r="AC529" s="2"/>
      <c r="AD529" s="2"/>
    </row>
    <row r="530">
      <c r="A530" s="2"/>
      <c r="B530" s="77"/>
      <c r="C530" s="2"/>
      <c r="D530" s="75"/>
      <c r="E530" s="77"/>
      <c r="F530" s="2"/>
      <c r="G530" s="2"/>
      <c r="H530" s="77"/>
      <c r="I530" s="2"/>
      <c r="J530" s="75"/>
      <c r="K530" s="77"/>
      <c r="L530" s="2"/>
      <c r="M530" s="2"/>
      <c r="N530" s="85"/>
      <c r="O530" s="2"/>
      <c r="P530" s="2"/>
      <c r="Q530" s="2"/>
      <c r="R530" s="2"/>
      <c r="S530" s="2"/>
      <c r="T530" s="77"/>
      <c r="U530" s="80"/>
      <c r="V530" s="2"/>
      <c r="W530" s="2"/>
      <c r="X530" s="2"/>
      <c r="Y530" s="75"/>
      <c r="Z530" s="2"/>
      <c r="AA530" s="2"/>
      <c r="AB530" s="2"/>
      <c r="AC530" s="2"/>
      <c r="AD530" s="2"/>
    </row>
    <row r="531">
      <c r="A531" s="2"/>
      <c r="B531" s="77"/>
      <c r="C531" s="2"/>
      <c r="D531" s="75"/>
      <c r="E531" s="77"/>
      <c r="F531" s="2"/>
      <c r="G531" s="2"/>
      <c r="H531" s="77"/>
      <c r="I531" s="2"/>
      <c r="J531" s="75"/>
      <c r="K531" s="77"/>
      <c r="L531" s="2"/>
      <c r="M531" s="2"/>
      <c r="N531" s="85"/>
      <c r="O531" s="2"/>
      <c r="P531" s="2"/>
      <c r="Q531" s="2"/>
      <c r="R531" s="2"/>
      <c r="S531" s="2"/>
      <c r="T531" s="77"/>
      <c r="U531" s="80"/>
      <c r="V531" s="2"/>
      <c r="W531" s="2"/>
      <c r="X531" s="2"/>
      <c r="Y531" s="75"/>
      <c r="Z531" s="2"/>
      <c r="AA531" s="2"/>
      <c r="AB531" s="2"/>
      <c r="AC531" s="2"/>
      <c r="AD531" s="2"/>
    </row>
    <row r="532">
      <c r="A532" s="2"/>
      <c r="B532" s="77"/>
      <c r="C532" s="2"/>
      <c r="D532" s="75"/>
      <c r="E532" s="77"/>
      <c r="F532" s="2"/>
      <c r="G532" s="2"/>
      <c r="H532" s="77"/>
      <c r="I532" s="2"/>
      <c r="J532" s="75"/>
      <c r="K532" s="77"/>
      <c r="L532" s="2"/>
      <c r="M532" s="2"/>
      <c r="N532" s="85"/>
      <c r="O532" s="2"/>
      <c r="P532" s="2"/>
      <c r="Q532" s="2"/>
      <c r="R532" s="2"/>
      <c r="S532" s="2"/>
      <c r="T532" s="77"/>
      <c r="U532" s="80"/>
      <c r="V532" s="2"/>
      <c r="W532" s="2"/>
      <c r="X532" s="2"/>
      <c r="Y532" s="75"/>
      <c r="Z532" s="2"/>
      <c r="AA532" s="2"/>
      <c r="AB532" s="2"/>
      <c r="AC532" s="2"/>
      <c r="AD532" s="2"/>
    </row>
    <row r="533">
      <c r="A533" s="2"/>
      <c r="B533" s="77"/>
      <c r="C533" s="2"/>
      <c r="D533" s="75"/>
      <c r="E533" s="77"/>
      <c r="F533" s="2"/>
      <c r="G533" s="2"/>
      <c r="H533" s="77"/>
      <c r="I533" s="2"/>
      <c r="J533" s="75"/>
      <c r="K533" s="77"/>
      <c r="L533" s="2"/>
      <c r="M533" s="2"/>
      <c r="N533" s="85"/>
      <c r="O533" s="2"/>
      <c r="P533" s="2"/>
      <c r="Q533" s="2"/>
      <c r="R533" s="2"/>
      <c r="S533" s="2"/>
      <c r="T533" s="77"/>
      <c r="U533" s="80"/>
      <c r="V533" s="2"/>
      <c r="W533" s="2"/>
      <c r="X533" s="2"/>
      <c r="Y533" s="75"/>
      <c r="Z533" s="2"/>
      <c r="AA533" s="2"/>
      <c r="AB533" s="2"/>
      <c r="AC533" s="2"/>
      <c r="AD533" s="2"/>
    </row>
    <row r="534">
      <c r="A534" s="2"/>
      <c r="B534" s="77"/>
      <c r="C534" s="2"/>
      <c r="D534" s="75"/>
      <c r="E534" s="77"/>
      <c r="F534" s="2"/>
      <c r="G534" s="2"/>
      <c r="H534" s="77"/>
      <c r="I534" s="2"/>
      <c r="J534" s="75"/>
      <c r="K534" s="77"/>
      <c r="L534" s="2"/>
      <c r="M534" s="2"/>
      <c r="N534" s="85"/>
      <c r="O534" s="2"/>
      <c r="P534" s="2"/>
      <c r="Q534" s="2"/>
      <c r="R534" s="2"/>
      <c r="S534" s="2"/>
      <c r="T534" s="77"/>
      <c r="U534" s="80"/>
      <c r="V534" s="2"/>
      <c r="W534" s="2"/>
      <c r="X534" s="2"/>
      <c r="Y534" s="75"/>
      <c r="Z534" s="2"/>
      <c r="AA534" s="2"/>
      <c r="AB534" s="2"/>
      <c r="AC534" s="2"/>
      <c r="AD534" s="2"/>
    </row>
    <row r="535">
      <c r="A535" s="2"/>
      <c r="B535" s="77"/>
      <c r="C535" s="2"/>
      <c r="D535" s="75"/>
      <c r="E535" s="77"/>
      <c r="F535" s="2"/>
      <c r="G535" s="2"/>
      <c r="H535" s="77"/>
      <c r="I535" s="2"/>
      <c r="J535" s="75"/>
      <c r="K535" s="77"/>
      <c r="L535" s="2"/>
      <c r="M535" s="2"/>
      <c r="N535" s="85"/>
      <c r="O535" s="2"/>
      <c r="P535" s="2"/>
      <c r="Q535" s="2"/>
      <c r="R535" s="2"/>
      <c r="S535" s="2"/>
      <c r="T535" s="77"/>
      <c r="U535" s="80"/>
      <c r="V535" s="2"/>
      <c r="W535" s="2"/>
      <c r="X535" s="2"/>
      <c r="Y535" s="75"/>
      <c r="Z535" s="2"/>
      <c r="AA535" s="2"/>
      <c r="AB535" s="2"/>
      <c r="AC535" s="2"/>
      <c r="AD535" s="2"/>
    </row>
    <row r="536">
      <c r="A536" s="2"/>
      <c r="B536" s="77"/>
      <c r="C536" s="2"/>
      <c r="D536" s="75"/>
      <c r="E536" s="77"/>
      <c r="F536" s="2"/>
      <c r="G536" s="2"/>
      <c r="H536" s="77"/>
      <c r="I536" s="2"/>
      <c r="J536" s="75"/>
      <c r="K536" s="77"/>
      <c r="L536" s="2"/>
      <c r="M536" s="2"/>
      <c r="N536" s="85"/>
      <c r="O536" s="2"/>
      <c r="P536" s="2"/>
      <c r="Q536" s="2"/>
      <c r="R536" s="2"/>
      <c r="S536" s="2"/>
      <c r="T536" s="77"/>
      <c r="U536" s="80"/>
      <c r="V536" s="2"/>
      <c r="W536" s="2"/>
      <c r="X536" s="2"/>
      <c r="Y536" s="75"/>
      <c r="Z536" s="2"/>
      <c r="AA536" s="2"/>
      <c r="AB536" s="2"/>
      <c r="AC536" s="2"/>
      <c r="AD536" s="2"/>
    </row>
    <row r="537">
      <c r="A537" s="2"/>
      <c r="B537" s="77"/>
      <c r="C537" s="2"/>
      <c r="D537" s="75"/>
      <c r="E537" s="77"/>
      <c r="F537" s="2"/>
      <c r="G537" s="2"/>
      <c r="H537" s="77"/>
      <c r="I537" s="2"/>
      <c r="J537" s="75"/>
      <c r="K537" s="77"/>
      <c r="L537" s="2"/>
      <c r="M537" s="2"/>
      <c r="N537" s="85"/>
      <c r="O537" s="2"/>
      <c r="P537" s="2"/>
      <c r="Q537" s="2"/>
      <c r="R537" s="2"/>
      <c r="S537" s="2"/>
      <c r="T537" s="77"/>
      <c r="U537" s="80"/>
      <c r="V537" s="2"/>
      <c r="W537" s="2"/>
      <c r="X537" s="2"/>
      <c r="Y537" s="75"/>
      <c r="Z537" s="2"/>
      <c r="AA537" s="2"/>
      <c r="AB537" s="2"/>
      <c r="AC537" s="2"/>
      <c r="AD537" s="2"/>
    </row>
    <row r="538">
      <c r="A538" s="2"/>
      <c r="B538" s="77"/>
      <c r="C538" s="2"/>
      <c r="D538" s="75"/>
      <c r="E538" s="77"/>
      <c r="F538" s="2"/>
      <c r="G538" s="2"/>
      <c r="H538" s="77"/>
      <c r="I538" s="2"/>
      <c r="J538" s="75"/>
      <c r="K538" s="77"/>
      <c r="L538" s="2"/>
      <c r="M538" s="2"/>
      <c r="N538" s="85"/>
      <c r="O538" s="2"/>
      <c r="P538" s="2"/>
      <c r="Q538" s="2"/>
      <c r="R538" s="2"/>
      <c r="S538" s="2"/>
      <c r="T538" s="77"/>
      <c r="U538" s="80"/>
      <c r="V538" s="2"/>
      <c r="W538" s="2"/>
      <c r="X538" s="2"/>
      <c r="Y538" s="75"/>
      <c r="Z538" s="2"/>
      <c r="AA538" s="2"/>
      <c r="AB538" s="2"/>
      <c r="AC538" s="2"/>
      <c r="AD538" s="2"/>
    </row>
    <row r="539">
      <c r="A539" s="2"/>
      <c r="B539" s="77"/>
      <c r="C539" s="2"/>
      <c r="D539" s="75"/>
      <c r="E539" s="77"/>
      <c r="F539" s="2"/>
      <c r="G539" s="2"/>
      <c r="H539" s="77"/>
      <c r="I539" s="2"/>
      <c r="J539" s="75"/>
      <c r="K539" s="77"/>
      <c r="L539" s="2"/>
      <c r="M539" s="2"/>
      <c r="N539" s="85"/>
      <c r="O539" s="2"/>
      <c r="P539" s="2"/>
      <c r="Q539" s="2"/>
      <c r="R539" s="2"/>
      <c r="S539" s="2"/>
      <c r="T539" s="77"/>
      <c r="U539" s="80"/>
      <c r="V539" s="2"/>
      <c r="W539" s="2"/>
      <c r="X539" s="2"/>
      <c r="Y539" s="75"/>
      <c r="Z539" s="2"/>
      <c r="AA539" s="2"/>
      <c r="AB539" s="2"/>
      <c r="AC539" s="2"/>
      <c r="AD539" s="2"/>
    </row>
    <row r="540">
      <c r="A540" s="2"/>
      <c r="B540" s="77"/>
      <c r="C540" s="2"/>
      <c r="D540" s="75"/>
      <c r="E540" s="77"/>
      <c r="F540" s="2"/>
      <c r="G540" s="2"/>
      <c r="H540" s="77"/>
      <c r="I540" s="2"/>
      <c r="J540" s="75"/>
      <c r="K540" s="77"/>
      <c r="L540" s="2"/>
      <c r="M540" s="2"/>
      <c r="N540" s="85"/>
      <c r="O540" s="2"/>
      <c r="P540" s="2"/>
      <c r="Q540" s="2"/>
      <c r="R540" s="2"/>
      <c r="S540" s="2"/>
      <c r="T540" s="77"/>
      <c r="U540" s="80"/>
      <c r="V540" s="2"/>
      <c r="W540" s="2"/>
      <c r="X540" s="2"/>
      <c r="Y540" s="75"/>
      <c r="Z540" s="2"/>
      <c r="AA540" s="2"/>
      <c r="AB540" s="2"/>
      <c r="AC540" s="2"/>
      <c r="AD540" s="2"/>
    </row>
    <row r="541">
      <c r="A541" s="2"/>
      <c r="B541" s="77"/>
      <c r="C541" s="2"/>
      <c r="D541" s="75"/>
      <c r="E541" s="77"/>
      <c r="F541" s="2"/>
      <c r="G541" s="2"/>
      <c r="H541" s="77"/>
      <c r="I541" s="2"/>
      <c r="J541" s="75"/>
      <c r="K541" s="77"/>
      <c r="L541" s="2"/>
      <c r="M541" s="2"/>
      <c r="N541" s="85"/>
      <c r="O541" s="2"/>
      <c r="P541" s="2"/>
      <c r="Q541" s="2"/>
      <c r="R541" s="2"/>
      <c r="S541" s="2"/>
      <c r="T541" s="77"/>
      <c r="U541" s="80"/>
      <c r="V541" s="2"/>
      <c r="W541" s="2"/>
      <c r="X541" s="2"/>
      <c r="Y541" s="75"/>
      <c r="Z541" s="2"/>
      <c r="AA541" s="2"/>
      <c r="AB541" s="2"/>
      <c r="AC541" s="2"/>
      <c r="AD541" s="2"/>
    </row>
    <row r="542">
      <c r="A542" s="2"/>
      <c r="B542" s="77"/>
      <c r="C542" s="2"/>
      <c r="D542" s="75"/>
      <c r="E542" s="77"/>
      <c r="F542" s="2"/>
      <c r="G542" s="2"/>
      <c r="H542" s="77"/>
      <c r="I542" s="2"/>
      <c r="J542" s="75"/>
      <c r="K542" s="77"/>
      <c r="L542" s="2"/>
      <c r="M542" s="2"/>
      <c r="N542" s="85"/>
      <c r="O542" s="2"/>
      <c r="P542" s="2"/>
      <c r="Q542" s="2"/>
      <c r="R542" s="2"/>
      <c r="S542" s="2"/>
      <c r="T542" s="77"/>
      <c r="U542" s="80"/>
      <c r="V542" s="2"/>
      <c r="W542" s="2"/>
      <c r="X542" s="2"/>
      <c r="Y542" s="75"/>
      <c r="Z542" s="2"/>
      <c r="AA542" s="2"/>
      <c r="AB542" s="2"/>
      <c r="AC542" s="2"/>
      <c r="AD542" s="2"/>
    </row>
    <row r="543">
      <c r="A543" s="2"/>
      <c r="B543" s="77"/>
      <c r="C543" s="2"/>
      <c r="D543" s="75"/>
      <c r="E543" s="77"/>
      <c r="F543" s="2"/>
      <c r="G543" s="2"/>
      <c r="H543" s="77"/>
      <c r="I543" s="2"/>
      <c r="J543" s="75"/>
      <c r="K543" s="77"/>
      <c r="L543" s="2"/>
      <c r="M543" s="2"/>
      <c r="N543" s="85"/>
      <c r="O543" s="2"/>
      <c r="P543" s="2"/>
      <c r="Q543" s="2"/>
      <c r="R543" s="2"/>
      <c r="S543" s="2"/>
      <c r="T543" s="77"/>
      <c r="U543" s="80"/>
      <c r="V543" s="2"/>
      <c r="W543" s="2"/>
      <c r="X543" s="2"/>
      <c r="Y543" s="75"/>
      <c r="Z543" s="2"/>
      <c r="AA543" s="2"/>
      <c r="AB543" s="2"/>
      <c r="AC543" s="2"/>
      <c r="AD543" s="2"/>
    </row>
    <row r="544">
      <c r="A544" s="2"/>
      <c r="B544" s="77"/>
      <c r="C544" s="2"/>
      <c r="D544" s="75"/>
      <c r="E544" s="77"/>
      <c r="F544" s="2"/>
      <c r="G544" s="2"/>
      <c r="H544" s="77"/>
      <c r="I544" s="2"/>
      <c r="J544" s="75"/>
      <c r="K544" s="77"/>
      <c r="L544" s="2"/>
      <c r="M544" s="2"/>
      <c r="N544" s="85"/>
      <c r="O544" s="2"/>
      <c r="P544" s="2"/>
      <c r="Q544" s="2"/>
      <c r="R544" s="2"/>
      <c r="S544" s="2"/>
      <c r="T544" s="77"/>
      <c r="U544" s="80"/>
      <c r="V544" s="2"/>
      <c r="W544" s="2"/>
      <c r="X544" s="2"/>
      <c r="Y544" s="75"/>
      <c r="Z544" s="2"/>
      <c r="AA544" s="2"/>
      <c r="AB544" s="2"/>
      <c r="AC544" s="2"/>
      <c r="AD544" s="2"/>
    </row>
    <row r="545">
      <c r="A545" s="2"/>
      <c r="B545" s="77"/>
      <c r="C545" s="2"/>
      <c r="D545" s="75"/>
      <c r="E545" s="77"/>
      <c r="F545" s="2"/>
      <c r="G545" s="2"/>
      <c r="H545" s="77"/>
      <c r="I545" s="2"/>
      <c r="J545" s="75"/>
      <c r="K545" s="77"/>
      <c r="L545" s="2"/>
      <c r="M545" s="2"/>
      <c r="N545" s="85"/>
      <c r="O545" s="2"/>
      <c r="P545" s="2"/>
      <c r="Q545" s="2"/>
      <c r="R545" s="2"/>
      <c r="S545" s="2"/>
      <c r="T545" s="77"/>
      <c r="U545" s="80"/>
      <c r="V545" s="2"/>
      <c r="W545" s="2"/>
      <c r="X545" s="2"/>
      <c r="Y545" s="75"/>
      <c r="Z545" s="2"/>
      <c r="AA545" s="2"/>
      <c r="AB545" s="2"/>
      <c r="AC545" s="2"/>
      <c r="AD545" s="2"/>
    </row>
    <row r="546">
      <c r="A546" s="2"/>
      <c r="B546" s="77"/>
      <c r="C546" s="2"/>
      <c r="D546" s="75"/>
      <c r="E546" s="77"/>
      <c r="F546" s="2"/>
      <c r="G546" s="2"/>
      <c r="H546" s="77"/>
      <c r="I546" s="2"/>
      <c r="J546" s="75"/>
      <c r="K546" s="77"/>
      <c r="L546" s="2"/>
      <c r="M546" s="2"/>
      <c r="N546" s="85"/>
      <c r="O546" s="2"/>
      <c r="P546" s="2"/>
      <c r="Q546" s="2"/>
      <c r="R546" s="2"/>
      <c r="S546" s="2"/>
      <c r="T546" s="77"/>
      <c r="U546" s="80"/>
      <c r="V546" s="2"/>
      <c r="W546" s="2"/>
      <c r="X546" s="2"/>
      <c r="Y546" s="75"/>
      <c r="Z546" s="2"/>
      <c r="AA546" s="2"/>
      <c r="AB546" s="2"/>
      <c r="AC546" s="2"/>
      <c r="AD546" s="2"/>
    </row>
    <row r="547">
      <c r="A547" s="2"/>
      <c r="B547" s="77"/>
      <c r="C547" s="2"/>
      <c r="D547" s="75"/>
      <c r="E547" s="77"/>
      <c r="F547" s="2"/>
      <c r="G547" s="2"/>
      <c r="H547" s="77"/>
      <c r="I547" s="2"/>
      <c r="J547" s="75"/>
      <c r="K547" s="77"/>
      <c r="L547" s="2"/>
      <c r="M547" s="2"/>
      <c r="N547" s="85"/>
      <c r="O547" s="2"/>
      <c r="P547" s="2"/>
      <c r="Q547" s="2"/>
      <c r="R547" s="2"/>
      <c r="S547" s="2"/>
      <c r="T547" s="77"/>
      <c r="U547" s="80"/>
      <c r="V547" s="2"/>
      <c r="W547" s="2"/>
      <c r="X547" s="2"/>
      <c r="Y547" s="75"/>
      <c r="Z547" s="2"/>
      <c r="AA547" s="2"/>
      <c r="AB547" s="2"/>
      <c r="AC547" s="2"/>
      <c r="AD547" s="2"/>
    </row>
    <row r="548">
      <c r="A548" s="2"/>
      <c r="B548" s="77"/>
      <c r="C548" s="2"/>
      <c r="D548" s="75"/>
      <c r="E548" s="77"/>
      <c r="F548" s="2"/>
      <c r="G548" s="2"/>
      <c r="H548" s="77"/>
      <c r="I548" s="2"/>
      <c r="J548" s="75"/>
      <c r="K548" s="77"/>
      <c r="L548" s="2"/>
      <c r="M548" s="2"/>
      <c r="N548" s="85"/>
      <c r="O548" s="2"/>
      <c r="P548" s="2"/>
      <c r="Q548" s="2"/>
      <c r="R548" s="2"/>
      <c r="S548" s="2"/>
      <c r="T548" s="77"/>
      <c r="U548" s="80"/>
      <c r="V548" s="2"/>
      <c r="W548" s="2"/>
      <c r="X548" s="2"/>
      <c r="Y548" s="75"/>
      <c r="Z548" s="2"/>
      <c r="AA548" s="2"/>
      <c r="AB548" s="2"/>
      <c r="AC548" s="2"/>
      <c r="AD548" s="2"/>
    </row>
    <row r="549">
      <c r="A549" s="2"/>
      <c r="B549" s="77"/>
      <c r="C549" s="2"/>
      <c r="D549" s="75"/>
      <c r="E549" s="77"/>
      <c r="F549" s="2"/>
      <c r="G549" s="2"/>
      <c r="H549" s="77"/>
      <c r="I549" s="2"/>
      <c r="J549" s="75"/>
      <c r="K549" s="77"/>
      <c r="L549" s="2"/>
      <c r="M549" s="2"/>
      <c r="N549" s="85"/>
      <c r="O549" s="2"/>
      <c r="P549" s="2"/>
      <c r="Q549" s="2"/>
      <c r="R549" s="2"/>
      <c r="S549" s="2"/>
      <c r="T549" s="77"/>
      <c r="U549" s="80"/>
      <c r="V549" s="2"/>
      <c r="W549" s="2"/>
      <c r="X549" s="2"/>
      <c r="Y549" s="75"/>
      <c r="Z549" s="2"/>
      <c r="AA549" s="2"/>
      <c r="AB549" s="2"/>
      <c r="AC549" s="2"/>
      <c r="AD549" s="2"/>
    </row>
    <row r="550">
      <c r="A550" s="2"/>
      <c r="B550" s="77"/>
      <c r="C550" s="2"/>
      <c r="D550" s="75"/>
      <c r="E550" s="77"/>
      <c r="F550" s="2"/>
      <c r="G550" s="2"/>
      <c r="H550" s="77"/>
      <c r="I550" s="2"/>
      <c r="J550" s="75"/>
      <c r="K550" s="77"/>
      <c r="L550" s="2"/>
      <c r="M550" s="2"/>
      <c r="N550" s="85"/>
      <c r="O550" s="2"/>
      <c r="P550" s="2"/>
      <c r="Q550" s="2"/>
      <c r="R550" s="2"/>
      <c r="S550" s="2"/>
      <c r="T550" s="77"/>
      <c r="U550" s="80"/>
      <c r="V550" s="2"/>
      <c r="W550" s="2"/>
      <c r="X550" s="2"/>
      <c r="Y550" s="75"/>
      <c r="Z550" s="2"/>
      <c r="AA550" s="2"/>
      <c r="AB550" s="2"/>
      <c r="AC550" s="2"/>
      <c r="AD550" s="2"/>
    </row>
    <row r="551">
      <c r="A551" s="2"/>
      <c r="B551" s="77"/>
      <c r="C551" s="2"/>
      <c r="D551" s="75"/>
      <c r="E551" s="77"/>
      <c r="F551" s="2"/>
      <c r="G551" s="2"/>
      <c r="H551" s="77"/>
      <c r="I551" s="2"/>
      <c r="J551" s="75"/>
      <c r="K551" s="77"/>
      <c r="L551" s="2"/>
      <c r="M551" s="2"/>
      <c r="N551" s="85"/>
      <c r="O551" s="2"/>
      <c r="P551" s="2"/>
      <c r="Q551" s="2"/>
      <c r="R551" s="2"/>
      <c r="S551" s="2"/>
      <c r="T551" s="77"/>
      <c r="U551" s="80"/>
      <c r="V551" s="2"/>
      <c r="W551" s="2"/>
      <c r="X551" s="2"/>
      <c r="Y551" s="75"/>
      <c r="Z551" s="2"/>
      <c r="AA551" s="2"/>
      <c r="AB551" s="2"/>
      <c r="AC551" s="2"/>
      <c r="AD551" s="2"/>
    </row>
    <row r="552">
      <c r="A552" s="2"/>
      <c r="B552" s="77"/>
      <c r="C552" s="2"/>
      <c r="D552" s="75"/>
      <c r="E552" s="77"/>
      <c r="F552" s="2"/>
      <c r="G552" s="2"/>
      <c r="H552" s="77"/>
      <c r="I552" s="2"/>
      <c r="J552" s="75"/>
      <c r="K552" s="77"/>
      <c r="L552" s="2"/>
      <c r="M552" s="2"/>
      <c r="N552" s="85"/>
      <c r="O552" s="2"/>
      <c r="P552" s="2"/>
      <c r="Q552" s="2"/>
      <c r="R552" s="2"/>
      <c r="S552" s="2"/>
      <c r="T552" s="77"/>
      <c r="U552" s="80"/>
      <c r="V552" s="2"/>
      <c r="W552" s="2"/>
      <c r="X552" s="2"/>
      <c r="Y552" s="75"/>
      <c r="Z552" s="2"/>
      <c r="AA552" s="2"/>
      <c r="AB552" s="2"/>
      <c r="AC552" s="2"/>
      <c r="AD552" s="2"/>
    </row>
    <row r="553">
      <c r="A553" s="2"/>
      <c r="B553" s="77"/>
      <c r="C553" s="2"/>
      <c r="D553" s="75"/>
      <c r="E553" s="77"/>
      <c r="F553" s="2"/>
      <c r="G553" s="2"/>
      <c r="H553" s="77"/>
      <c r="I553" s="2"/>
      <c r="J553" s="75"/>
      <c r="K553" s="77"/>
      <c r="L553" s="2"/>
      <c r="M553" s="2"/>
      <c r="N553" s="85"/>
      <c r="O553" s="2"/>
      <c r="P553" s="2"/>
      <c r="Q553" s="2"/>
      <c r="R553" s="2"/>
      <c r="S553" s="2"/>
      <c r="T553" s="77"/>
      <c r="U553" s="80"/>
      <c r="V553" s="2"/>
      <c r="W553" s="2"/>
      <c r="X553" s="2"/>
      <c r="Y553" s="75"/>
      <c r="Z553" s="2"/>
      <c r="AA553" s="2"/>
      <c r="AB553" s="2"/>
      <c r="AC553" s="2"/>
      <c r="AD553" s="2"/>
    </row>
    <row r="554">
      <c r="A554" s="2"/>
      <c r="B554" s="77"/>
      <c r="C554" s="2"/>
      <c r="D554" s="75"/>
      <c r="E554" s="77"/>
      <c r="F554" s="2"/>
      <c r="G554" s="2"/>
      <c r="H554" s="77"/>
      <c r="I554" s="2"/>
      <c r="J554" s="75"/>
      <c r="K554" s="77"/>
      <c r="L554" s="2"/>
      <c r="M554" s="2"/>
      <c r="N554" s="85"/>
      <c r="O554" s="2"/>
      <c r="P554" s="2"/>
      <c r="Q554" s="2"/>
      <c r="R554" s="2"/>
      <c r="S554" s="2"/>
      <c r="T554" s="77"/>
      <c r="U554" s="80"/>
      <c r="V554" s="2"/>
      <c r="W554" s="2"/>
      <c r="X554" s="2"/>
      <c r="Y554" s="75"/>
      <c r="Z554" s="2"/>
      <c r="AA554" s="2"/>
      <c r="AB554" s="2"/>
      <c r="AC554" s="2"/>
      <c r="AD554" s="2"/>
    </row>
    <row r="555">
      <c r="A555" s="2"/>
      <c r="B555" s="77"/>
      <c r="C555" s="2"/>
      <c r="D555" s="75"/>
      <c r="E555" s="77"/>
      <c r="F555" s="2"/>
      <c r="G555" s="2"/>
      <c r="H555" s="77"/>
      <c r="I555" s="2"/>
      <c r="J555" s="75"/>
      <c r="K555" s="77"/>
      <c r="L555" s="2"/>
      <c r="M555" s="2"/>
      <c r="N555" s="85"/>
      <c r="O555" s="2"/>
      <c r="P555" s="2"/>
      <c r="Q555" s="2"/>
      <c r="R555" s="2"/>
      <c r="S555" s="2"/>
      <c r="T555" s="77"/>
      <c r="U555" s="80"/>
      <c r="V555" s="2"/>
      <c r="W555" s="2"/>
      <c r="X555" s="2"/>
      <c r="Y555" s="75"/>
      <c r="Z555" s="2"/>
      <c r="AA555" s="2"/>
      <c r="AB555" s="2"/>
      <c r="AC555" s="2"/>
      <c r="AD555" s="2"/>
    </row>
    <row r="556">
      <c r="A556" s="2"/>
      <c r="B556" s="77"/>
      <c r="C556" s="2"/>
      <c r="D556" s="75"/>
      <c r="E556" s="77"/>
      <c r="F556" s="2"/>
      <c r="G556" s="2"/>
      <c r="H556" s="77"/>
      <c r="I556" s="2"/>
      <c r="J556" s="75"/>
      <c r="K556" s="77"/>
      <c r="L556" s="2"/>
      <c r="M556" s="2"/>
      <c r="N556" s="85"/>
      <c r="O556" s="2"/>
      <c r="P556" s="2"/>
      <c r="Q556" s="2"/>
      <c r="R556" s="2"/>
      <c r="S556" s="2"/>
      <c r="T556" s="77"/>
      <c r="U556" s="80"/>
      <c r="V556" s="2"/>
      <c r="W556" s="2"/>
      <c r="X556" s="2"/>
      <c r="Y556" s="75"/>
      <c r="Z556" s="2"/>
      <c r="AA556" s="2"/>
      <c r="AB556" s="2"/>
      <c r="AC556" s="2"/>
      <c r="AD556" s="2"/>
    </row>
    <row r="557">
      <c r="A557" s="2"/>
      <c r="B557" s="77"/>
      <c r="C557" s="2"/>
      <c r="D557" s="75"/>
      <c r="E557" s="77"/>
      <c r="F557" s="2"/>
      <c r="G557" s="2"/>
      <c r="H557" s="77"/>
      <c r="I557" s="2"/>
      <c r="J557" s="75"/>
      <c r="K557" s="77"/>
      <c r="L557" s="2"/>
      <c r="M557" s="2"/>
      <c r="N557" s="85"/>
      <c r="O557" s="2"/>
      <c r="P557" s="2"/>
      <c r="Q557" s="2"/>
      <c r="R557" s="2"/>
      <c r="S557" s="2"/>
      <c r="T557" s="77"/>
      <c r="U557" s="80"/>
      <c r="V557" s="2"/>
      <c r="W557" s="2"/>
      <c r="X557" s="2"/>
      <c r="Y557" s="75"/>
      <c r="Z557" s="2"/>
      <c r="AA557" s="2"/>
      <c r="AB557" s="2"/>
      <c r="AC557" s="2"/>
      <c r="AD557" s="2"/>
    </row>
    <row r="558">
      <c r="A558" s="2"/>
      <c r="B558" s="77"/>
      <c r="C558" s="2"/>
      <c r="D558" s="75"/>
      <c r="E558" s="77"/>
      <c r="F558" s="2"/>
      <c r="G558" s="2"/>
      <c r="H558" s="77"/>
      <c r="I558" s="2"/>
      <c r="J558" s="75"/>
      <c r="K558" s="77"/>
      <c r="L558" s="2"/>
      <c r="M558" s="2"/>
      <c r="N558" s="85"/>
      <c r="O558" s="2"/>
      <c r="P558" s="2"/>
      <c r="Q558" s="2"/>
      <c r="R558" s="2"/>
      <c r="S558" s="2"/>
      <c r="T558" s="77"/>
      <c r="U558" s="80"/>
      <c r="V558" s="2"/>
      <c r="W558" s="2"/>
      <c r="X558" s="2"/>
      <c r="Y558" s="75"/>
      <c r="Z558" s="2"/>
      <c r="AA558" s="2"/>
      <c r="AB558" s="2"/>
      <c r="AC558" s="2"/>
      <c r="AD558" s="2"/>
    </row>
    <row r="559">
      <c r="A559" s="2"/>
      <c r="B559" s="77"/>
      <c r="C559" s="2"/>
      <c r="D559" s="75"/>
      <c r="E559" s="77"/>
      <c r="F559" s="2"/>
      <c r="G559" s="2"/>
      <c r="H559" s="77"/>
      <c r="I559" s="2"/>
      <c r="J559" s="75"/>
      <c r="K559" s="77"/>
      <c r="L559" s="2"/>
      <c r="M559" s="2"/>
      <c r="N559" s="85"/>
      <c r="O559" s="2"/>
      <c r="P559" s="2"/>
      <c r="Q559" s="2"/>
      <c r="R559" s="2"/>
      <c r="S559" s="2"/>
      <c r="T559" s="77"/>
      <c r="U559" s="80"/>
      <c r="V559" s="2"/>
      <c r="W559" s="2"/>
      <c r="X559" s="2"/>
      <c r="Y559" s="75"/>
      <c r="Z559" s="2"/>
      <c r="AA559" s="2"/>
      <c r="AB559" s="2"/>
      <c r="AC559" s="2"/>
      <c r="AD559" s="2"/>
    </row>
    <row r="560">
      <c r="A560" s="2"/>
      <c r="B560" s="77"/>
      <c r="C560" s="2"/>
      <c r="D560" s="75"/>
      <c r="E560" s="77"/>
      <c r="F560" s="2"/>
      <c r="G560" s="2"/>
      <c r="H560" s="77"/>
      <c r="I560" s="2"/>
      <c r="J560" s="75"/>
      <c r="K560" s="77"/>
      <c r="L560" s="2"/>
      <c r="M560" s="2"/>
      <c r="N560" s="85"/>
      <c r="O560" s="2"/>
      <c r="P560" s="2"/>
      <c r="Q560" s="2"/>
      <c r="R560" s="2"/>
      <c r="S560" s="2"/>
      <c r="T560" s="77"/>
      <c r="U560" s="80"/>
      <c r="V560" s="2"/>
      <c r="W560" s="2"/>
      <c r="X560" s="2"/>
      <c r="Y560" s="75"/>
      <c r="Z560" s="2"/>
      <c r="AA560" s="2"/>
      <c r="AB560" s="2"/>
      <c r="AC560" s="2"/>
      <c r="AD560" s="2"/>
    </row>
    <row r="561">
      <c r="A561" s="2"/>
      <c r="B561" s="77"/>
      <c r="C561" s="2"/>
      <c r="D561" s="75"/>
      <c r="E561" s="77"/>
      <c r="F561" s="2"/>
      <c r="G561" s="2"/>
      <c r="H561" s="77"/>
      <c r="I561" s="2"/>
      <c r="J561" s="75"/>
      <c r="K561" s="77"/>
      <c r="L561" s="2"/>
      <c r="M561" s="2"/>
      <c r="N561" s="85"/>
      <c r="O561" s="2"/>
      <c r="P561" s="2"/>
      <c r="Q561" s="2"/>
      <c r="R561" s="2"/>
      <c r="S561" s="2"/>
      <c r="T561" s="77"/>
      <c r="U561" s="80"/>
      <c r="V561" s="2"/>
      <c r="W561" s="2"/>
      <c r="X561" s="2"/>
      <c r="Y561" s="75"/>
      <c r="Z561" s="2"/>
      <c r="AA561" s="2"/>
      <c r="AB561" s="2"/>
      <c r="AC561" s="2"/>
      <c r="AD561" s="2"/>
    </row>
    <row r="562">
      <c r="A562" s="2"/>
      <c r="B562" s="77"/>
      <c r="C562" s="2"/>
      <c r="D562" s="75"/>
      <c r="E562" s="77"/>
      <c r="F562" s="2"/>
      <c r="G562" s="2"/>
      <c r="H562" s="77"/>
      <c r="I562" s="2"/>
      <c r="J562" s="75"/>
      <c r="K562" s="77"/>
      <c r="L562" s="2"/>
      <c r="M562" s="2"/>
      <c r="N562" s="85"/>
      <c r="O562" s="2"/>
      <c r="P562" s="2"/>
      <c r="Q562" s="2"/>
      <c r="R562" s="2"/>
      <c r="S562" s="2"/>
      <c r="T562" s="77"/>
      <c r="U562" s="80"/>
      <c r="V562" s="2"/>
      <c r="W562" s="2"/>
      <c r="X562" s="2"/>
      <c r="Y562" s="75"/>
      <c r="Z562" s="2"/>
      <c r="AA562" s="2"/>
      <c r="AB562" s="2"/>
      <c r="AC562" s="2"/>
      <c r="AD562" s="2"/>
    </row>
    <row r="563">
      <c r="A563" s="2"/>
      <c r="B563" s="77"/>
      <c r="C563" s="2"/>
      <c r="D563" s="75"/>
      <c r="E563" s="77"/>
      <c r="F563" s="2"/>
      <c r="G563" s="2"/>
      <c r="H563" s="77"/>
      <c r="I563" s="2"/>
      <c r="J563" s="75"/>
      <c r="K563" s="77"/>
      <c r="L563" s="2"/>
      <c r="M563" s="2"/>
      <c r="N563" s="85"/>
      <c r="O563" s="2"/>
      <c r="P563" s="2"/>
      <c r="Q563" s="2"/>
      <c r="R563" s="2"/>
      <c r="S563" s="2"/>
      <c r="T563" s="77"/>
      <c r="U563" s="80"/>
      <c r="V563" s="2"/>
      <c r="W563" s="2"/>
      <c r="X563" s="2"/>
      <c r="Y563" s="75"/>
      <c r="Z563" s="2"/>
      <c r="AA563" s="2"/>
      <c r="AB563" s="2"/>
      <c r="AC563" s="2"/>
      <c r="AD563" s="2"/>
    </row>
    <row r="564">
      <c r="A564" s="2"/>
      <c r="B564" s="77"/>
      <c r="C564" s="2"/>
      <c r="D564" s="75"/>
      <c r="E564" s="77"/>
      <c r="F564" s="2"/>
      <c r="G564" s="2"/>
      <c r="H564" s="77"/>
      <c r="I564" s="2"/>
      <c r="J564" s="75"/>
      <c r="K564" s="77"/>
      <c r="L564" s="2"/>
      <c r="M564" s="2"/>
      <c r="N564" s="85"/>
      <c r="O564" s="2"/>
      <c r="P564" s="2"/>
      <c r="Q564" s="2"/>
      <c r="R564" s="2"/>
      <c r="S564" s="2"/>
      <c r="T564" s="77"/>
      <c r="U564" s="80"/>
      <c r="V564" s="2"/>
      <c r="W564" s="2"/>
      <c r="X564" s="2"/>
      <c r="Y564" s="75"/>
      <c r="Z564" s="2"/>
      <c r="AA564" s="2"/>
      <c r="AB564" s="2"/>
      <c r="AC564" s="2"/>
      <c r="AD564" s="2"/>
    </row>
    <row r="565">
      <c r="A565" s="2"/>
      <c r="B565" s="77"/>
      <c r="C565" s="2"/>
      <c r="D565" s="75"/>
      <c r="E565" s="77"/>
      <c r="F565" s="2"/>
      <c r="G565" s="2"/>
      <c r="H565" s="77"/>
      <c r="I565" s="2"/>
      <c r="J565" s="75"/>
      <c r="K565" s="77"/>
      <c r="L565" s="2"/>
      <c r="M565" s="2"/>
      <c r="N565" s="85"/>
      <c r="O565" s="2"/>
      <c r="P565" s="2"/>
      <c r="Q565" s="2"/>
      <c r="R565" s="2"/>
      <c r="S565" s="2"/>
      <c r="T565" s="77"/>
      <c r="U565" s="80"/>
      <c r="V565" s="2"/>
      <c r="W565" s="2"/>
      <c r="X565" s="2"/>
      <c r="Y565" s="75"/>
      <c r="Z565" s="2"/>
      <c r="AA565" s="2"/>
      <c r="AB565" s="2"/>
      <c r="AC565" s="2"/>
      <c r="AD565" s="2"/>
    </row>
    <row r="566">
      <c r="A566" s="2"/>
      <c r="B566" s="77"/>
      <c r="C566" s="2"/>
      <c r="D566" s="75"/>
      <c r="E566" s="77"/>
      <c r="F566" s="2"/>
      <c r="G566" s="2"/>
      <c r="H566" s="77"/>
      <c r="I566" s="2"/>
      <c r="J566" s="75"/>
      <c r="K566" s="77"/>
      <c r="L566" s="2"/>
      <c r="M566" s="2"/>
      <c r="N566" s="85"/>
      <c r="O566" s="2"/>
      <c r="P566" s="2"/>
      <c r="Q566" s="2"/>
      <c r="R566" s="2"/>
      <c r="S566" s="2"/>
      <c r="T566" s="77"/>
      <c r="U566" s="80"/>
      <c r="V566" s="2"/>
      <c r="W566" s="2"/>
      <c r="X566" s="2"/>
      <c r="Y566" s="75"/>
      <c r="Z566" s="2"/>
      <c r="AA566" s="2"/>
      <c r="AB566" s="2"/>
      <c r="AC566" s="2"/>
      <c r="AD566" s="2"/>
    </row>
    <row r="567">
      <c r="A567" s="2"/>
      <c r="B567" s="77"/>
      <c r="C567" s="2"/>
      <c r="D567" s="75"/>
      <c r="E567" s="77"/>
      <c r="F567" s="2"/>
      <c r="G567" s="2"/>
      <c r="H567" s="77"/>
      <c r="I567" s="2"/>
      <c r="J567" s="75"/>
      <c r="K567" s="77"/>
      <c r="L567" s="2"/>
      <c r="M567" s="2"/>
      <c r="N567" s="85"/>
      <c r="O567" s="2"/>
      <c r="P567" s="2"/>
      <c r="Q567" s="2"/>
      <c r="R567" s="2"/>
      <c r="S567" s="2"/>
      <c r="T567" s="77"/>
      <c r="U567" s="80"/>
      <c r="V567" s="2"/>
      <c r="W567" s="2"/>
      <c r="X567" s="2"/>
      <c r="Y567" s="75"/>
      <c r="Z567" s="2"/>
      <c r="AA567" s="2"/>
      <c r="AB567" s="2"/>
      <c r="AC567" s="2"/>
      <c r="AD567" s="2"/>
    </row>
    <row r="568">
      <c r="A568" s="2"/>
      <c r="B568" s="77"/>
      <c r="C568" s="2"/>
      <c r="D568" s="75"/>
      <c r="E568" s="77"/>
      <c r="F568" s="2"/>
      <c r="G568" s="2"/>
      <c r="H568" s="77"/>
      <c r="I568" s="2"/>
      <c r="J568" s="75"/>
      <c r="K568" s="77"/>
      <c r="L568" s="2"/>
      <c r="M568" s="2"/>
      <c r="N568" s="85"/>
      <c r="O568" s="2"/>
      <c r="P568" s="2"/>
      <c r="Q568" s="2"/>
      <c r="R568" s="2"/>
      <c r="S568" s="2"/>
      <c r="T568" s="77"/>
      <c r="U568" s="80"/>
      <c r="V568" s="2"/>
      <c r="W568" s="2"/>
      <c r="X568" s="2"/>
      <c r="Y568" s="75"/>
      <c r="Z568" s="2"/>
      <c r="AA568" s="2"/>
      <c r="AB568" s="2"/>
      <c r="AC568" s="2"/>
      <c r="AD568" s="2"/>
    </row>
    <row r="569">
      <c r="A569" s="2"/>
      <c r="B569" s="77"/>
      <c r="C569" s="2"/>
      <c r="D569" s="75"/>
      <c r="E569" s="77"/>
      <c r="F569" s="2"/>
      <c r="G569" s="2"/>
      <c r="H569" s="77"/>
      <c r="I569" s="2"/>
      <c r="J569" s="75"/>
      <c r="K569" s="77"/>
      <c r="L569" s="2"/>
      <c r="M569" s="2"/>
      <c r="N569" s="85"/>
      <c r="O569" s="2"/>
      <c r="P569" s="2"/>
      <c r="Q569" s="2"/>
      <c r="R569" s="2"/>
      <c r="S569" s="2"/>
      <c r="T569" s="77"/>
      <c r="U569" s="80"/>
      <c r="V569" s="2"/>
      <c r="W569" s="2"/>
      <c r="X569" s="2"/>
      <c r="Y569" s="75"/>
      <c r="Z569" s="2"/>
      <c r="AA569" s="2"/>
      <c r="AB569" s="2"/>
      <c r="AC569" s="2"/>
      <c r="AD569" s="2"/>
    </row>
    <row r="570">
      <c r="A570" s="2"/>
      <c r="B570" s="77"/>
      <c r="C570" s="2"/>
      <c r="D570" s="75"/>
      <c r="E570" s="77"/>
      <c r="F570" s="2"/>
      <c r="G570" s="2"/>
      <c r="H570" s="77"/>
      <c r="I570" s="2"/>
      <c r="J570" s="75"/>
      <c r="K570" s="77"/>
      <c r="L570" s="2"/>
      <c r="M570" s="2"/>
      <c r="N570" s="85"/>
      <c r="O570" s="2"/>
      <c r="P570" s="2"/>
      <c r="Q570" s="2"/>
      <c r="R570" s="2"/>
      <c r="S570" s="2"/>
      <c r="T570" s="77"/>
      <c r="U570" s="80"/>
      <c r="V570" s="2"/>
      <c r="W570" s="2"/>
      <c r="X570" s="2"/>
      <c r="Y570" s="75"/>
      <c r="Z570" s="2"/>
      <c r="AA570" s="2"/>
      <c r="AB570" s="2"/>
      <c r="AC570" s="2"/>
      <c r="AD570" s="2"/>
    </row>
    <row r="571">
      <c r="A571" s="2"/>
      <c r="B571" s="77"/>
      <c r="C571" s="2"/>
      <c r="D571" s="75"/>
      <c r="E571" s="77"/>
      <c r="F571" s="2"/>
      <c r="G571" s="2"/>
      <c r="H571" s="77"/>
      <c r="I571" s="2"/>
      <c r="J571" s="75"/>
      <c r="K571" s="77"/>
      <c r="L571" s="2"/>
      <c r="M571" s="2"/>
      <c r="N571" s="85"/>
      <c r="O571" s="2"/>
      <c r="P571" s="2"/>
      <c r="Q571" s="2"/>
      <c r="R571" s="2"/>
      <c r="S571" s="2"/>
      <c r="T571" s="77"/>
      <c r="U571" s="80"/>
      <c r="V571" s="2"/>
      <c r="W571" s="2"/>
      <c r="X571" s="2"/>
      <c r="Y571" s="75"/>
      <c r="Z571" s="2"/>
      <c r="AA571" s="2"/>
      <c r="AB571" s="2"/>
      <c r="AC571" s="2"/>
      <c r="AD571" s="2"/>
    </row>
    <row r="572">
      <c r="A572" s="2"/>
      <c r="B572" s="77"/>
      <c r="C572" s="2"/>
      <c r="D572" s="75"/>
      <c r="E572" s="77"/>
      <c r="F572" s="2"/>
      <c r="G572" s="2"/>
      <c r="H572" s="77"/>
      <c r="I572" s="2"/>
      <c r="J572" s="75"/>
      <c r="K572" s="77"/>
      <c r="L572" s="2"/>
      <c r="M572" s="2"/>
      <c r="N572" s="85"/>
      <c r="O572" s="2"/>
      <c r="P572" s="2"/>
      <c r="Q572" s="2"/>
      <c r="R572" s="2"/>
      <c r="S572" s="2"/>
      <c r="T572" s="77"/>
      <c r="U572" s="80"/>
      <c r="V572" s="2"/>
      <c r="W572" s="2"/>
      <c r="X572" s="2"/>
      <c r="Y572" s="75"/>
      <c r="Z572" s="2"/>
      <c r="AA572" s="2"/>
      <c r="AB572" s="2"/>
      <c r="AC572" s="2"/>
      <c r="AD572" s="2"/>
    </row>
    <row r="573">
      <c r="A573" s="2"/>
      <c r="B573" s="77"/>
      <c r="C573" s="2"/>
      <c r="D573" s="75"/>
      <c r="E573" s="77"/>
      <c r="F573" s="2"/>
      <c r="G573" s="2"/>
      <c r="H573" s="77"/>
      <c r="I573" s="2"/>
      <c r="J573" s="75"/>
      <c r="K573" s="77"/>
      <c r="L573" s="2"/>
      <c r="M573" s="2"/>
      <c r="N573" s="85"/>
      <c r="O573" s="2"/>
      <c r="P573" s="2"/>
      <c r="Q573" s="2"/>
      <c r="R573" s="2"/>
      <c r="S573" s="2"/>
      <c r="T573" s="77"/>
      <c r="U573" s="80"/>
      <c r="V573" s="2"/>
      <c r="W573" s="2"/>
      <c r="X573" s="2"/>
      <c r="Y573" s="75"/>
      <c r="Z573" s="2"/>
      <c r="AA573" s="2"/>
      <c r="AB573" s="2"/>
      <c r="AC573" s="2"/>
      <c r="AD573" s="2"/>
    </row>
    <row r="574">
      <c r="A574" s="2"/>
      <c r="B574" s="77"/>
      <c r="C574" s="2"/>
      <c r="D574" s="75"/>
      <c r="E574" s="77"/>
      <c r="F574" s="2"/>
      <c r="G574" s="2"/>
      <c r="H574" s="77"/>
      <c r="I574" s="2"/>
      <c r="J574" s="75"/>
      <c r="K574" s="77"/>
      <c r="L574" s="2"/>
      <c r="M574" s="2"/>
      <c r="N574" s="85"/>
      <c r="O574" s="2"/>
      <c r="P574" s="2"/>
      <c r="Q574" s="2"/>
      <c r="R574" s="2"/>
      <c r="S574" s="2"/>
      <c r="T574" s="77"/>
      <c r="U574" s="80"/>
      <c r="V574" s="2"/>
      <c r="W574" s="2"/>
      <c r="X574" s="2"/>
      <c r="Y574" s="75"/>
      <c r="Z574" s="2"/>
      <c r="AA574" s="2"/>
      <c r="AB574" s="2"/>
      <c r="AC574" s="2"/>
      <c r="AD574" s="2"/>
    </row>
    <row r="575">
      <c r="A575" s="2"/>
      <c r="B575" s="77"/>
      <c r="C575" s="2"/>
      <c r="D575" s="75"/>
      <c r="E575" s="77"/>
      <c r="F575" s="2"/>
      <c r="G575" s="2"/>
      <c r="H575" s="77"/>
      <c r="I575" s="2"/>
      <c r="J575" s="75"/>
      <c r="K575" s="77"/>
      <c r="L575" s="2"/>
      <c r="M575" s="2"/>
      <c r="N575" s="85"/>
      <c r="O575" s="2"/>
      <c r="P575" s="2"/>
      <c r="Q575" s="2"/>
      <c r="R575" s="2"/>
      <c r="S575" s="2"/>
      <c r="T575" s="77"/>
      <c r="U575" s="80"/>
      <c r="V575" s="2"/>
      <c r="W575" s="2"/>
      <c r="X575" s="2"/>
      <c r="Y575" s="75"/>
      <c r="Z575" s="2"/>
      <c r="AA575" s="2"/>
      <c r="AB575" s="2"/>
      <c r="AC575" s="2"/>
      <c r="AD575" s="2"/>
    </row>
    <row r="576">
      <c r="A576" s="2"/>
      <c r="B576" s="77"/>
      <c r="C576" s="2"/>
      <c r="D576" s="75"/>
      <c r="E576" s="77"/>
      <c r="F576" s="2"/>
      <c r="G576" s="2"/>
      <c r="H576" s="77"/>
      <c r="I576" s="2"/>
      <c r="J576" s="75"/>
      <c r="K576" s="77"/>
      <c r="L576" s="2"/>
      <c r="M576" s="2"/>
      <c r="N576" s="85"/>
      <c r="O576" s="2"/>
      <c r="P576" s="2"/>
      <c r="Q576" s="2"/>
      <c r="R576" s="2"/>
      <c r="S576" s="2"/>
      <c r="T576" s="77"/>
      <c r="U576" s="80"/>
      <c r="V576" s="2"/>
      <c r="W576" s="2"/>
      <c r="X576" s="2"/>
      <c r="Y576" s="75"/>
      <c r="Z576" s="2"/>
      <c r="AA576" s="2"/>
      <c r="AB576" s="2"/>
      <c r="AC576" s="2"/>
      <c r="AD576" s="2"/>
    </row>
    <row r="577">
      <c r="A577" s="2"/>
      <c r="B577" s="77"/>
      <c r="C577" s="2"/>
      <c r="D577" s="75"/>
      <c r="E577" s="77"/>
      <c r="F577" s="2"/>
      <c r="G577" s="2"/>
      <c r="H577" s="77"/>
      <c r="I577" s="2"/>
      <c r="J577" s="75"/>
      <c r="K577" s="77"/>
      <c r="L577" s="2"/>
      <c r="M577" s="2"/>
      <c r="N577" s="85"/>
      <c r="O577" s="2"/>
      <c r="P577" s="2"/>
      <c r="Q577" s="2"/>
      <c r="R577" s="2"/>
      <c r="S577" s="2"/>
      <c r="T577" s="77"/>
      <c r="U577" s="80"/>
      <c r="V577" s="2"/>
      <c r="W577" s="2"/>
      <c r="X577" s="2"/>
      <c r="Y577" s="75"/>
      <c r="Z577" s="2"/>
      <c r="AA577" s="2"/>
      <c r="AB577" s="2"/>
      <c r="AC577" s="2"/>
      <c r="AD577" s="2"/>
    </row>
    <row r="578">
      <c r="A578" s="2"/>
      <c r="B578" s="77"/>
      <c r="C578" s="2"/>
      <c r="D578" s="75"/>
      <c r="E578" s="77"/>
      <c r="F578" s="2"/>
      <c r="G578" s="2"/>
      <c r="H578" s="77"/>
      <c r="I578" s="2"/>
      <c r="J578" s="75"/>
      <c r="K578" s="77"/>
      <c r="L578" s="2"/>
      <c r="M578" s="2"/>
      <c r="N578" s="85"/>
      <c r="O578" s="2"/>
      <c r="P578" s="2"/>
      <c r="Q578" s="2"/>
      <c r="R578" s="2"/>
      <c r="S578" s="2"/>
      <c r="T578" s="77"/>
      <c r="U578" s="80"/>
      <c r="V578" s="2"/>
      <c r="W578" s="2"/>
      <c r="X578" s="2"/>
      <c r="Y578" s="75"/>
      <c r="Z578" s="2"/>
      <c r="AA578" s="2"/>
      <c r="AB578" s="2"/>
      <c r="AC578" s="2"/>
      <c r="AD578" s="2"/>
    </row>
    <row r="579">
      <c r="A579" s="2"/>
      <c r="B579" s="77"/>
      <c r="C579" s="2"/>
      <c r="D579" s="75"/>
      <c r="E579" s="77"/>
      <c r="F579" s="2"/>
      <c r="G579" s="2"/>
      <c r="H579" s="77"/>
      <c r="I579" s="2"/>
      <c r="J579" s="75"/>
      <c r="K579" s="77"/>
      <c r="L579" s="2"/>
      <c r="M579" s="2"/>
      <c r="N579" s="85"/>
      <c r="O579" s="2"/>
      <c r="P579" s="2"/>
      <c r="Q579" s="2"/>
      <c r="R579" s="2"/>
      <c r="S579" s="2"/>
      <c r="T579" s="77"/>
      <c r="U579" s="80"/>
      <c r="V579" s="2"/>
      <c r="W579" s="2"/>
      <c r="X579" s="2"/>
      <c r="Y579" s="75"/>
      <c r="Z579" s="2"/>
      <c r="AA579" s="2"/>
      <c r="AB579" s="2"/>
      <c r="AC579" s="2"/>
      <c r="AD579" s="2"/>
    </row>
    <row r="580">
      <c r="A580" s="2"/>
      <c r="B580" s="77"/>
      <c r="C580" s="2"/>
      <c r="D580" s="75"/>
      <c r="E580" s="77"/>
      <c r="F580" s="2"/>
      <c r="G580" s="2"/>
      <c r="H580" s="77"/>
      <c r="I580" s="2"/>
      <c r="J580" s="75"/>
      <c r="K580" s="77"/>
      <c r="L580" s="2"/>
      <c r="M580" s="2"/>
      <c r="N580" s="85"/>
      <c r="O580" s="2"/>
      <c r="P580" s="2"/>
      <c r="Q580" s="2"/>
      <c r="R580" s="2"/>
      <c r="S580" s="2"/>
      <c r="T580" s="77"/>
      <c r="U580" s="80"/>
      <c r="V580" s="2"/>
      <c r="W580" s="2"/>
      <c r="X580" s="2"/>
      <c r="Y580" s="75"/>
      <c r="Z580" s="2"/>
      <c r="AA580" s="2"/>
      <c r="AB580" s="2"/>
      <c r="AC580" s="2"/>
      <c r="AD580" s="2"/>
    </row>
    <row r="581">
      <c r="A581" s="2"/>
      <c r="B581" s="77"/>
      <c r="C581" s="2"/>
      <c r="D581" s="75"/>
      <c r="E581" s="77"/>
      <c r="F581" s="2"/>
      <c r="G581" s="2"/>
      <c r="H581" s="77"/>
      <c r="I581" s="2"/>
      <c r="J581" s="75"/>
      <c r="K581" s="77"/>
      <c r="L581" s="2"/>
      <c r="M581" s="2"/>
      <c r="N581" s="85"/>
      <c r="O581" s="2"/>
      <c r="P581" s="2"/>
      <c r="Q581" s="2"/>
      <c r="R581" s="2"/>
      <c r="S581" s="2"/>
      <c r="T581" s="77"/>
      <c r="U581" s="80"/>
      <c r="V581" s="2"/>
      <c r="W581" s="2"/>
      <c r="X581" s="2"/>
      <c r="Y581" s="75"/>
      <c r="Z581" s="2"/>
      <c r="AA581" s="2"/>
      <c r="AB581" s="2"/>
      <c r="AC581" s="2"/>
      <c r="AD581" s="2"/>
    </row>
    <row r="582">
      <c r="A582" s="2"/>
      <c r="B582" s="77"/>
      <c r="C582" s="2"/>
      <c r="D582" s="75"/>
      <c r="E582" s="77"/>
      <c r="F582" s="2"/>
      <c r="G582" s="2"/>
      <c r="H582" s="77"/>
      <c r="I582" s="2"/>
      <c r="J582" s="75"/>
      <c r="K582" s="77"/>
      <c r="L582" s="2"/>
      <c r="M582" s="2"/>
      <c r="N582" s="85"/>
      <c r="O582" s="2"/>
      <c r="P582" s="2"/>
      <c r="Q582" s="2"/>
      <c r="R582" s="2"/>
      <c r="S582" s="2"/>
      <c r="T582" s="77"/>
      <c r="U582" s="80"/>
      <c r="V582" s="2"/>
      <c r="W582" s="2"/>
      <c r="X582" s="2"/>
      <c r="Y582" s="75"/>
      <c r="Z582" s="2"/>
      <c r="AA582" s="2"/>
      <c r="AB582" s="2"/>
      <c r="AC582" s="2"/>
      <c r="AD582" s="2"/>
    </row>
    <row r="583">
      <c r="A583" s="2"/>
      <c r="B583" s="77"/>
      <c r="C583" s="2"/>
      <c r="D583" s="75"/>
      <c r="E583" s="77"/>
      <c r="F583" s="2"/>
      <c r="G583" s="2"/>
      <c r="H583" s="77"/>
      <c r="I583" s="2"/>
      <c r="J583" s="75"/>
      <c r="K583" s="77"/>
      <c r="L583" s="2"/>
      <c r="M583" s="2"/>
      <c r="N583" s="85"/>
      <c r="O583" s="2"/>
      <c r="P583" s="2"/>
      <c r="Q583" s="2"/>
      <c r="R583" s="2"/>
      <c r="S583" s="2"/>
      <c r="T583" s="77"/>
      <c r="U583" s="80"/>
      <c r="V583" s="2"/>
      <c r="W583" s="2"/>
      <c r="X583" s="2"/>
      <c r="Y583" s="75"/>
      <c r="Z583" s="2"/>
      <c r="AA583" s="2"/>
      <c r="AB583" s="2"/>
      <c r="AC583" s="2"/>
      <c r="AD583" s="2"/>
    </row>
    <row r="584">
      <c r="A584" s="2"/>
      <c r="B584" s="77"/>
      <c r="C584" s="2"/>
      <c r="D584" s="75"/>
      <c r="E584" s="77"/>
      <c r="F584" s="2"/>
      <c r="G584" s="2"/>
      <c r="H584" s="77"/>
      <c r="I584" s="2"/>
      <c r="J584" s="75"/>
      <c r="K584" s="77"/>
      <c r="L584" s="2"/>
      <c r="M584" s="2"/>
      <c r="N584" s="85"/>
      <c r="O584" s="2"/>
      <c r="P584" s="2"/>
      <c r="Q584" s="2"/>
      <c r="R584" s="2"/>
      <c r="S584" s="2"/>
      <c r="T584" s="77"/>
      <c r="U584" s="80"/>
      <c r="V584" s="2"/>
      <c r="W584" s="2"/>
      <c r="X584" s="2"/>
      <c r="Y584" s="75"/>
      <c r="Z584" s="2"/>
      <c r="AA584" s="2"/>
      <c r="AB584" s="2"/>
      <c r="AC584" s="2"/>
      <c r="AD584" s="2"/>
    </row>
    <row r="585">
      <c r="A585" s="2"/>
      <c r="B585" s="77"/>
      <c r="C585" s="2"/>
      <c r="D585" s="75"/>
      <c r="E585" s="77"/>
      <c r="F585" s="2"/>
      <c r="G585" s="2"/>
      <c r="H585" s="77"/>
      <c r="I585" s="2"/>
      <c r="J585" s="75"/>
      <c r="K585" s="77"/>
      <c r="L585" s="2"/>
      <c r="M585" s="2"/>
      <c r="N585" s="85"/>
      <c r="O585" s="2"/>
      <c r="P585" s="2"/>
      <c r="Q585" s="2"/>
      <c r="R585" s="2"/>
      <c r="S585" s="2"/>
      <c r="T585" s="77"/>
      <c r="U585" s="80"/>
      <c r="V585" s="2"/>
      <c r="W585" s="2"/>
      <c r="X585" s="2"/>
      <c r="Y585" s="75"/>
      <c r="Z585" s="2"/>
      <c r="AA585" s="2"/>
      <c r="AB585" s="2"/>
      <c r="AC585" s="2"/>
      <c r="AD585" s="2"/>
    </row>
    <row r="586">
      <c r="A586" s="2"/>
      <c r="B586" s="77"/>
      <c r="C586" s="2"/>
      <c r="D586" s="75"/>
      <c r="E586" s="77"/>
      <c r="F586" s="2"/>
      <c r="G586" s="2"/>
      <c r="H586" s="77"/>
      <c r="I586" s="2"/>
      <c r="J586" s="75"/>
      <c r="K586" s="77"/>
      <c r="L586" s="2"/>
      <c r="M586" s="2"/>
      <c r="N586" s="85"/>
      <c r="O586" s="2"/>
      <c r="P586" s="2"/>
      <c r="Q586" s="2"/>
      <c r="R586" s="2"/>
      <c r="S586" s="2"/>
      <c r="T586" s="77"/>
      <c r="U586" s="80"/>
      <c r="V586" s="2"/>
      <c r="W586" s="2"/>
      <c r="X586" s="2"/>
      <c r="Y586" s="75"/>
      <c r="Z586" s="2"/>
      <c r="AA586" s="2"/>
      <c r="AB586" s="2"/>
      <c r="AC586" s="2"/>
      <c r="AD586" s="2"/>
    </row>
    <row r="587">
      <c r="A587" s="2"/>
      <c r="B587" s="77"/>
      <c r="C587" s="2"/>
      <c r="D587" s="75"/>
      <c r="E587" s="77"/>
      <c r="F587" s="2"/>
      <c r="G587" s="2"/>
      <c r="H587" s="77"/>
      <c r="I587" s="2"/>
      <c r="J587" s="75"/>
      <c r="K587" s="77"/>
      <c r="L587" s="2"/>
      <c r="M587" s="2"/>
      <c r="N587" s="85"/>
      <c r="O587" s="2"/>
      <c r="P587" s="2"/>
      <c r="Q587" s="2"/>
      <c r="R587" s="2"/>
      <c r="S587" s="2"/>
      <c r="T587" s="77"/>
      <c r="U587" s="80"/>
      <c r="V587" s="2"/>
      <c r="W587" s="2"/>
      <c r="X587" s="2"/>
      <c r="Y587" s="75"/>
      <c r="Z587" s="2"/>
      <c r="AA587" s="2"/>
      <c r="AB587" s="2"/>
      <c r="AC587" s="2"/>
      <c r="AD587" s="2"/>
    </row>
    <row r="588">
      <c r="A588" s="2"/>
      <c r="B588" s="77"/>
      <c r="C588" s="2"/>
      <c r="D588" s="75"/>
      <c r="E588" s="77"/>
      <c r="F588" s="2"/>
      <c r="G588" s="2"/>
      <c r="H588" s="77"/>
      <c r="I588" s="2"/>
      <c r="J588" s="75"/>
      <c r="K588" s="77"/>
      <c r="L588" s="2"/>
      <c r="M588" s="2"/>
      <c r="N588" s="85"/>
      <c r="O588" s="2"/>
      <c r="P588" s="2"/>
      <c r="Q588" s="2"/>
      <c r="R588" s="2"/>
      <c r="S588" s="2"/>
      <c r="T588" s="77"/>
      <c r="U588" s="80"/>
      <c r="V588" s="2"/>
      <c r="W588" s="2"/>
      <c r="X588" s="2"/>
      <c r="Y588" s="75"/>
      <c r="Z588" s="2"/>
      <c r="AA588" s="2"/>
      <c r="AB588" s="2"/>
      <c r="AC588" s="2"/>
      <c r="AD588" s="2"/>
    </row>
    <row r="589">
      <c r="A589" s="2"/>
      <c r="B589" s="77"/>
      <c r="C589" s="2"/>
      <c r="D589" s="75"/>
      <c r="E589" s="77"/>
      <c r="F589" s="2"/>
      <c r="G589" s="2"/>
      <c r="H589" s="77"/>
      <c r="I589" s="2"/>
      <c r="J589" s="75"/>
      <c r="K589" s="77"/>
      <c r="L589" s="2"/>
      <c r="M589" s="2"/>
      <c r="N589" s="85"/>
      <c r="O589" s="2"/>
      <c r="P589" s="2"/>
      <c r="Q589" s="2"/>
      <c r="R589" s="2"/>
      <c r="S589" s="2"/>
      <c r="T589" s="77"/>
      <c r="U589" s="80"/>
      <c r="V589" s="2"/>
      <c r="W589" s="2"/>
      <c r="X589" s="2"/>
      <c r="Y589" s="75"/>
      <c r="Z589" s="2"/>
      <c r="AA589" s="2"/>
      <c r="AB589" s="2"/>
      <c r="AC589" s="2"/>
      <c r="AD589" s="2"/>
    </row>
    <row r="590">
      <c r="A590" s="2"/>
      <c r="B590" s="77"/>
      <c r="C590" s="2"/>
      <c r="D590" s="75"/>
      <c r="E590" s="77"/>
      <c r="F590" s="2"/>
      <c r="G590" s="2"/>
      <c r="H590" s="77"/>
      <c r="I590" s="2"/>
      <c r="J590" s="75"/>
      <c r="K590" s="77"/>
      <c r="L590" s="2"/>
      <c r="M590" s="2"/>
      <c r="N590" s="85"/>
      <c r="O590" s="2"/>
      <c r="P590" s="2"/>
      <c r="Q590" s="2"/>
      <c r="R590" s="2"/>
      <c r="S590" s="2"/>
      <c r="T590" s="77"/>
      <c r="U590" s="80"/>
      <c r="V590" s="2"/>
      <c r="W590" s="2"/>
      <c r="X590" s="2"/>
      <c r="Y590" s="75"/>
      <c r="Z590" s="2"/>
      <c r="AA590" s="2"/>
      <c r="AB590" s="2"/>
      <c r="AC590" s="2"/>
      <c r="AD590" s="2"/>
    </row>
    <row r="591">
      <c r="A591" s="2"/>
      <c r="B591" s="77"/>
      <c r="C591" s="2"/>
      <c r="D591" s="75"/>
      <c r="E591" s="77"/>
      <c r="F591" s="2"/>
      <c r="G591" s="2"/>
      <c r="H591" s="77"/>
      <c r="I591" s="2"/>
      <c r="J591" s="75"/>
      <c r="K591" s="77"/>
      <c r="L591" s="2"/>
      <c r="M591" s="2"/>
      <c r="N591" s="85"/>
      <c r="O591" s="2"/>
      <c r="P591" s="2"/>
      <c r="Q591" s="2"/>
      <c r="R591" s="2"/>
      <c r="S591" s="2"/>
      <c r="T591" s="77"/>
      <c r="U591" s="80"/>
      <c r="V591" s="2"/>
      <c r="W591" s="2"/>
      <c r="X591" s="2"/>
      <c r="Y591" s="75"/>
      <c r="Z591" s="2"/>
      <c r="AA591" s="2"/>
      <c r="AB591" s="2"/>
      <c r="AC591" s="2"/>
      <c r="AD591" s="2"/>
    </row>
    <row r="592">
      <c r="A592" s="2"/>
      <c r="B592" s="77"/>
      <c r="C592" s="2"/>
      <c r="D592" s="75"/>
      <c r="E592" s="77"/>
      <c r="F592" s="2"/>
      <c r="G592" s="2"/>
      <c r="H592" s="77"/>
      <c r="I592" s="2"/>
      <c r="J592" s="75"/>
      <c r="K592" s="77"/>
      <c r="L592" s="2"/>
      <c r="M592" s="2"/>
      <c r="N592" s="85"/>
      <c r="O592" s="2"/>
      <c r="P592" s="2"/>
      <c r="Q592" s="2"/>
      <c r="R592" s="2"/>
      <c r="S592" s="2"/>
      <c r="T592" s="77"/>
      <c r="U592" s="80"/>
      <c r="V592" s="2"/>
      <c r="W592" s="2"/>
      <c r="X592" s="2"/>
      <c r="Y592" s="75"/>
      <c r="Z592" s="2"/>
      <c r="AA592" s="2"/>
      <c r="AB592" s="2"/>
      <c r="AC592" s="2"/>
      <c r="AD592" s="2"/>
    </row>
    <row r="593">
      <c r="A593" s="2"/>
      <c r="B593" s="77"/>
      <c r="C593" s="2"/>
      <c r="D593" s="75"/>
      <c r="E593" s="77"/>
      <c r="F593" s="2"/>
      <c r="G593" s="2"/>
      <c r="H593" s="77"/>
      <c r="I593" s="2"/>
      <c r="J593" s="75"/>
      <c r="K593" s="77"/>
      <c r="L593" s="2"/>
      <c r="M593" s="2"/>
      <c r="N593" s="85"/>
      <c r="O593" s="2"/>
      <c r="P593" s="2"/>
      <c r="Q593" s="2"/>
      <c r="R593" s="2"/>
      <c r="S593" s="2"/>
      <c r="T593" s="77"/>
      <c r="U593" s="80"/>
      <c r="V593" s="2"/>
      <c r="W593" s="2"/>
      <c r="X593" s="2"/>
      <c r="Y593" s="75"/>
      <c r="Z593" s="2"/>
      <c r="AA593" s="2"/>
      <c r="AB593" s="2"/>
      <c r="AC593" s="2"/>
      <c r="AD593" s="2"/>
    </row>
    <row r="594">
      <c r="A594" s="2"/>
      <c r="B594" s="77"/>
      <c r="C594" s="2"/>
      <c r="D594" s="75"/>
      <c r="E594" s="77"/>
      <c r="F594" s="2"/>
      <c r="G594" s="2"/>
      <c r="H594" s="77"/>
      <c r="I594" s="2"/>
      <c r="J594" s="75"/>
      <c r="K594" s="77"/>
      <c r="L594" s="2"/>
      <c r="M594" s="2"/>
      <c r="N594" s="85"/>
      <c r="O594" s="2"/>
      <c r="P594" s="2"/>
      <c r="Q594" s="2"/>
      <c r="R594" s="2"/>
      <c r="S594" s="2"/>
      <c r="T594" s="77"/>
      <c r="U594" s="80"/>
      <c r="V594" s="2"/>
      <c r="W594" s="2"/>
      <c r="X594" s="2"/>
      <c r="Y594" s="75"/>
      <c r="Z594" s="2"/>
      <c r="AA594" s="2"/>
      <c r="AB594" s="2"/>
      <c r="AC594" s="2"/>
      <c r="AD594" s="2"/>
    </row>
    <row r="595">
      <c r="A595" s="2"/>
      <c r="B595" s="77"/>
      <c r="C595" s="2"/>
      <c r="D595" s="75"/>
      <c r="E595" s="77"/>
      <c r="F595" s="2"/>
      <c r="G595" s="2"/>
      <c r="H595" s="77"/>
      <c r="I595" s="2"/>
      <c r="J595" s="75"/>
      <c r="K595" s="77"/>
      <c r="L595" s="2"/>
      <c r="M595" s="2"/>
      <c r="N595" s="85"/>
      <c r="O595" s="2"/>
      <c r="P595" s="2"/>
      <c r="Q595" s="2"/>
      <c r="R595" s="2"/>
      <c r="S595" s="2"/>
      <c r="T595" s="77"/>
      <c r="U595" s="80"/>
      <c r="V595" s="2"/>
      <c r="W595" s="2"/>
      <c r="X595" s="2"/>
      <c r="Y595" s="75"/>
      <c r="Z595" s="2"/>
      <c r="AA595" s="2"/>
      <c r="AB595" s="2"/>
      <c r="AC595" s="2"/>
      <c r="AD595" s="2"/>
    </row>
    <row r="596">
      <c r="A596" s="2"/>
      <c r="B596" s="77"/>
      <c r="C596" s="2"/>
      <c r="D596" s="75"/>
      <c r="E596" s="77"/>
      <c r="F596" s="2"/>
      <c r="G596" s="2"/>
      <c r="H596" s="77"/>
      <c r="I596" s="2"/>
      <c r="J596" s="75"/>
      <c r="K596" s="77"/>
      <c r="L596" s="2"/>
      <c r="M596" s="2"/>
      <c r="N596" s="85"/>
      <c r="O596" s="2"/>
      <c r="P596" s="2"/>
      <c r="Q596" s="2"/>
      <c r="R596" s="2"/>
      <c r="S596" s="2"/>
      <c r="T596" s="77"/>
      <c r="U596" s="80"/>
      <c r="V596" s="2"/>
      <c r="W596" s="2"/>
      <c r="X596" s="2"/>
      <c r="Y596" s="75"/>
      <c r="Z596" s="2"/>
      <c r="AA596" s="2"/>
      <c r="AB596" s="2"/>
      <c r="AC596" s="2"/>
      <c r="AD596" s="2"/>
    </row>
    <row r="597">
      <c r="A597" s="2"/>
      <c r="B597" s="77"/>
      <c r="C597" s="2"/>
      <c r="D597" s="75"/>
      <c r="E597" s="77"/>
      <c r="F597" s="2"/>
      <c r="G597" s="2"/>
      <c r="H597" s="77"/>
      <c r="I597" s="2"/>
      <c r="J597" s="75"/>
      <c r="K597" s="77"/>
      <c r="L597" s="2"/>
      <c r="M597" s="2"/>
      <c r="N597" s="85"/>
      <c r="O597" s="2"/>
      <c r="P597" s="2"/>
      <c r="Q597" s="2"/>
      <c r="R597" s="2"/>
      <c r="S597" s="2"/>
      <c r="T597" s="77"/>
      <c r="U597" s="80"/>
      <c r="V597" s="2"/>
      <c r="W597" s="2"/>
      <c r="X597" s="2"/>
      <c r="Y597" s="75"/>
      <c r="Z597" s="2"/>
      <c r="AA597" s="2"/>
      <c r="AB597" s="2"/>
      <c r="AC597" s="2"/>
      <c r="AD597" s="2"/>
    </row>
    <row r="598">
      <c r="A598" s="2"/>
      <c r="B598" s="77"/>
      <c r="C598" s="2"/>
      <c r="D598" s="75"/>
      <c r="E598" s="77"/>
      <c r="F598" s="2"/>
      <c r="G598" s="2"/>
      <c r="H598" s="77"/>
      <c r="I598" s="2"/>
      <c r="J598" s="75"/>
      <c r="K598" s="77"/>
      <c r="L598" s="2"/>
      <c r="M598" s="2"/>
      <c r="N598" s="85"/>
      <c r="O598" s="2"/>
      <c r="P598" s="2"/>
      <c r="Q598" s="2"/>
      <c r="R598" s="2"/>
      <c r="S598" s="2"/>
      <c r="T598" s="77"/>
      <c r="U598" s="80"/>
      <c r="V598" s="2"/>
      <c r="W598" s="2"/>
      <c r="X598" s="2"/>
      <c r="Y598" s="75"/>
      <c r="Z598" s="2"/>
      <c r="AA598" s="2"/>
      <c r="AB598" s="2"/>
      <c r="AC598" s="2"/>
      <c r="AD598" s="2"/>
    </row>
    <row r="599">
      <c r="A599" s="2"/>
      <c r="B599" s="77"/>
      <c r="C599" s="2"/>
      <c r="D599" s="75"/>
      <c r="E599" s="77"/>
      <c r="F599" s="2"/>
      <c r="G599" s="2"/>
      <c r="H599" s="77"/>
      <c r="I599" s="2"/>
      <c r="J599" s="75"/>
      <c r="K599" s="77"/>
      <c r="L599" s="2"/>
      <c r="M599" s="2"/>
      <c r="N599" s="85"/>
      <c r="O599" s="2"/>
      <c r="P599" s="2"/>
      <c r="Q599" s="2"/>
      <c r="R599" s="2"/>
      <c r="S599" s="2"/>
      <c r="T599" s="77"/>
      <c r="U599" s="80"/>
      <c r="V599" s="2"/>
      <c r="W599" s="2"/>
      <c r="X599" s="2"/>
      <c r="Y599" s="75"/>
      <c r="Z599" s="2"/>
      <c r="AA599" s="2"/>
      <c r="AB599" s="2"/>
      <c r="AC599" s="2"/>
      <c r="AD599" s="2"/>
    </row>
    <row r="600">
      <c r="A600" s="2"/>
      <c r="B600" s="77"/>
      <c r="C600" s="2"/>
      <c r="D600" s="75"/>
      <c r="E600" s="77"/>
      <c r="F600" s="2"/>
      <c r="G600" s="2"/>
      <c r="H600" s="77"/>
      <c r="I600" s="2"/>
      <c r="J600" s="75"/>
      <c r="K600" s="77"/>
      <c r="L600" s="2"/>
      <c r="M600" s="2"/>
      <c r="N600" s="85"/>
      <c r="O600" s="2"/>
      <c r="P600" s="2"/>
      <c r="Q600" s="2"/>
      <c r="R600" s="2"/>
      <c r="S600" s="2"/>
      <c r="T600" s="77"/>
      <c r="U600" s="80"/>
      <c r="V600" s="2"/>
      <c r="W600" s="2"/>
      <c r="X600" s="2"/>
      <c r="Y600" s="75"/>
      <c r="Z600" s="2"/>
      <c r="AA600" s="2"/>
      <c r="AB600" s="2"/>
      <c r="AC600" s="2"/>
      <c r="AD600" s="2"/>
    </row>
    <row r="601">
      <c r="A601" s="2"/>
      <c r="B601" s="77"/>
      <c r="C601" s="2"/>
      <c r="D601" s="75"/>
      <c r="E601" s="77"/>
      <c r="F601" s="2"/>
      <c r="G601" s="2"/>
      <c r="H601" s="77"/>
      <c r="I601" s="2"/>
      <c r="J601" s="75"/>
      <c r="K601" s="77"/>
      <c r="L601" s="2"/>
      <c r="M601" s="2"/>
      <c r="N601" s="85"/>
      <c r="O601" s="2"/>
      <c r="P601" s="2"/>
      <c r="Q601" s="2"/>
      <c r="R601" s="2"/>
      <c r="S601" s="2"/>
      <c r="T601" s="77"/>
      <c r="U601" s="80"/>
      <c r="V601" s="2"/>
      <c r="W601" s="2"/>
      <c r="X601" s="2"/>
      <c r="Y601" s="75"/>
      <c r="Z601" s="2"/>
      <c r="AA601" s="2"/>
      <c r="AB601" s="2"/>
      <c r="AC601" s="2"/>
      <c r="AD601" s="2"/>
    </row>
    <row r="602">
      <c r="A602" s="2"/>
      <c r="B602" s="77"/>
      <c r="C602" s="2"/>
      <c r="D602" s="75"/>
      <c r="E602" s="77"/>
      <c r="F602" s="2"/>
      <c r="G602" s="2"/>
      <c r="H602" s="77"/>
      <c r="I602" s="2"/>
      <c r="J602" s="75"/>
      <c r="K602" s="77"/>
      <c r="L602" s="2"/>
      <c r="M602" s="2"/>
      <c r="N602" s="85"/>
      <c r="O602" s="2"/>
      <c r="P602" s="2"/>
      <c r="Q602" s="2"/>
      <c r="R602" s="2"/>
      <c r="S602" s="2"/>
      <c r="T602" s="77"/>
      <c r="U602" s="80"/>
      <c r="V602" s="2"/>
      <c r="W602" s="2"/>
      <c r="X602" s="2"/>
      <c r="Y602" s="75"/>
      <c r="Z602" s="2"/>
      <c r="AA602" s="2"/>
      <c r="AB602" s="2"/>
      <c r="AC602" s="2"/>
      <c r="AD602" s="2"/>
    </row>
    <row r="603">
      <c r="A603" s="2"/>
      <c r="B603" s="77"/>
      <c r="C603" s="2"/>
      <c r="D603" s="75"/>
      <c r="E603" s="77"/>
      <c r="F603" s="2"/>
      <c r="G603" s="2"/>
      <c r="H603" s="77"/>
      <c r="I603" s="2"/>
      <c r="J603" s="75"/>
      <c r="K603" s="77"/>
      <c r="L603" s="2"/>
      <c r="M603" s="2"/>
      <c r="N603" s="85"/>
      <c r="O603" s="2"/>
      <c r="P603" s="2"/>
      <c r="Q603" s="2"/>
      <c r="R603" s="2"/>
      <c r="S603" s="2"/>
      <c r="T603" s="77"/>
      <c r="U603" s="80"/>
      <c r="V603" s="2"/>
      <c r="W603" s="2"/>
      <c r="X603" s="2"/>
      <c r="Y603" s="75"/>
      <c r="Z603" s="2"/>
      <c r="AA603" s="2"/>
      <c r="AB603" s="2"/>
      <c r="AC603" s="2"/>
      <c r="AD603" s="2"/>
    </row>
    <row r="604">
      <c r="A604" s="2"/>
      <c r="B604" s="77"/>
      <c r="C604" s="2"/>
      <c r="D604" s="75"/>
      <c r="E604" s="77"/>
      <c r="F604" s="2"/>
      <c r="G604" s="2"/>
      <c r="H604" s="77"/>
      <c r="I604" s="2"/>
      <c r="J604" s="75"/>
      <c r="K604" s="77"/>
      <c r="L604" s="2"/>
      <c r="M604" s="2"/>
      <c r="N604" s="85"/>
      <c r="O604" s="2"/>
      <c r="P604" s="2"/>
      <c r="Q604" s="2"/>
      <c r="R604" s="2"/>
      <c r="S604" s="2"/>
      <c r="T604" s="77"/>
      <c r="U604" s="80"/>
      <c r="V604" s="2"/>
      <c r="W604" s="2"/>
      <c r="X604" s="2"/>
      <c r="Y604" s="75"/>
      <c r="Z604" s="2"/>
      <c r="AA604" s="2"/>
      <c r="AB604" s="2"/>
      <c r="AC604" s="2"/>
      <c r="AD604" s="2"/>
    </row>
    <row r="605">
      <c r="A605" s="2"/>
      <c r="B605" s="77"/>
      <c r="C605" s="2"/>
      <c r="D605" s="75"/>
      <c r="E605" s="77"/>
      <c r="F605" s="2"/>
      <c r="G605" s="2"/>
      <c r="H605" s="77"/>
      <c r="I605" s="2"/>
      <c r="J605" s="75"/>
      <c r="K605" s="77"/>
      <c r="L605" s="2"/>
      <c r="M605" s="2"/>
      <c r="N605" s="85"/>
      <c r="O605" s="2"/>
      <c r="P605" s="2"/>
      <c r="Q605" s="2"/>
      <c r="R605" s="2"/>
      <c r="S605" s="2"/>
      <c r="T605" s="77"/>
      <c r="U605" s="80"/>
      <c r="V605" s="2"/>
      <c r="W605" s="2"/>
      <c r="X605" s="2"/>
      <c r="Y605" s="75"/>
      <c r="Z605" s="2"/>
      <c r="AA605" s="2"/>
      <c r="AB605" s="2"/>
      <c r="AC605" s="2"/>
      <c r="AD605" s="2"/>
    </row>
    <row r="606">
      <c r="A606" s="2"/>
      <c r="B606" s="77"/>
      <c r="C606" s="2"/>
      <c r="D606" s="75"/>
      <c r="E606" s="77"/>
      <c r="F606" s="2"/>
      <c r="G606" s="2"/>
      <c r="H606" s="77"/>
      <c r="I606" s="2"/>
      <c r="J606" s="75"/>
      <c r="K606" s="77"/>
      <c r="L606" s="2"/>
      <c r="M606" s="2"/>
      <c r="N606" s="85"/>
      <c r="O606" s="2"/>
      <c r="P606" s="2"/>
      <c r="Q606" s="2"/>
      <c r="R606" s="2"/>
      <c r="S606" s="2"/>
      <c r="T606" s="77"/>
      <c r="U606" s="80"/>
      <c r="V606" s="2"/>
      <c r="W606" s="2"/>
      <c r="X606" s="2"/>
      <c r="Y606" s="75"/>
      <c r="Z606" s="2"/>
      <c r="AA606" s="2"/>
      <c r="AB606" s="2"/>
      <c r="AC606" s="2"/>
      <c r="AD606" s="2"/>
    </row>
    <row r="607">
      <c r="A607" s="2"/>
      <c r="B607" s="77"/>
      <c r="C607" s="2"/>
      <c r="D607" s="75"/>
      <c r="E607" s="77"/>
      <c r="F607" s="2"/>
      <c r="G607" s="2"/>
      <c r="H607" s="77"/>
      <c r="I607" s="2"/>
      <c r="J607" s="75"/>
      <c r="K607" s="77"/>
      <c r="L607" s="2"/>
      <c r="M607" s="2"/>
      <c r="N607" s="85"/>
      <c r="O607" s="2"/>
      <c r="P607" s="2"/>
      <c r="Q607" s="2"/>
      <c r="R607" s="2"/>
      <c r="S607" s="2"/>
      <c r="T607" s="77"/>
      <c r="U607" s="80"/>
      <c r="V607" s="2"/>
      <c r="W607" s="2"/>
      <c r="X607" s="2"/>
      <c r="Y607" s="75"/>
      <c r="Z607" s="2"/>
      <c r="AA607" s="2"/>
      <c r="AB607" s="2"/>
      <c r="AC607" s="2"/>
      <c r="AD607" s="2"/>
    </row>
    <row r="608">
      <c r="A608" s="2"/>
      <c r="B608" s="77"/>
      <c r="C608" s="2"/>
      <c r="D608" s="75"/>
      <c r="E608" s="77"/>
      <c r="F608" s="2"/>
      <c r="G608" s="2"/>
      <c r="H608" s="77"/>
      <c r="I608" s="2"/>
      <c r="J608" s="75"/>
      <c r="K608" s="77"/>
      <c r="L608" s="2"/>
      <c r="M608" s="2"/>
      <c r="N608" s="85"/>
      <c r="O608" s="2"/>
      <c r="P608" s="2"/>
      <c r="Q608" s="2"/>
      <c r="R608" s="2"/>
      <c r="S608" s="2"/>
      <c r="T608" s="77"/>
      <c r="U608" s="80"/>
      <c r="V608" s="2"/>
      <c r="W608" s="2"/>
      <c r="X608" s="2"/>
      <c r="Y608" s="75"/>
      <c r="Z608" s="2"/>
      <c r="AA608" s="2"/>
      <c r="AB608" s="2"/>
      <c r="AC608" s="2"/>
      <c r="AD608" s="2"/>
    </row>
    <row r="609">
      <c r="A609" s="2"/>
      <c r="B609" s="77"/>
      <c r="C609" s="2"/>
      <c r="D609" s="75"/>
      <c r="E609" s="77"/>
      <c r="F609" s="2"/>
      <c r="G609" s="2"/>
      <c r="H609" s="77"/>
      <c r="I609" s="2"/>
      <c r="J609" s="75"/>
      <c r="K609" s="77"/>
      <c r="L609" s="2"/>
      <c r="M609" s="2"/>
      <c r="N609" s="85"/>
      <c r="O609" s="2"/>
      <c r="P609" s="2"/>
      <c r="Q609" s="2"/>
      <c r="R609" s="2"/>
      <c r="S609" s="2"/>
      <c r="T609" s="77"/>
      <c r="U609" s="80"/>
      <c r="V609" s="2"/>
      <c r="W609" s="2"/>
      <c r="X609" s="2"/>
      <c r="Y609" s="75"/>
      <c r="Z609" s="2"/>
      <c r="AA609" s="2"/>
      <c r="AB609" s="2"/>
      <c r="AC609" s="2"/>
      <c r="AD609" s="2"/>
    </row>
    <row r="610">
      <c r="A610" s="2"/>
      <c r="B610" s="77"/>
      <c r="C610" s="2"/>
      <c r="D610" s="75"/>
      <c r="E610" s="77"/>
      <c r="F610" s="2"/>
      <c r="G610" s="2"/>
      <c r="H610" s="77"/>
      <c r="I610" s="2"/>
      <c r="J610" s="75"/>
      <c r="K610" s="77"/>
      <c r="L610" s="2"/>
      <c r="M610" s="2"/>
      <c r="N610" s="85"/>
      <c r="O610" s="2"/>
      <c r="P610" s="2"/>
      <c r="Q610" s="2"/>
      <c r="R610" s="2"/>
      <c r="S610" s="2"/>
      <c r="T610" s="77"/>
      <c r="U610" s="80"/>
      <c r="V610" s="2"/>
      <c r="W610" s="2"/>
      <c r="X610" s="2"/>
      <c r="Y610" s="75"/>
      <c r="Z610" s="2"/>
      <c r="AA610" s="2"/>
      <c r="AB610" s="2"/>
      <c r="AC610" s="2"/>
      <c r="AD610" s="2"/>
    </row>
    <row r="611">
      <c r="A611" s="2"/>
      <c r="B611" s="77"/>
      <c r="C611" s="2"/>
      <c r="D611" s="75"/>
      <c r="E611" s="77"/>
      <c r="F611" s="2"/>
      <c r="G611" s="2"/>
      <c r="H611" s="77"/>
      <c r="I611" s="2"/>
      <c r="J611" s="75"/>
      <c r="K611" s="77"/>
      <c r="L611" s="2"/>
      <c r="M611" s="2"/>
      <c r="N611" s="85"/>
      <c r="O611" s="2"/>
      <c r="P611" s="2"/>
      <c r="Q611" s="2"/>
      <c r="R611" s="2"/>
      <c r="S611" s="2"/>
      <c r="T611" s="77"/>
      <c r="U611" s="80"/>
      <c r="V611" s="2"/>
      <c r="W611" s="2"/>
      <c r="X611" s="2"/>
      <c r="Y611" s="75"/>
      <c r="Z611" s="2"/>
      <c r="AA611" s="2"/>
      <c r="AB611" s="2"/>
      <c r="AC611" s="2"/>
      <c r="AD611" s="2"/>
    </row>
    <row r="612">
      <c r="A612" s="2"/>
      <c r="B612" s="77"/>
      <c r="C612" s="2"/>
      <c r="D612" s="75"/>
      <c r="E612" s="77"/>
      <c r="F612" s="2"/>
      <c r="G612" s="2"/>
      <c r="H612" s="77"/>
      <c r="I612" s="2"/>
      <c r="J612" s="75"/>
      <c r="K612" s="77"/>
      <c r="L612" s="2"/>
      <c r="M612" s="2"/>
      <c r="N612" s="85"/>
      <c r="O612" s="2"/>
      <c r="P612" s="2"/>
      <c r="Q612" s="2"/>
      <c r="R612" s="2"/>
      <c r="S612" s="2"/>
      <c r="T612" s="77"/>
      <c r="U612" s="80"/>
      <c r="V612" s="2"/>
      <c r="W612" s="2"/>
      <c r="X612" s="2"/>
      <c r="Y612" s="75"/>
      <c r="Z612" s="2"/>
      <c r="AA612" s="2"/>
      <c r="AB612" s="2"/>
      <c r="AC612" s="2"/>
      <c r="AD612" s="2"/>
    </row>
    <row r="613">
      <c r="A613" s="2"/>
      <c r="B613" s="77"/>
      <c r="C613" s="2"/>
      <c r="D613" s="75"/>
      <c r="E613" s="77"/>
      <c r="F613" s="2"/>
      <c r="G613" s="2"/>
      <c r="H613" s="77"/>
      <c r="I613" s="2"/>
      <c r="J613" s="75"/>
      <c r="K613" s="77"/>
      <c r="L613" s="2"/>
      <c r="M613" s="2"/>
      <c r="N613" s="85"/>
      <c r="O613" s="2"/>
      <c r="P613" s="2"/>
      <c r="Q613" s="2"/>
      <c r="R613" s="2"/>
      <c r="S613" s="2"/>
      <c r="T613" s="77"/>
      <c r="U613" s="80"/>
      <c r="V613" s="2"/>
      <c r="W613" s="2"/>
      <c r="X613" s="2"/>
      <c r="Y613" s="75"/>
      <c r="Z613" s="2"/>
      <c r="AA613" s="2"/>
      <c r="AB613" s="2"/>
      <c r="AC613" s="2"/>
      <c r="AD613" s="2"/>
    </row>
    <row r="614">
      <c r="A614" s="2"/>
      <c r="B614" s="77"/>
      <c r="C614" s="2"/>
      <c r="D614" s="75"/>
      <c r="E614" s="77"/>
      <c r="F614" s="2"/>
      <c r="G614" s="2"/>
      <c r="H614" s="77"/>
      <c r="I614" s="2"/>
      <c r="J614" s="75"/>
      <c r="K614" s="77"/>
      <c r="L614" s="2"/>
      <c r="M614" s="2"/>
      <c r="N614" s="85"/>
      <c r="O614" s="2"/>
      <c r="P614" s="2"/>
      <c r="Q614" s="2"/>
      <c r="R614" s="2"/>
      <c r="S614" s="2"/>
      <c r="T614" s="77"/>
      <c r="U614" s="80"/>
      <c r="V614" s="2"/>
      <c r="W614" s="2"/>
      <c r="X614" s="2"/>
      <c r="Y614" s="75"/>
      <c r="Z614" s="2"/>
      <c r="AA614" s="2"/>
      <c r="AB614" s="2"/>
      <c r="AC614" s="2"/>
      <c r="AD614" s="2"/>
    </row>
    <row r="615">
      <c r="A615" s="2"/>
      <c r="B615" s="77"/>
      <c r="C615" s="2"/>
      <c r="D615" s="75"/>
      <c r="E615" s="77"/>
      <c r="F615" s="2"/>
      <c r="G615" s="2"/>
      <c r="H615" s="77"/>
      <c r="I615" s="2"/>
      <c r="J615" s="75"/>
      <c r="K615" s="77"/>
      <c r="L615" s="2"/>
      <c r="M615" s="2"/>
      <c r="N615" s="85"/>
      <c r="O615" s="2"/>
      <c r="P615" s="2"/>
      <c r="Q615" s="2"/>
      <c r="R615" s="2"/>
      <c r="S615" s="2"/>
      <c r="T615" s="77"/>
      <c r="U615" s="80"/>
      <c r="V615" s="2"/>
      <c r="W615" s="2"/>
      <c r="X615" s="2"/>
      <c r="Y615" s="75"/>
      <c r="Z615" s="2"/>
      <c r="AA615" s="2"/>
      <c r="AB615" s="2"/>
      <c r="AC615" s="2"/>
      <c r="AD615" s="2"/>
    </row>
    <row r="616">
      <c r="A616" s="2"/>
      <c r="B616" s="77"/>
      <c r="C616" s="2"/>
      <c r="D616" s="75"/>
      <c r="E616" s="77"/>
      <c r="F616" s="2"/>
      <c r="G616" s="2"/>
      <c r="H616" s="77"/>
      <c r="I616" s="2"/>
      <c r="J616" s="75"/>
      <c r="K616" s="77"/>
      <c r="L616" s="2"/>
      <c r="M616" s="2"/>
      <c r="N616" s="85"/>
      <c r="O616" s="2"/>
      <c r="P616" s="2"/>
      <c r="Q616" s="2"/>
      <c r="R616" s="2"/>
      <c r="S616" s="2"/>
      <c r="T616" s="77"/>
      <c r="U616" s="80"/>
      <c r="V616" s="2"/>
      <c r="W616" s="2"/>
      <c r="X616" s="2"/>
      <c r="Y616" s="75"/>
      <c r="Z616" s="2"/>
      <c r="AA616" s="2"/>
      <c r="AB616" s="2"/>
      <c r="AC616" s="2"/>
      <c r="AD616" s="2"/>
    </row>
    <row r="617">
      <c r="A617" s="2"/>
      <c r="B617" s="77"/>
      <c r="C617" s="2"/>
      <c r="D617" s="75"/>
      <c r="E617" s="77"/>
      <c r="F617" s="2"/>
      <c r="G617" s="2"/>
      <c r="H617" s="77"/>
      <c r="I617" s="2"/>
      <c r="J617" s="75"/>
      <c r="K617" s="77"/>
      <c r="L617" s="2"/>
      <c r="M617" s="2"/>
      <c r="N617" s="85"/>
      <c r="O617" s="2"/>
      <c r="P617" s="2"/>
      <c r="Q617" s="2"/>
      <c r="R617" s="2"/>
      <c r="S617" s="2"/>
      <c r="T617" s="77"/>
      <c r="U617" s="80"/>
      <c r="V617" s="2"/>
      <c r="W617" s="2"/>
      <c r="X617" s="2"/>
      <c r="Y617" s="75"/>
      <c r="Z617" s="2"/>
      <c r="AA617" s="2"/>
      <c r="AB617" s="2"/>
      <c r="AC617" s="2"/>
      <c r="AD617" s="2"/>
    </row>
    <row r="618">
      <c r="A618" s="2"/>
      <c r="B618" s="77"/>
      <c r="C618" s="2"/>
      <c r="D618" s="75"/>
      <c r="E618" s="77"/>
      <c r="F618" s="2"/>
      <c r="G618" s="2"/>
      <c r="H618" s="77"/>
      <c r="I618" s="2"/>
      <c r="J618" s="75"/>
      <c r="K618" s="77"/>
      <c r="L618" s="2"/>
      <c r="M618" s="2"/>
      <c r="N618" s="85"/>
      <c r="O618" s="2"/>
      <c r="P618" s="2"/>
      <c r="Q618" s="2"/>
      <c r="R618" s="2"/>
      <c r="S618" s="2"/>
      <c r="T618" s="77"/>
      <c r="U618" s="80"/>
      <c r="V618" s="2"/>
      <c r="W618" s="2"/>
      <c r="X618" s="2"/>
      <c r="Y618" s="75"/>
      <c r="Z618" s="2"/>
      <c r="AA618" s="2"/>
      <c r="AB618" s="2"/>
      <c r="AC618" s="2"/>
      <c r="AD618" s="2"/>
    </row>
    <row r="619">
      <c r="A619" s="2"/>
      <c r="B619" s="77"/>
      <c r="C619" s="2"/>
      <c r="D619" s="75"/>
      <c r="E619" s="77"/>
      <c r="F619" s="2"/>
      <c r="G619" s="2"/>
      <c r="H619" s="77"/>
      <c r="I619" s="2"/>
      <c r="J619" s="75"/>
      <c r="K619" s="77"/>
      <c r="L619" s="2"/>
      <c r="M619" s="2"/>
      <c r="N619" s="85"/>
      <c r="O619" s="2"/>
      <c r="P619" s="2"/>
      <c r="Q619" s="2"/>
      <c r="R619" s="2"/>
      <c r="S619" s="2"/>
      <c r="T619" s="77"/>
      <c r="U619" s="80"/>
      <c r="V619" s="2"/>
      <c r="W619" s="2"/>
      <c r="X619" s="2"/>
      <c r="Y619" s="75"/>
      <c r="Z619" s="2"/>
      <c r="AA619" s="2"/>
      <c r="AB619" s="2"/>
      <c r="AC619" s="2"/>
      <c r="AD619" s="2"/>
    </row>
    <row r="620">
      <c r="A620" s="2"/>
      <c r="B620" s="77"/>
      <c r="C620" s="2"/>
      <c r="D620" s="75"/>
      <c r="E620" s="77"/>
      <c r="F620" s="2"/>
      <c r="G620" s="2"/>
      <c r="H620" s="77"/>
      <c r="I620" s="2"/>
      <c r="J620" s="75"/>
      <c r="K620" s="77"/>
      <c r="L620" s="2"/>
      <c r="M620" s="2"/>
      <c r="N620" s="85"/>
      <c r="O620" s="2"/>
      <c r="P620" s="2"/>
      <c r="Q620" s="2"/>
      <c r="R620" s="2"/>
      <c r="S620" s="2"/>
      <c r="T620" s="77"/>
      <c r="U620" s="80"/>
      <c r="V620" s="2"/>
      <c r="W620" s="2"/>
      <c r="X620" s="2"/>
      <c r="Y620" s="75"/>
      <c r="Z620" s="2"/>
      <c r="AA620" s="2"/>
      <c r="AB620" s="2"/>
      <c r="AC620" s="2"/>
      <c r="AD620" s="2"/>
    </row>
    <row r="621">
      <c r="A621" s="2"/>
      <c r="B621" s="77"/>
      <c r="C621" s="2"/>
      <c r="D621" s="75"/>
      <c r="E621" s="77"/>
      <c r="F621" s="2"/>
      <c r="G621" s="2"/>
      <c r="H621" s="77"/>
      <c r="I621" s="2"/>
      <c r="J621" s="75"/>
      <c r="K621" s="77"/>
      <c r="L621" s="2"/>
      <c r="M621" s="2"/>
      <c r="N621" s="85"/>
      <c r="O621" s="2"/>
      <c r="P621" s="2"/>
      <c r="Q621" s="2"/>
      <c r="R621" s="2"/>
      <c r="S621" s="2"/>
      <c r="T621" s="77"/>
      <c r="U621" s="80"/>
      <c r="V621" s="2"/>
      <c r="W621" s="2"/>
      <c r="X621" s="2"/>
      <c r="Y621" s="75"/>
      <c r="Z621" s="2"/>
      <c r="AA621" s="2"/>
      <c r="AB621" s="2"/>
      <c r="AC621" s="2"/>
      <c r="AD621" s="2"/>
    </row>
    <row r="622">
      <c r="A622" s="2"/>
      <c r="B622" s="77"/>
      <c r="C622" s="2"/>
      <c r="D622" s="75"/>
      <c r="E622" s="77"/>
      <c r="F622" s="2"/>
      <c r="G622" s="2"/>
      <c r="H622" s="77"/>
      <c r="I622" s="2"/>
      <c r="J622" s="75"/>
      <c r="K622" s="77"/>
      <c r="L622" s="2"/>
      <c r="M622" s="2"/>
      <c r="N622" s="85"/>
      <c r="O622" s="2"/>
      <c r="P622" s="2"/>
      <c r="Q622" s="2"/>
      <c r="R622" s="2"/>
      <c r="S622" s="2"/>
      <c r="T622" s="77"/>
      <c r="U622" s="80"/>
      <c r="V622" s="2"/>
      <c r="W622" s="2"/>
      <c r="X622" s="2"/>
      <c r="Y622" s="75"/>
      <c r="Z622" s="2"/>
      <c r="AA622" s="2"/>
      <c r="AB622" s="2"/>
      <c r="AC622" s="2"/>
      <c r="AD622" s="2"/>
    </row>
    <row r="623">
      <c r="A623" s="2"/>
      <c r="B623" s="77"/>
      <c r="C623" s="2"/>
      <c r="D623" s="75"/>
      <c r="E623" s="77"/>
      <c r="F623" s="2"/>
      <c r="G623" s="2"/>
      <c r="H623" s="77"/>
      <c r="I623" s="2"/>
      <c r="J623" s="75"/>
      <c r="K623" s="77"/>
      <c r="L623" s="2"/>
      <c r="M623" s="2"/>
      <c r="N623" s="85"/>
      <c r="O623" s="2"/>
      <c r="P623" s="2"/>
      <c r="Q623" s="2"/>
      <c r="R623" s="2"/>
      <c r="S623" s="2"/>
      <c r="T623" s="77"/>
      <c r="U623" s="80"/>
      <c r="V623" s="2"/>
      <c r="W623" s="2"/>
      <c r="X623" s="2"/>
      <c r="Y623" s="75"/>
      <c r="Z623" s="2"/>
      <c r="AA623" s="2"/>
      <c r="AB623" s="2"/>
      <c r="AC623" s="2"/>
      <c r="AD623" s="2"/>
    </row>
    <row r="624">
      <c r="A624" s="2"/>
      <c r="B624" s="77"/>
      <c r="C624" s="2"/>
      <c r="D624" s="75"/>
      <c r="E624" s="77"/>
      <c r="F624" s="2"/>
      <c r="G624" s="2"/>
      <c r="H624" s="77"/>
      <c r="I624" s="2"/>
      <c r="J624" s="75"/>
      <c r="K624" s="77"/>
      <c r="L624" s="2"/>
      <c r="M624" s="2"/>
      <c r="N624" s="85"/>
      <c r="O624" s="2"/>
      <c r="P624" s="2"/>
      <c r="Q624" s="2"/>
      <c r="R624" s="2"/>
      <c r="S624" s="2"/>
      <c r="T624" s="77"/>
      <c r="U624" s="80"/>
      <c r="V624" s="2"/>
      <c r="W624" s="2"/>
      <c r="X624" s="2"/>
      <c r="Y624" s="75"/>
      <c r="Z624" s="2"/>
      <c r="AA624" s="2"/>
      <c r="AB624" s="2"/>
      <c r="AC624" s="2"/>
      <c r="AD624" s="2"/>
    </row>
    <row r="625">
      <c r="A625" s="2"/>
      <c r="B625" s="77"/>
      <c r="C625" s="2"/>
      <c r="D625" s="75"/>
      <c r="E625" s="77"/>
      <c r="F625" s="2"/>
      <c r="G625" s="2"/>
      <c r="H625" s="77"/>
      <c r="I625" s="2"/>
      <c r="J625" s="75"/>
      <c r="K625" s="77"/>
      <c r="L625" s="2"/>
      <c r="M625" s="2"/>
      <c r="N625" s="85"/>
      <c r="O625" s="2"/>
      <c r="P625" s="2"/>
      <c r="Q625" s="2"/>
      <c r="R625" s="2"/>
      <c r="S625" s="2"/>
      <c r="T625" s="77"/>
      <c r="U625" s="80"/>
      <c r="V625" s="2"/>
      <c r="W625" s="2"/>
      <c r="X625" s="2"/>
      <c r="Y625" s="75"/>
      <c r="Z625" s="2"/>
      <c r="AA625" s="2"/>
      <c r="AB625" s="2"/>
      <c r="AC625" s="2"/>
      <c r="AD625" s="2"/>
    </row>
    <row r="626">
      <c r="A626" s="2"/>
      <c r="B626" s="77"/>
      <c r="C626" s="2"/>
      <c r="D626" s="75"/>
      <c r="E626" s="77"/>
      <c r="F626" s="2"/>
      <c r="G626" s="2"/>
      <c r="H626" s="77"/>
      <c r="I626" s="2"/>
      <c r="J626" s="75"/>
      <c r="K626" s="77"/>
      <c r="L626" s="2"/>
      <c r="M626" s="2"/>
      <c r="N626" s="85"/>
      <c r="O626" s="2"/>
      <c r="P626" s="2"/>
      <c r="Q626" s="2"/>
      <c r="R626" s="2"/>
      <c r="S626" s="2"/>
      <c r="T626" s="77"/>
      <c r="U626" s="80"/>
      <c r="V626" s="2"/>
      <c r="W626" s="2"/>
      <c r="X626" s="2"/>
      <c r="Y626" s="75"/>
      <c r="Z626" s="2"/>
      <c r="AA626" s="2"/>
      <c r="AB626" s="2"/>
      <c r="AC626" s="2"/>
      <c r="AD626" s="2"/>
    </row>
    <row r="627">
      <c r="A627" s="2"/>
      <c r="B627" s="77"/>
      <c r="C627" s="2"/>
      <c r="D627" s="75"/>
      <c r="E627" s="77"/>
      <c r="F627" s="2"/>
      <c r="G627" s="2"/>
      <c r="H627" s="77"/>
      <c r="I627" s="2"/>
      <c r="J627" s="75"/>
      <c r="K627" s="77"/>
      <c r="L627" s="2"/>
      <c r="M627" s="2"/>
      <c r="N627" s="85"/>
      <c r="O627" s="2"/>
      <c r="P627" s="2"/>
      <c r="Q627" s="2"/>
      <c r="R627" s="2"/>
      <c r="S627" s="2"/>
      <c r="T627" s="77"/>
      <c r="U627" s="80"/>
      <c r="V627" s="2"/>
      <c r="W627" s="2"/>
      <c r="X627" s="2"/>
      <c r="Y627" s="75"/>
      <c r="Z627" s="2"/>
      <c r="AA627" s="2"/>
      <c r="AB627" s="2"/>
      <c r="AC627" s="2"/>
      <c r="AD627" s="2"/>
    </row>
    <row r="628">
      <c r="A628" s="2"/>
      <c r="B628" s="77"/>
      <c r="C628" s="2"/>
      <c r="D628" s="75"/>
      <c r="E628" s="77"/>
      <c r="F628" s="2"/>
      <c r="G628" s="2"/>
      <c r="H628" s="77"/>
      <c r="I628" s="2"/>
      <c r="J628" s="75"/>
      <c r="K628" s="77"/>
      <c r="L628" s="2"/>
      <c r="M628" s="2"/>
      <c r="N628" s="85"/>
      <c r="O628" s="2"/>
      <c r="P628" s="2"/>
      <c r="Q628" s="2"/>
      <c r="R628" s="2"/>
      <c r="S628" s="2"/>
      <c r="T628" s="77"/>
      <c r="U628" s="80"/>
      <c r="V628" s="2"/>
      <c r="W628" s="2"/>
      <c r="X628" s="2"/>
      <c r="Y628" s="75"/>
      <c r="Z628" s="2"/>
      <c r="AA628" s="2"/>
      <c r="AB628" s="2"/>
      <c r="AC628" s="2"/>
      <c r="AD628" s="2"/>
    </row>
    <row r="629">
      <c r="A629" s="2"/>
      <c r="B629" s="77"/>
      <c r="C629" s="2"/>
      <c r="D629" s="75"/>
      <c r="E629" s="77"/>
      <c r="F629" s="2"/>
      <c r="G629" s="2"/>
      <c r="H629" s="77"/>
      <c r="I629" s="2"/>
      <c r="J629" s="75"/>
      <c r="K629" s="77"/>
      <c r="L629" s="2"/>
      <c r="M629" s="2"/>
      <c r="N629" s="85"/>
      <c r="O629" s="2"/>
      <c r="P629" s="2"/>
      <c r="Q629" s="2"/>
      <c r="R629" s="2"/>
      <c r="S629" s="2"/>
      <c r="T629" s="77"/>
      <c r="U629" s="80"/>
      <c r="V629" s="2"/>
      <c r="W629" s="2"/>
      <c r="X629" s="2"/>
      <c r="Y629" s="75"/>
      <c r="Z629" s="2"/>
      <c r="AA629" s="2"/>
      <c r="AB629" s="2"/>
      <c r="AC629" s="2"/>
      <c r="AD629" s="2"/>
    </row>
    <row r="630">
      <c r="A630" s="2"/>
      <c r="B630" s="77"/>
      <c r="C630" s="2"/>
      <c r="D630" s="75"/>
      <c r="E630" s="77"/>
      <c r="F630" s="2"/>
      <c r="G630" s="2"/>
      <c r="H630" s="77"/>
      <c r="I630" s="2"/>
      <c r="J630" s="75"/>
      <c r="K630" s="77"/>
      <c r="L630" s="2"/>
      <c r="M630" s="2"/>
      <c r="N630" s="85"/>
      <c r="O630" s="2"/>
      <c r="P630" s="2"/>
      <c r="Q630" s="2"/>
      <c r="R630" s="2"/>
      <c r="S630" s="2"/>
      <c r="T630" s="77"/>
      <c r="U630" s="80"/>
      <c r="V630" s="2"/>
      <c r="W630" s="2"/>
      <c r="X630" s="2"/>
      <c r="Y630" s="75"/>
      <c r="Z630" s="2"/>
      <c r="AA630" s="2"/>
      <c r="AB630" s="2"/>
      <c r="AC630" s="2"/>
      <c r="AD630" s="2"/>
    </row>
    <row r="631">
      <c r="A631" s="2"/>
      <c r="B631" s="77"/>
      <c r="C631" s="2"/>
      <c r="D631" s="75"/>
      <c r="E631" s="77"/>
      <c r="F631" s="2"/>
      <c r="G631" s="2"/>
      <c r="H631" s="77"/>
      <c r="I631" s="2"/>
      <c r="J631" s="75"/>
      <c r="K631" s="77"/>
      <c r="L631" s="2"/>
      <c r="M631" s="2"/>
      <c r="N631" s="85"/>
      <c r="O631" s="2"/>
      <c r="P631" s="2"/>
      <c r="Q631" s="2"/>
      <c r="R631" s="2"/>
      <c r="S631" s="2"/>
      <c r="T631" s="77"/>
      <c r="U631" s="80"/>
      <c r="V631" s="2"/>
      <c r="W631" s="2"/>
      <c r="X631" s="2"/>
      <c r="Y631" s="75"/>
      <c r="Z631" s="2"/>
      <c r="AA631" s="2"/>
      <c r="AB631" s="2"/>
      <c r="AC631" s="2"/>
      <c r="AD631" s="2"/>
    </row>
    <row r="632">
      <c r="A632" s="2"/>
      <c r="B632" s="77"/>
      <c r="C632" s="2"/>
      <c r="D632" s="75"/>
      <c r="E632" s="77"/>
      <c r="F632" s="2"/>
      <c r="G632" s="2"/>
      <c r="H632" s="77"/>
      <c r="I632" s="2"/>
      <c r="J632" s="75"/>
      <c r="K632" s="77"/>
      <c r="L632" s="2"/>
      <c r="M632" s="2"/>
      <c r="N632" s="85"/>
      <c r="O632" s="2"/>
      <c r="P632" s="2"/>
      <c r="Q632" s="2"/>
      <c r="R632" s="2"/>
      <c r="S632" s="2"/>
      <c r="T632" s="77"/>
      <c r="U632" s="80"/>
      <c r="V632" s="2"/>
      <c r="W632" s="2"/>
      <c r="X632" s="2"/>
      <c r="Y632" s="75"/>
      <c r="Z632" s="2"/>
      <c r="AA632" s="2"/>
      <c r="AB632" s="2"/>
      <c r="AC632" s="2"/>
      <c r="AD632" s="2"/>
    </row>
    <row r="633">
      <c r="A633" s="2"/>
      <c r="B633" s="77"/>
      <c r="C633" s="2"/>
      <c r="D633" s="75"/>
      <c r="E633" s="77"/>
      <c r="F633" s="2"/>
      <c r="G633" s="2"/>
      <c r="H633" s="77"/>
      <c r="I633" s="2"/>
      <c r="J633" s="75"/>
      <c r="K633" s="77"/>
      <c r="L633" s="2"/>
      <c r="M633" s="2"/>
      <c r="N633" s="85"/>
      <c r="O633" s="2"/>
      <c r="P633" s="2"/>
      <c r="Q633" s="2"/>
      <c r="R633" s="2"/>
      <c r="S633" s="2"/>
      <c r="T633" s="77"/>
      <c r="U633" s="80"/>
      <c r="V633" s="2"/>
      <c r="W633" s="2"/>
      <c r="X633" s="2"/>
      <c r="Y633" s="75"/>
      <c r="Z633" s="2"/>
      <c r="AA633" s="2"/>
      <c r="AB633" s="2"/>
      <c r="AC633" s="2"/>
      <c r="AD633" s="2"/>
    </row>
    <row r="634">
      <c r="A634" s="2"/>
      <c r="B634" s="77"/>
      <c r="C634" s="2"/>
      <c r="D634" s="75"/>
      <c r="E634" s="77"/>
      <c r="F634" s="2"/>
      <c r="G634" s="2"/>
      <c r="H634" s="77"/>
      <c r="I634" s="2"/>
      <c r="J634" s="75"/>
      <c r="K634" s="77"/>
      <c r="L634" s="2"/>
      <c r="M634" s="2"/>
      <c r="N634" s="85"/>
      <c r="O634" s="2"/>
      <c r="P634" s="2"/>
      <c r="Q634" s="2"/>
      <c r="R634" s="2"/>
      <c r="S634" s="2"/>
      <c r="T634" s="77"/>
      <c r="U634" s="80"/>
      <c r="V634" s="2"/>
      <c r="W634" s="2"/>
      <c r="X634" s="2"/>
      <c r="Y634" s="75"/>
      <c r="Z634" s="2"/>
      <c r="AA634" s="2"/>
      <c r="AB634" s="2"/>
      <c r="AC634" s="2"/>
      <c r="AD634" s="2"/>
    </row>
    <row r="635">
      <c r="A635" s="2"/>
      <c r="B635" s="77"/>
      <c r="C635" s="2"/>
      <c r="D635" s="75"/>
      <c r="E635" s="77"/>
      <c r="F635" s="2"/>
      <c r="G635" s="2"/>
      <c r="H635" s="77"/>
      <c r="I635" s="2"/>
      <c r="J635" s="75"/>
      <c r="K635" s="77"/>
      <c r="L635" s="2"/>
      <c r="M635" s="2"/>
      <c r="N635" s="85"/>
      <c r="O635" s="2"/>
      <c r="P635" s="2"/>
      <c r="Q635" s="2"/>
      <c r="R635" s="2"/>
      <c r="S635" s="2"/>
      <c r="T635" s="77"/>
      <c r="U635" s="80"/>
      <c r="V635" s="2"/>
      <c r="W635" s="2"/>
      <c r="X635" s="2"/>
      <c r="Y635" s="75"/>
      <c r="Z635" s="2"/>
      <c r="AA635" s="2"/>
      <c r="AB635" s="2"/>
      <c r="AC635" s="2"/>
      <c r="AD635" s="2"/>
    </row>
    <row r="636">
      <c r="A636" s="2"/>
      <c r="B636" s="77"/>
      <c r="C636" s="2"/>
      <c r="D636" s="75"/>
      <c r="E636" s="77"/>
      <c r="F636" s="2"/>
      <c r="G636" s="2"/>
      <c r="H636" s="77"/>
      <c r="I636" s="2"/>
      <c r="J636" s="75"/>
      <c r="K636" s="77"/>
      <c r="L636" s="2"/>
      <c r="M636" s="2"/>
      <c r="N636" s="85"/>
      <c r="O636" s="2"/>
      <c r="P636" s="2"/>
      <c r="Q636" s="2"/>
      <c r="R636" s="2"/>
      <c r="S636" s="2"/>
      <c r="T636" s="77"/>
      <c r="U636" s="80"/>
      <c r="V636" s="2"/>
      <c r="W636" s="2"/>
      <c r="X636" s="2"/>
      <c r="Y636" s="75"/>
      <c r="Z636" s="2"/>
      <c r="AA636" s="2"/>
      <c r="AB636" s="2"/>
      <c r="AC636" s="2"/>
      <c r="AD636" s="2"/>
    </row>
    <row r="637">
      <c r="A637" s="2"/>
      <c r="B637" s="77"/>
      <c r="C637" s="2"/>
      <c r="D637" s="75"/>
      <c r="E637" s="77"/>
      <c r="F637" s="2"/>
      <c r="G637" s="2"/>
      <c r="H637" s="77"/>
      <c r="I637" s="2"/>
      <c r="J637" s="75"/>
      <c r="K637" s="77"/>
      <c r="L637" s="2"/>
      <c r="M637" s="2"/>
      <c r="N637" s="85"/>
      <c r="O637" s="2"/>
      <c r="P637" s="2"/>
      <c r="Q637" s="2"/>
      <c r="R637" s="2"/>
      <c r="S637" s="2"/>
      <c r="T637" s="77"/>
      <c r="U637" s="80"/>
      <c r="V637" s="2"/>
      <c r="W637" s="2"/>
      <c r="X637" s="2"/>
      <c r="Y637" s="75"/>
      <c r="Z637" s="2"/>
      <c r="AA637" s="2"/>
      <c r="AB637" s="2"/>
      <c r="AC637" s="2"/>
      <c r="AD637" s="2"/>
    </row>
    <row r="638">
      <c r="A638" s="2"/>
      <c r="B638" s="77"/>
      <c r="C638" s="2"/>
      <c r="D638" s="75"/>
      <c r="E638" s="77"/>
      <c r="F638" s="2"/>
      <c r="G638" s="2"/>
      <c r="H638" s="77"/>
      <c r="I638" s="2"/>
      <c r="J638" s="75"/>
      <c r="K638" s="77"/>
      <c r="L638" s="2"/>
      <c r="M638" s="2"/>
      <c r="N638" s="85"/>
      <c r="O638" s="2"/>
      <c r="P638" s="2"/>
      <c r="Q638" s="2"/>
      <c r="R638" s="2"/>
      <c r="S638" s="2"/>
      <c r="T638" s="77"/>
      <c r="U638" s="80"/>
      <c r="V638" s="2"/>
      <c r="W638" s="2"/>
      <c r="X638" s="2"/>
      <c r="Y638" s="75"/>
      <c r="Z638" s="2"/>
      <c r="AA638" s="2"/>
      <c r="AB638" s="2"/>
      <c r="AC638" s="2"/>
      <c r="AD638" s="2"/>
    </row>
    <row r="639">
      <c r="A639" s="2"/>
      <c r="B639" s="77"/>
      <c r="C639" s="2"/>
      <c r="D639" s="75"/>
      <c r="E639" s="77"/>
      <c r="F639" s="2"/>
      <c r="G639" s="2"/>
      <c r="H639" s="77"/>
      <c r="I639" s="2"/>
      <c r="J639" s="75"/>
      <c r="K639" s="77"/>
      <c r="L639" s="2"/>
      <c r="M639" s="2"/>
      <c r="N639" s="85"/>
      <c r="O639" s="2"/>
      <c r="P639" s="2"/>
      <c r="Q639" s="2"/>
      <c r="R639" s="2"/>
      <c r="S639" s="2"/>
      <c r="T639" s="77"/>
      <c r="U639" s="80"/>
      <c r="V639" s="2"/>
      <c r="W639" s="2"/>
      <c r="X639" s="2"/>
      <c r="Y639" s="75"/>
      <c r="Z639" s="2"/>
      <c r="AA639" s="2"/>
      <c r="AB639" s="2"/>
      <c r="AC639" s="2"/>
      <c r="AD639" s="2"/>
    </row>
    <row r="640">
      <c r="A640" s="2"/>
      <c r="B640" s="77"/>
      <c r="C640" s="2"/>
      <c r="D640" s="75"/>
      <c r="E640" s="77"/>
      <c r="F640" s="2"/>
      <c r="G640" s="2"/>
      <c r="H640" s="77"/>
      <c r="I640" s="2"/>
      <c r="J640" s="75"/>
      <c r="K640" s="77"/>
      <c r="L640" s="2"/>
      <c r="M640" s="2"/>
      <c r="N640" s="85"/>
      <c r="O640" s="2"/>
      <c r="P640" s="2"/>
      <c r="Q640" s="2"/>
      <c r="R640" s="2"/>
      <c r="S640" s="2"/>
      <c r="T640" s="77"/>
      <c r="U640" s="80"/>
      <c r="V640" s="2"/>
      <c r="W640" s="2"/>
      <c r="X640" s="2"/>
      <c r="Y640" s="75"/>
      <c r="Z640" s="2"/>
      <c r="AA640" s="2"/>
      <c r="AB640" s="2"/>
      <c r="AC640" s="2"/>
      <c r="AD640" s="2"/>
    </row>
    <row r="641">
      <c r="A641" s="2"/>
      <c r="B641" s="77"/>
      <c r="C641" s="2"/>
      <c r="D641" s="75"/>
      <c r="E641" s="77"/>
      <c r="F641" s="2"/>
      <c r="G641" s="2"/>
      <c r="H641" s="77"/>
      <c r="I641" s="2"/>
      <c r="J641" s="75"/>
      <c r="K641" s="77"/>
      <c r="L641" s="2"/>
      <c r="M641" s="2"/>
      <c r="N641" s="85"/>
      <c r="O641" s="2"/>
      <c r="P641" s="2"/>
      <c r="Q641" s="2"/>
      <c r="R641" s="2"/>
      <c r="S641" s="2"/>
      <c r="T641" s="77"/>
      <c r="U641" s="80"/>
      <c r="V641" s="2"/>
      <c r="W641" s="2"/>
      <c r="X641" s="2"/>
      <c r="Y641" s="75"/>
      <c r="Z641" s="2"/>
      <c r="AA641" s="2"/>
      <c r="AB641" s="2"/>
      <c r="AC641" s="2"/>
      <c r="AD641" s="2"/>
    </row>
    <row r="642">
      <c r="A642" s="2"/>
      <c r="B642" s="77"/>
      <c r="C642" s="2"/>
      <c r="D642" s="75"/>
      <c r="E642" s="77"/>
      <c r="F642" s="2"/>
      <c r="G642" s="2"/>
      <c r="H642" s="77"/>
      <c r="I642" s="2"/>
      <c r="J642" s="75"/>
      <c r="K642" s="77"/>
      <c r="L642" s="2"/>
      <c r="M642" s="2"/>
      <c r="N642" s="85"/>
      <c r="O642" s="2"/>
      <c r="P642" s="2"/>
      <c r="Q642" s="2"/>
      <c r="R642" s="2"/>
      <c r="S642" s="2"/>
      <c r="T642" s="77"/>
      <c r="U642" s="80"/>
      <c r="V642" s="2"/>
      <c r="W642" s="2"/>
      <c r="X642" s="2"/>
      <c r="Y642" s="75"/>
      <c r="Z642" s="2"/>
      <c r="AA642" s="2"/>
      <c r="AB642" s="2"/>
      <c r="AC642" s="2"/>
      <c r="AD642" s="2"/>
    </row>
    <row r="643">
      <c r="A643" s="2"/>
      <c r="B643" s="77"/>
      <c r="C643" s="2"/>
      <c r="D643" s="75"/>
      <c r="E643" s="77"/>
      <c r="F643" s="2"/>
      <c r="G643" s="2"/>
      <c r="H643" s="77"/>
      <c r="I643" s="2"/>
      <c r="J643" s="75"/>
      <c r="K643" s="77"/>
      <c r="L643" s="2"/>
      <c r="M643" s="2"/>
      <c r="N643" s="85"/>
      <c r="O643" s="2"/>
      <c r="P643" s="2"/>
      <c r="Q643" s="2"/>
      <c r="R643" s="2"/>
      <c r="S643" s="2"/>
      <c r="T643" s="77"/>
      <c r="U643" s="80"/>
      <c r="V643" s="2"/>
      <c r="W643" s="2"/>
      <c r="X643" s="2"/>
      <c r="Y643" s="75"/>
      <c r="Z643" s="2"/>
      <c r="AA643" s="2"/>
      <c r="AB643" s="2"/>
      <c r="AC643" s="2"/>
      <c r="AD643" s="2"/>
    </row>
    <row r="644">
      <c r="A644" s="2"/>
      <c r="B644" s="77"/>
      <c r="C644" s="2"/>
      <c r="D644" s="75"/>
      <c r="E644" s="77"/>
      <c r="F644" s="2"/>
      <c r="G644" s="2"/>
      <c r="H644" s="77"/>
      <c r="I644" s="2"/>
      <c r="J644" s="75"/>
      <c r="K644" s="77"/>
      <c r="L644" s="2"/>
      <c r="M644" s="2"/>
      <c r="N644" s="85"/>
      <c r="O644" s="2"/>
      <c r="P644" s="2"/>
      <c r="Q644" s="2"/>
      <c r="R644" s="2"/>
      <c r="S644" s="2"/>
      <c r="T644" s="77"/>
      <c r="U644" s="80"/>
      <c r="V644" s="2"/>
      <c r="W644" s="2"/>
      <c r="X644" s="2"/>
      <c r="Y644" s="75"/>
      <c r="Z644" s="2"/>
      <c r="AA644" s="2"/>
      <c r="AB644" s="2"/>
      <c r="AC644" s="2"/>
      <c r="AD644" s="2"/>
    </row>
    <row r="645">
      <c r="A645" s="2"/>
      <c r="B645" s="77"/>
      <c r="C645" s="2"/>
      <c r="D645" s="75"/>
      <c r="E645" s="77"/>
      <c r="F645" s="2"/>
      <c r="G645" s="2"/>
      <c r="H645" s="77"/>
      <c r="I645" s="2"/>
      <c r="J645" s="75"/>
      <c r="K645" s="77"/>
      <c r="L645" s="2"/>
      <c r="M645" s="2"/>
      <c r="N645" s="85"/>
      <c r="O645" s="2"/>
      <c r="P645" s="2"/>
      <c r="Q645" s="2"/>
      <c r="R645" s="2"/>
      <c r="S645" s="2"/>
      <c r="T645" s="77"/>
      <c r="U645" s="80"/>
      <c r="V645" s="2"/>
      <c r="W645" s="2"/>
      <c r="X645" s="2"/>
      <c r="Y645" s="75"/>
      <c r="Z645" s="2"/>
      <c r="AA645" s="2"/>
      <c r="AB645" s="2"/>
      <c r="AC645" s="2"/>
      <c r="AD645" s="2"/>
    </row>
    <row r="646">
      <c r="A646" s="2"/>
      <c r="B646" s="77"/>
      <c r="C646" s="2"/>
      <c r="D646" s="75"/>
      <c r="E646" s="77"/>
      <c r="F646" s="2"/>
      <c r="G646" s="2"/>
      <c r="H646" s="77"/>
      <c r="I646" s="2"/>
      <c r="J646" s="75"/>
      <c r="K646" s="77"/>
      <c r="L646" s="2"/>
      <c r="M646" s="2"/>
      <c r="N646" s="85"/>
      <c r="O646" s="2"/>
      <c r="P646" s="2"/>
      <c r="Q646" s="2"/>
      <c r="R646" s="2"/>
      <c r="S646" s="2"/>
      <c r="T646" s="77"/>
      <c r="U646" s="80"/>
      <c r="V646" s="2"/>
      <c r="W646" s="2"/>
      <c r="X646" s="2"/>
      <c r="Y646" s="75"/>
      <c r="Z646" s="2"/>
      <c r="AA646" s="2"/>
      <c r="AB646" s="2"/>
      <c r="AC646" s="2"/>
      <c r="AD646" s="2"/>
    </row>
    <row r="647">
      <c r="A647" s="2"/>
      <c r="B647" s="77"/>
      <c r="C647" s="2"/>
      <c r="D647" s="75"/>
      <c r="E647" s="77"/>
      <c r="F647" s="2"/>
      <c r="G647" s="2"/>
      <c r="H647" s="77"/>
      <c r="I647" s="2"/>
      <c r="J647" s="75"/>
      <c r="K647" s="77"/>
      <c r="L647" s="2"/>
      <c r="M647" s="2"/>
      <c r="N647" s="85"/>
      <c r="O647" s="2"/>
      <c r="P647" s="2"/>
      <c r="Q647" s="2"/>
      <c r="R647" s="2"/>
      <c r="S647" s="2"/>
      <c r="T647" s="77"/>
      <c r="U647" s="80"/>
      <c r="V647" s="2"/>
      <c r="W647" s="2"/>
      <c r="X647" s="2"/>
      <c r="Y647" s="75"/>
      <c r="Z647" s="2"/>
      <c r="AA647" s="2"/>
      <c r="AB647" s="2"/>
      <c r="AC647" s="2"/>
      <c r="AD647" s="2"/>
    </row>
    <row r="648">
      <c r="A648" s="2"/>
      <c r="B648" s="77"/>
      <c r="C648" s="2"/>
      <c r="D648" s="75"/>
      <c r="E648" s="77"/>
      <c r="F648" s="2"/>
      <c r="G648" s="2"/>
      <c r="H648" s="77"/>
      <c r="I648" s="2"/>
      <c r="J648" s="75"/>
      <c r="K648" s="77"/>
      <c r="L648" s="2"/>
      <c r="M648" s="2"/>
      <c r="N648" s="85"/>
      <c r="O648" s="2"/>
      <c r="P648" s="2"/>
      <c r="Q648" s="2"/>
      <c r="R648" s="2"/>
      <c r="S648" s="2"/>
      <c r="T648" s="77"/>
      <c r="U648" s="80"/>
      <c r="V648" s="2"/>
      <c r="W648" s="2"/>
      <c r="X648" s="2"/>
      <c r="Y648" s="75"/>
      <c r="Z648" s="2"/>
      <c r="AA648" s="2"/>
      <c r="AB648" s="2"/>
      <c r="AC648" s="2"/>
      <c r="AD648" s="2"/>
    </row>
    <row r="649">
      <c r="A649" s="2"/>
      <c r="B649" s="77"/>
      <c r="C649" s="2"/>
      <c r="D649" s="75"/>
      <c r="E649" s="77"/>
      <c r="F649" s="2"/>
      <c r="G649" s="2"/>
      <c r="H649" s="77"/>
      <c r="I649" s="2"/>
      <c r="J649" s="75"/>
      <c r="K649" s="77"/>
      <c r="L649" s="2"/>
      <c r="M649" s="2"/>
      <c r="N649" s="85"/>
      <c r="O649" s="2"/>
      <c r="P649" s="2"/>
      <c r="Q649" s="2"/>
      <c r="R649" s="2"/>
      <c r="S649" s="2"/>
      <c r="T649" s="77"/>
      <c r="U649" s="80"/>
      <c r="V649" s="2"/>
      <c r="W649" s="2"/>
      <c r="X649" s="2"/>
      <c r="Y649" s="75"/>
      <c r="Z649" s="2"/>
      <c r="AA649" s="2"/>
      <c r="AB649" s="2"/>
      <c r="AC649" s="2"/>
      <c r="AD649" s="2"/>
    </row>
    <row r="650">
      <c r="A650" s="2"/>
      <c r="B650" s="77"/>
      <c r="C650" s="2"/>
      <c r="D650" s="75"/>
      <c r="E650" s="77"/>
      <c r="F650" s="2"/>
      <c r="G650" s="2"/>
      <c r="H650" s="77"/>
      <c r="I650" s="2"/>
      <c r="J650" s="75"/>
      <c r="K650" s="77"/>
      <c r="L650" s="2"/>
      <c r="M650" s="2"/>
      <c r="N650" s="85"/>
      <c r="O650" s="2"/>
      <c r="P650" s="2"/>
      <c r="Q650" s="2"/>
      <c r="R650" s="2"/>
      <c r="S650" s="2"/>
      <c r="T650" s="77"/>
      <c r="U650" s="80"/>
      <c r="V650" s="2"/>
      <c r="W650" s="2"/>
      <c r="X650" s="2"/>
      <c r="Y650" s="75"/>
      <c r="Z650" s="2"/>
      <c r="AA650" s="2"/>
      <c r="AB650" s="2"/>
      <c r="AC650" s="2"/>
      <c r="AD650" s="2"/>
    </row>
    <row r="651">
      <c r="A651" s="2"/>
      <c r="B651" s="77"/>
      <c r="C651" s="2"/>
      <c r="D651" s="75"/>
      <c r="E651" s="77"/>
      <c r="F651" s="2"/>
      <c r="G651" s="2"/>
      <c r="H651" s="77"/>
      <c r="I651" s="2"/>
      <c r="J651" s="75"/>
      <c r="K651" s="77"/>
      <c r="L651" s="2"/>
      <c r="M651" s="2"/>
      <c r="N651" s="85"/>
      <c r="O651" s="2"/>
      <c r="P651" s="2"/>
      <c r="Q651" s="2"/>
      <c r="R651" s="2"/>
      <c r="S651" s="2"/>
      <c r="T651" s="77"/>
      <c r="U651" s="80"/>
      <c r="V651" s="2"/>
      <c r="W651" s="2"/>
      <c r="X651" s="2"/>
      <c r="Y651" s="75"/>
      <c r="Z651" s="2"/>
      <c r="AA651" s="2"/>
      <c r="AB651" s="2"/>
      <c r="AC651" s="2"/>
      <c r="AD651" s="2"/>
    </row>
    <row r="652">
      <c r="A652" s="2"/>
      <c r="B652" s="77"/>
      <c r="C652" s="2"/>
      <c r="D652" s="75"/>
      <c r="E652" s="77"/>
      <c r="F652" s="2"/>
      <c r="G652" s="2"/>
      <c r="H652" s="77"/>
      <c r="I652" s="2"/>
      <c r="J652" s="75"/>
      <c r="K652" s="77"/>
      <c r="L652" s="2"/>
      <c r="M652" s="2"/>
      <c r="N652" s="85"/>
      <c r="O652" s="2"/>
      <c r="P652" s="2"/>
      <c r="Q652" s="2"/>
      <c r="R652" s="2"/>
      <c r="S652" s="2"/>
      <c r="T652" s="77"/>
      <c r="U652" s="80"/>
      <c r="V652" s="2"/>
      <c r="W652" s="2"/>
      <c r="X652" s="2"/>
      <c r="Y652" s="75"/>
      <c r="Z652" s="2"/>
      <c r="AA652" s="2"/>
      <c r="AB652" s="2"/>
      <c r="AC652" s="2"/>
      <c r="AD652" s="2"/>
    </row>
    <row r="653">
      <c r="A653" s="2"/>
      <c r="B653" s="77"/>
      <c r="C653" s="2"/>
      <c r="D653" s="75"/>
      <c r="E653" s="77"/>
      <c r="F653" s="2"/>
      <c r="G653" s="2"/>
      <c r="H653" s="77"/>
      <c r="I653" s="2"/>
      <c r="J653" s="75"/>
      <c r="K653" s="77"/>
      <c r="L653" s="2"/>
      <c r="M653" s="2"/>
      <c r="N653" s="85"/>
      <c r="O653" s="2"/>
      <c r="P653" s="2"/>
      <c r="Q653" s="2"/>
      <c r="R653" s="2"/>
      <c r="S653" s="2"/>
      <c r="T653" s="77"/>
      <c r="U653" s="80"/>
      <c r="V653" s="2"/>
      <c r="W653" s="2"/>
      <c r="X653" s="2"/>
      <c r="Y653" s="75"/>
      <c r="Z653" s="2"/>
      <c r="AA653" s="2"/>
      <c r="AB653" s="2"/>
      <c r="AC653" s="2"/>
      <c r="AD653" s="2"/>
    </row>
    <row r="654">
      <c r="A654" s="2"/>
      <c r="B654" s="77"/>
      <c r="C654" s="2"/>
      <c r="D654" s="75"/>
      <c r="E654" s="77"/>
      <c r="F654" s="2"/>
      <c r="G654" s="2"/>
      <c r="H654" s="77"/>
      <c r="I654" s="2"/>
      <c r="J654" s="75"/>
      <c r="K654" s="77"/>
      <c r="L654" s="2"/>
      <c r="M654" s="2"/>
      <c r="N654" s="85"/>
      <c r="O654" s="2"/>
      <c r="P654" s="2"/>
      <c r="Q654" s="2"/>
      <c r="R654" s="2"/>
      <c r="S654" s="2"/>
      <c r="T654" s="77"/>
      <c r="U654" s="80"/>
      <c r="V654" s="2"/>
      <c r="W654" s="2"/>
      <c r="X654" s="2"/>
      <c r="Y654" s="75"/>
      <c r="Z654" s="2"/>
      <c r="AA654" s="2"/>
      <c r="AB654" s="2"/>
      <c r="AC654" s="2"/>
      <c r="AD654" s="2"/>
    </row>
    <row r="655">
      <c r="A655" s="2"/>
      <c r="B655" s="77"/>
      <c r="C655" s="2"/>
      <c r="D655" s="75"/>
      <c r="E655" s="77"/>
      <c r="F655" s="2"/>
      <c r="G655" s="2"/>
      <c r="H655" s="77"/>
      <c r="I655" s="2"/>
      <c r="J655" s="75"/>
      <c r="K655" s="77"/>
      <c r="L655" s="2"/>
      <c r="M655" s="2"/>
      <c r="N655" s="85"/>
      <c r="O655" s="2"/>
      <c r="P655" s="2"/>
      <c r="Q655" s="2"/>
      <c r="R655" s="2"/>
      <c r="S655" s="2"/>
      <c r="T655" s="77"/>
      <c r="U655" s="80"/>
      <c r="V655" s="2"/>
      <c r="W655" s="2"/>
      <c r="X655" s="2"/>
      <c r="Y655" s="75"/>
      <c r="Z655" s="2"/>
      <c r="AA655" s="2"/>
      <c r="AB655" s="2"/>
      <c r="AC655" s="2"/>
      <c r="AD655" s="2"/>
    </row>
    <row r="656">
      <c r="A656" s="2"/>
      <c r="B656" s="77"/>
      <c r="C656" s="2"/>
      <c r="D656" s="75"/>
      <c r="E656" s="77"/>
      <c r="F656" s="2"/>
      <c r="G656" s="2"/>
      <c r="H656" s="77"/>
      <c r="I656" s="2"/>
      <c r="J656" s="75"/>
      <c r="K656" s="77"/>
      <c r="L656" s="2"/>
      <c r="M656" s="2"/>
      <c r="N656" s="85"/>
      <c r="O656" s="2"/>
      <c r="P656" s="2"/>
      <c r="Q656" s="2"/>
      <c r="R656" s="2"/>
      <c r="S656" s="2"/>
      <c r="T656" s="77"/>
      <c r="U656" s="80"/>
      <c r="V656" s="2"/>
      <c r="W656" s="2"/>
      <c r="X656" s="2"/>
      <c r="Y656" s="75"/>
      <c r="Z656" s="2"/>
      <c r="AA656" s="2"/>
      <c r="AB656" s="2"/>
      <c r="AC656" s="2"/>
      <c r="AD656" s="2"/>
    </row>
    <row r="657">
      <c r="A657" s="2"/>
      <c r="B657" s="77"/>
      <c r="C657" s="2"/>
      <c r="D657" s="75"/>
      <c r="E657" s="77"/>
      <c r="F657" s="2"/>
      <c r="G657" s="2"/>
      <c r="H657" s="77"/>
      <c r="I657" s="2"/>
      <c r="J657" s="75"/>
      <c r="K657" s="77"/>
      <c r="L657" s="2"/>
      <c r="M657" s="2"/>
      <c r="N657" s="85"/>
      <c r="O657" s="2"/>
      <c r="P657" s="2"/>
      <c r="Q657" s="2"/>
      <c r="R657" s="2"/>
      <c r="S657" s="2"/>
      <c r="T657" s="77"/>
      <c r="U657" s="80"/>
      <c r="V657" s="2"/>
      <c r="W657" s="2"/>
      <c r="X657" s="2"/>
      <c r="Y657" s="75"/>
      <c r="Z657" s="2"/>
      <c r="AA657" s="2"/>
      <c r="AB657" s="2"/>
      <c r="AC657" s="2"/>
      <c r="AD657" s="2"/>
    </row>
    <row r="658">
      <c r="A658" s="2"/>
      <c r="B658" s="77"/>
      <c r="C658" s="2"/>
      <c r="D658" s="75"/>
      <c r="E658" s="77"/>
      <c r="F658" s="2"/>
      <c r="G658" s="2"/>
      <c r="H658" s="77"/>
      <c r="I658" s="2"/>
      <c r="J658" s="75"/>
      <c r="K658" s="77"/>
      <c r="L658" s="2"/>
      <c r="M658" s="2"/>
      <c r="N658" s="85"/>
      <c r="O658" s="2"/>
      <c r="P658" s="2"/>
      <c r="Q658" s="2"/>
      <c r="R658" s="2"/>
      <c r="S658" s="2"/>
      <c r="T658" s="77"/>
      <c r="U658" s="80"/>
      <c r="V658" s="2"/>
      <c r="W658" s="2"/>
      <c r="X658" s="2"/>
      <c r="Y658" s="75"/>
      <c r="Z658" s="2"/>
      <c r="AA658" s="2"/>
      <c r="AB658" s="2"/>
      <c r="AC658" s="2"/>
      <c r="AD658" s="2"/>
    </row>
    <row r="659">
      <c r="A659" s="2"/>
      <c r="B659" s="77"/>
      <c r="C659" s="2"/>
      <c r="D659" s="75"/>
      <c r="E659" s="77"/>
      <c r="F659" s="2"/>
      <c r="G659" s="2"/>
      <c r="H659" s="77"/>
      <c r="I659" s="2"/>
      <c r="J659" s="75"/>
      <c r="K659" s="77"/>
      <c r="L659" s="2"/>
      <c r="M659" s="2"/>
      <c r="N659" s="85"/>
      <c r="O659" s="2"/>
      <c r="P659" s="2"/>
      <c r="Q659" s="2"/>
      <c r="R659" s="2"/>
      <c r="S659" s="2"/>
      <c r="T659" s="77"/>
      <c r="U659" s="80"/>
      <c r="V659" s="2"/>
      <c r="W659" s="2"/>
      <c r="X659" s="2"/>
      <c r="Y659" s="75"/>
      <c r="Z659" s="2"/>
      <c r="AA659" s="2"/>
      <c r="AB659" s="2"/>
      <c r="AC659" s="2"/>
      <c r="AD659" s="2"/>
    </row>
    <row r="660">
      <c r="A660" s="2"/>
      <c r="B660" s="77"/>
      <c r="C660" s="2"/>
      <c r="D660" s="75"/>
      <c r="E660" s="77"/>
      <c r="F660" s="2"/>
      <c r="G660" s="2"/>
      <c r="H660" s="77"/>
      <c r="I660" s="2"/>
      <c r="J660" s="75"/>
      <c r="K660" s="77"/>
      <c r="L660" s="2"/>
      <c r="M660" s="2"/>
      <c r="N660" s="85"/>
      <c r="O660" s="2"/>
      <c r="P660" s="2"/>
      <c r="Q660" s="2"/>
      <c r="R660" s="2"/>
      <c r="S660" s="2"/>
      <c r="T660" s="77"/>
      <c r="U660" s="80"/>
      <c r="V660" s="2"/>
      <c r="W660" s="2"/>
      <c r="X660" s="2"/>
      <c r="Y660" s="75"/>
      <c r="Z660" s="2"/>
      <c r="AA660" s="2"/>
      <c r="AB660" s="2"/>
      <c r="AC660" s="2"/>
      <c r="AD660" s="2"/>
    </row>
    <row r="661">
      <c r="A661" s="2"/>
      <c r="B661" s="77"/>
      <c r="C661" s="2"/>
      <c r="D661" s="75"/>
      <c r="E661" s="77"/>
      <c r="F661" s="2"/>
      <c r="G661" s="2"/>
      <c r="H661" s="77"/>
      <c r="I661" s="2"/>
      <c r="J661" s="75"/>
      <c r="K661" s="77"/>
      <c r="L661" s="2"/>
      <c r="M661" s="2"/>
      <c r="N661" s="85"/>
      <c r="O661" s="2"/>
      <c r="P661" s="2"/>
      <c r="Q661" s="2"/>
      <c r="R661" s="2"/>
      <c r="S661" s="2"/>
      <c r="T661" s="77"/>
      <c r="U661" s="80"/>
      <c r="V661" s="2"/>
      <c r="W661" s="2"/>
      <c r="X661" s="2"/>
      <c r="Y661" s="75"/>
      <c r="Z661" s="2"/>
      <c r="AA661" s="2"/>
      <c r="AB661" s="2"/>
      <c r="AC661" s="2"/>
      <c r="AD661" s="2"/>
    </row>
    <row r="662">
      <c r="A662" s="2"/>
      <c r="B662" s="77"/>
      <c r="C662" s="2"/>
      <c r="D662" s="75"/>
      <c r="E662" s="77"/>
      <c r="F662" s="2"/>
      <c r="G662" s="2"/>
      <c r="H662" s="77"/>
      <c r="I662" s="2"/>
      <c r="J662" s="75"/>
      <c r="K662" s="77"/>
      <c r="L662" s="2"/>
      <c r="M662" s="2"/>
      <c r="N662" s="85"/>
      <c r="O662" s="2"/>
      <c r="P662" s="2"/>
      <c r="Q662" s="2"/>
      <c r="R662" s="2"/>
      <c r="S662" s="2"/>
      <c r="T662" s="77"/>
      <c r="U662" s="80"/>
      <c r="V662" s="2"/>
      <c r="W662" s="2"/>
      <c r="X662" s="2"/>
      <c r="Y662" s="75"/>
      <c r="Z662" s="2"/>
      <c r="AA662" s="2"/>
      <c r="AB662" s="2"/>
      <c r="AC662" s="2"/>
      <c r="AD662" s="2"/>
    </row>
    <row r="663">
      <c r="A663" s="2"/>
      <c r="B663" s="77"/>
      <c r="C663" s="2"/>
      <c r="D663" s="75"/>
      <c r="E663" s="77"/>
      <c r="F663" s="2"/>
      <c r="G663" s="2"/>
      <c r="H663" s="77"/>
      <c r="I663" s="2"/>
      <c r="J663" s="75"/>
      <c r="K663" s="77"/>
      <c r="L663" s="2"/>
      <c r="M663" s="2"/>
      <c r="N663" s="85"/>
      <c r="O663" s="2"/>
      <c r="P663" s="2"/>
      <c r="Q663" s="2"/>
      <c r="R663" s="2"/>
      <c r="S663" s="2"/>
      <c r="T663" s="77"/>
      <c r="U663" s="80"/>
      <c r="V663" s="2"/>
      <c r="W663" s="2"/>
      <c r="X663" s="2"/>
      <c r="Y663" s="75"/>
      <c r="Z663" s="2"/>
      <c r="AA663" s="2"/>
      <c r="AB663" s="2"/>
      <c r="AC663" s="2"/>
      <c r="AD663" s="2"/>
    </row>
    <row r="664">
      <c r="A664" s="2"/>
      <c r="B664" s="77"/>
      <c r="C664" s="2"/>
      <c r="D664" s="75"/>
      <c r="E664" s="77"/>
      <c r="F664" s="2"/>
      <c r="G664" s="2"/>
      <c r="H664" s="77"/>
      <c r="I664" s="2"/>
      <c r="J664" s="75"/>
      <c r="K664" s="77"/>
      <c r="L664" s="2"/>
      <c r="M664" s="2"/>
      <c r="N664" s="85"/>
      <c r="O664" s="2"/>
      <c r="P664" s="2"/>
      <c r="Q664" s="2"/>
      <c r="R664" s="2"/>
      <c r="S664" s="2"/>
      <c r="T664" s="77"/>
      <c r="U664" s="80"/>
      <c r="V664" s="2"/>
      <c r="W664" s="2"/>
      <c r="X664" s="2"/>
      <c r="Y664" s="75"/>
      <c r="Z664" s="2"/>
      <c r="AA664" s="2"/>
      <c r="AB664" s="2"/>
      <c r="AC664" s="2"/>
      <c r="AD664" s="2"/>
    </row>
    <row r="665">
      <c r="A665" s="2"/>
      <c r="B665" s="77"/>
      <c r="C665" s="2"/>
      <c r="D665" s="75"/>
      <c r="E665" s="77"/>
      <c r="F665" s="2"/>
      <c r="G665" s="2"/>
      <c r="H665" s="77"/>
      <c r="I665" s="2"/>
      <c r="J665" s="75"/>
      <c r="K665" s="77"/>
      <c r="L665" s="2"/>
      <c r="M665" s="2"/>
      <c r="N665" s="85"/>
      <c r="O665" s="2"/>
      <c r="P665" s="2"/>
      <c r="Q665" s="2"/>
      <c r="R665" s="2"/>
      <c r="S665" s="2"/>
      <c r="T665" s="77"/>
      <c r="U665" s="80"/>
      <c r="V665" s="2"/>
      <c r="W665" s="2"/>
      <c r="X665" s="2"/>
      <c r="Y665" s="75"/>
      <c r="Z665" s="2"/>
      <c r="AA665" s="2"/>
      <c r="AB665" s="2"/>
      <c r="AC665" s="2"/>
      <c r="AD665" s="2"/>
    </row>
    <row r="666">
      <c r="A666" s="2"/>
      <c r="B666" s="77"/>
      <c r="C666" s="2"/>
      <c r="D666" s="75"/>
      <c r="E666" s="77"/>
      <c r="F666" s="2"/>
      <c r="G666" s="2"/>
      <c r="H666" s="77"/>
      <c r="I666" s="2"/>
      <c r="J666" s="75"/>
      <c r="K666" s="77"/>
      <c r="L666" s="2"/>
      <c r="M666" s="2"/>
      <c r="N666" s="85"/>
      <c r="O666" s="2"/>
      <c r="P666" s="2"/>
      <c r="Q666" s="2"/>
      <c r="R666" s="2"/>
      <c r="S666" s="2"/>
      <c r="T666" s="77"/>
      <c r="U666" s="80"/>
      <c r="V666" s="2"/>
      <c r="W666" s="2"/>
      <c r="X666" s="2"/>
      <c r="Y666" s="75"/>
      <c r="Z666" s="2"/>
      <c r="AA666" s="2"/>
      <c r="AB666" s="2"/>
      <c r="AC666" s="2"/>
      <c r="AD666" s="2"/>
    </row>
    <row r="667">
      <c r="A667" s="2"/>
      <c r="B667" s="77"/>
      <c r="C667" s="2"/>
      <c r="D667" s="75"/>
      <c r="E667" s="77"/>
      <c r="F667" s="2"/>
      <c r="G667" s="2"/>
      <c r="H667" s="77"/>
      <c r="I667" s="2"/>
      <c r="J667" s="75"/>
      <c r="K667" s="77"/>
      <c r="L667" s="2"/>
      <c r="M667" s="2"/>
      <c r="N667" s="85"/>
      <c r="O667" s="2"/>
      <c r="P667" s="2"/>
      <c r="Q667" s="2"/>
      <c r="R667" s="2"/>
      <c r="S667" s="2"/>
      <c r="T667" s="77"/>
      <c r="U667" s="80"/>
      <c r="V667" s="2"/>
      <c r="W667" s="2"/>
      <c r="X667" s="2"/>
      <c r="Y667" s="75"/>
      <c r="Z667" s="2"/>
      <c r="AA667" s="2"/>
      <c r="AB667" s="2"/>
      <c r="AC667" s="2"/>
      <c r="AD667" s="2"/>
    </row>
    <row r="668">
      <c r="A668" s="2"/>
      <c r="B668" s="77"/>
      <c r="C668" s="2"/>
      <c r="D668" s="75"/>
      <c r="E668" s="77"/>
      <c r="F668" s="2"/>
      <c r="G668" s="2"/>
      <c r="H668" s="77"/>
      <c r="I668" s="2"/>
      <c r="J668" s="75"/>
      <c r="K668" s="77"/>
      <c r="L668" s="2"/>
      <c r="M668" s="2"/>
      <c r="N668" s="85"/>
      <c r="O668" s="2"/>
      <c r="P668" s="2"/>
      <c r="Q668" s="2"/>
      <c r="R668" s="2"/>
      <c r="S668" s="2"/>
      <c r="T668" s="77"/>
      <c r="U668" s="80"/>
      <c r="V668" s="2"/>
      <c r="W668" s="2"/>
      <c r="X668" s="2"/>
      <c r="Y668" s="75"/>
      <c r="Z668" s="2"/>
      <c r="AA668" s="2"/>
      <c r="AB668" s="2"/>
      <c r="AC668" s="2"/>
      <c r="AD668" s="2"/>
    </row>
    <row r="669">
      <c r="A669" s="2"/>
      <c r="B669" s="77"/>
      <c r="C669" s="2"/>
      <c r="D669" s="75"/>
      <c r="E669" s="77"/>
      <c r="F669" s="2"/>
      <c r="G669" s="2"/>
      <c r="H669" s="77"/>
      <c r="I669" s="2"/>
      <c r="J669" s="75"/>
      <c r="K669" s="77"/>
      <c r="L669" s="2"/>
      <c r="M669" s="2"/>
      <c r="N669" s="85"/>
      <c r="O669" s="2"/>
      <c r="P669" s="2"/>
      <c r="Q669" s="2"/>
      <c r="R669" s="2"/>
      <c r="S669" s="2"/>
      <c r="T669" s="77"/>
      <c r="U669" s="80"/>
      <c r="V669" s="2"/>
      <c r="W669" s="2"/>
      <c r="X669" s="2"/>
      <c r="Y669" s="75"/>
      <c r="Z669" s="2"/>
      <c r="AA669" s="2"/>
      <c r="AB669" s="2"/>
      <c r="AC669" s="2"/>
      <c r="AD669" s="2"/>
    </row>
    <row r="670">
      <c r="A670" s="2"/>
      <c r="B670" s="77"/>
      <c r="C670" s="2"/>
      <c r="D670" s="75"/>
      <c r="E670" s="77"/>
      <c r="F670" s="2"/>
      <c r="G670" s="2"/>
      <c r="H670" s="77"/>
      <c r="I670" s="2"/>
      <c r="J670" s="75"/>
      <c r="K670" s="77"/>
      <c r="L670" s="2"/>
      <c r="M670" s="2"/>
      <c r="N670" s="85"/>
      <c r="O670" s="2"/>
      <c r="P670" s="2"/>
      <c r="Q670" s="2"/>
      <c r="R670" s="2"/>
      <c r="S670" s="2"/>
      <c r="T670" s="77"/>
      <c r="U670" s="80"/>
      <c r="V670" s="2"/>
      <c r="W670" s="2"/>
      <c r="X670" s="2"/>
      <c r="Y670" s="75"/>
      <c r="Z670" s="2"/>
      <c r="AA670" s="2"/>
      <c r="AB670" s="2"/>
      <c r="AC670" s="2"/>
      <c r="AD670" s="2"/>
    </row>
    <row r="671">
      <c r="A671" s="2"/>
      <c r="B671" s="77"/>
      <c r="C671" s="2"/>
      <c r="D671" s="75"/>
      <c r="E671" s="77"/>
      <c r="F671" s="2"/>
      <c r="G671" s="2"/>
      <c r="H671" s="77"/>
      <c r="I671" s="2"/>
      <c r="J671" s="75"/>
      <c r="K671" s="77"/>
      <c r="L671" s="2"/>
      <c r="M671" s="2"/>
      <c r="N671" s="85"/>
      <c r="O671" s="2"/>
      <c r="P671" s="2"/>
      <c r="Q671" s="2"/>
      <c r="R671" s="2"/>
      <c r="S671" s="2"/>
      <c r="T671" s="77"/>
      <c r="U671" s="80"/>
      <c r="V671" s="2"/>
      <c r="W671" s="2"/>
      <c r="X671" s="2"/>
      <c r="Y671" s="75"/>
      <c r="Z671" s="2"/>
      <c r="AA671" s="2"/>
      <c r="AB671" s="2"/>
      <c r="AC671" s="2"/>
      <c r="AD671" s="2"/>
    </row>
    <row r="672">
      <c r="A672" s="2"/>
      <c r="B672" s="77"/>
      <c r="C672" s="2"/>
      <c r="D672" s="75"/>
      <c r="E672" s="77"/>
      <c r="F672" s="2"/>
      <c r="G672" s="2"/>
      <c r="H672" s="77"/>
      <c r="I672" s="2"/>
      <c r="J672" s="75"/>
      <c r="K672" s="77"/>
      <c r="L672" s="2"/>
      <c r="M672" s="2"/>
      <c r="N672" s="85"/>
      <c r="O672" s="2"/>
      <c r="P672" s="2"/>
      <c r="Q672" s="2"/>
      <c r="R672" s="2"/>
      <c r="S672" s="2"/>
      <c r="T672" s="77"/>
      <c r="U672" s="80"/>
      <c r="V672" s="2"/>
      <c r="W672" s="2"/>
      <c r="X672" s="2"/>
      <c r="Y672" s="75"/>
      <c r="Z672" s="2"/>
      <c r="AA672" s="2"/>
      <c r="AB672" s="2"/>
      <c r="AC672" s="2"/>
      <c r="AD672" s="2"/>
    </row>
    <row r="673">
      <c r="A673" s="2"/>
      <c r="B673" s="77"/>
      <c r="C673" s="2"/>
      <c r="D673" s="75"/>
      <c r="E673" s="77"/>
      <c r="F673" s="2"/>
      <c r="G673" s="2"/>
      <c r="H673" s="77"/>
      <c r="I673" s="2"/>
      <c r="J673" s="75"/>
      <c r="K673" s="77"/>
      <c r="L673" s="2"/>
      <c r="M673" s="2"/>
      <c r="N673" s="85"/>
      <c r="O673" s="2"/>
      <c r="P673" s="2"/>
      <c r="Q673" s="2"/>
      <c r="R673" s="2"/>
      <c r="S673" s="2"/>
      <c r="T673" s="77"/>
      <c r="U673" s="80"/>
      <c r="V673" s="2"/>
      <c r="W673" s="2"/>
      <c r="X673" s="2"/>
      <c r="Y673" s="75"/>
      <c r="Z673" s="2"/>
      <c r="AA673" s="2"/>
      <c r="AB673" s="2"/>
      <c r="AC673" s="2"/>
      <c r="AD673" s="2"/>
    </row>
    <row r="674">
      <c r="A674" s="2"/>
      <c r="B674" s="77"/>
      <c r="C674" s="2"/>
      <c r="D674" s="75"/>
      <c r="E674" s="77"/>
      <c r="F674" s="2"/>
      <c r="G674" s="2"/>
      <c r="H674" s="77"/>
      <c r="I674" s="2"/>
      <c r="J674" s="75"/>
      <c r="K674" s="77"/>
      <c r="L674" s="2"/>
      <c r="M674" s="2"/>
      <c r="N674" s="85"/>
      <c r="O674" s="2"/>
      <c r="P674" s="2"/>
      <c r="Q674" s="2"/>
      <c r="R674" s="2"/>
      <c r="S674" s="2"/>
      <c r="T674" s="77"/>
      <c r="U674" s="80"/>
      <c r="V674" s="2"/>
      <c r="W674" s="2"/>
      <c r="X674" s="2"/>
      <c r="Y674" s="75"/>
      <c r="Z674" s="2"/>
      <c r="AA674" s="2"/>
      <c r="AB674" s="2"/>
      <c r="AC674" s="2"/>
      <c r="AD674" s="2"/>
    </row>
    <row r="675">
      <c r="A675" s="2"/>
      <c r="B675" s="77"/>
      <c r="C675" s="2"/>
      <c r="D675" s="75"/>
      <c r="E675" s="77"/>
      <c r="F675" s="2"/>
      <c r="G675" s="2"/>
      <c r="H675" s="77"/>
      <c r="I675" s="2"/>
      <c r="J675" s="75"/>
      <c r="K675" s="77"/>
      <c r="L675" s="2"/>
      <c r="M675" s="2"/>
      <c r="N675" s="85"/>
      <c r="O675" s="2"/>
      <c r="P675" s="2"/>
      <c r="Q675" s="2"/>
      <c r="R675" s="2"/>
      <c r="S675" s="2"/>
      <c r="T675" s="77"/>
      <c r="U675" s="80"/>
      <c r="V675" s="2"/>
      <c r="W675" s="2"/>
      <c r="X675" s="2"/>
      <c r="Y675" s="75"/>
      <c r="Z675" s="2"/>
      <c r="AA675" s="2"/>
      <c r="AB675" s="2"/>
      <c r="AC675" s="2"/>
      <c r="AD675" s="2"/>
    </row>
    <row r="676">
      <c r="A676" s="2"/>
      <c r="B676" s="77"/>
      <c r="C676" s="2"/>
      <c r="D676" s="75"/>
      <c r="E676" s="77"/>
      <c r="F676" s="2"/>
      <c r="G676" s="2"/>
      <c r="H676" s="77"/>
      <c r="I676" s="2"/>
      <c r="J676" s="75"/>
      <c r="K676" s="77"/>
      <c r="L676" s="2"/>
      <c r="M676" s="2"/>
      <c r="N676" s="85"/>
      <c r="O676" s="2"/>
      <c r="P676" s="2"/>
      <c r="Q676" s="2"/>
      <c r="R676" s="2"/>
      <c r="S676" s="2"/>
      <c r="T676" s="77"/>
      <c r="U676" s="80"/>
      <c r="V676" s="2"/>
      <c r="W676" s="2"/>
      <c r="X676" s="2"/>
      <c r="Y676" s="75"/>
      <c r="Z676" s="2"/>
      <c r="AA676" s="2"/>
      <c r="AB676" s="2"/>
      <c r="AC676" s="2"/>
      <c r="AD676" s="2"/>
    </row>
    <row r="677">
      <c r="A677" s="2"/>
      <c r="B677" s="77"/>
      <c r="C677" s="2"/>
      <c r="D677" s="75"/>
      <c r="E677" s="77"/>
      <c r="F677" s="2"/>
      <c r="G677" s="2"/>
      <c r="H677" s="77"/>
      <c r="I677" s="2"/>
      <c r="J677" s="75"/>
      <c r="K677" s="77"/>
      <c r="L677" s="2"/>
      <c r="M677" s="2"/>
      <c r="N677" s="85"/>
      <c r="O677" s="2"/>
      <c r="P677" s="2"/>
      <c r="Q677" s="2"/>
      <c r="R677" s="2"/>
      <c r="S677" s="2"/>
      <c r="T677" s="77"/>
      <c r="U677" s="80"/>
      <c r="V677" s="2"/>
      <c r="W677" s="2"/>
      <c r="X677" s="2"/>
      <c r="Y677" s="75"/>
      <c r="Z677" s="2"/>
      <c r="AA677" s="2"/>
      <c r="AB677" s="2"/>
      <c r="AC677" s="2"/>
      <c r="AD677" s="2"/>
    </row>
    <row r="678">
      <c r="A678" s="2"/>
      <c r="B678" s="77"/>
      <c r="C678" s="2"/>
      <c r="D678" s="75"/>
      <c r="E678" s="77"/>
      <c r="F678" s="2"/>
      <c r="G678" s="2"/>
      <c r="H678" s="77"/>
      <c r="I678" s="2"/>
      <c r="J678" s="75"/>
      <c r="K678" s="77"/>
      <c r="L678" s="2"/>
      <c r="M678" s="2"/>
      <c r="N678" s="85"/>
      <c r="O678" s="2"/>
      <c r="P678" s="2"/>
      <c r="Q678" s="2"/>
      <c r="R678" s="2"/>
      <c r="S678" s="2"/>
      <c r="T678" s="77"/>
      <c r="U678" s="80"/>
      <c r="V678" s="2"/>
      <c r="W678" s="2"/>
      <c r="X678" s="2"/>
      <c r="Y678" s="75"/>
      <c r="Z678" s="2"/>
      <c r="AA678" s="2"/>
      <c r="AB678" s="2"/>
      <c r="AC678" s="2"/>
      <c r="AD678" s="2"/>
    </row>
    <row r="679">
      <c r="A679" s="2"/>
      <c r="B679" s="77"/>
      <c r="C679" s="2"/>
      <c r="D679" s="75"/>
      <c r="E679" s="77"/>
      <c r="F679" s="2"/>
      <c r="G679" s="2"/>
      <c r="H679" s="77"/>
      <c r="I679" s="2"/>
      <c r="J679" s="75"/>
      <c r="K679" s="77"/>
      <c r="L679" s="2"/>
      <c r="M679" s="2"/>
      <c r="N679" s="85"/>
      <c r="O679" s="2"/>
      <c r="P679" s="2"/>
      <c r="Q679" s="2"/>
      <c r="R679" s="2"/>
      <c r="S679" s="2"/>
      <c r="T679" s="77"/>
      <c r="U679" s="80"/>
      <c r="V679" s="2"/>
      <c r="W679" s="2"/>
      <c r="X679" s="2"/>
      <c r="Y679" s="75"/>
      <c r="Z679" s="2"/>
      <c r="AA679" s="2"/>
      <c r="AB679" s="2"/>
      <c r="AC679" s="2"/>
      <c r="AD679" s="2"/>
    </row>
    <row r="680">
      <c r="A680" s="2"/>
      <c r="B680" s="77"/>
      <c r="C680" s="2"/>
      <c r="D680" s="75"/>
      <c r="E680" s="77"/>
      <c r="F680" s="2"/>
      <c r="G680" s="2"/>
      <c r="H680" s="77"/>
      <c r="I680" s="2"/>
      <c r="J680" s="75"/>
      <c r="K680" s="77"/>
      <c r="L680" s="2"/>
      <c r="M680" s="2"/>
      <c r="N680" s="85"/>
      <c r="O680" s="2"/>
      <c r="P680" s="2"/>
      <c r="Q680" s="2"/>
      <c r="R680" s="2"/>
      <c r="S680" s="2"/>
      <c r="T680" s="77"/>
      <c r="U680" s="80"/>
      <c r="V680" s="2"/>
      <c r="W680" s="2"/>
      <c r="X680" s="2"/>
      <c r="Y680" s="75"/>
      <c r="Z680" s="2"/>
      <c r="AA680" s="2"/>
      <c r="AB680" s="2"/>
      <c r="AC680" s="2"/>
      <c r="AD680" s="2"/>
    </row>
    <row r="681">
      <c r="A681" s="2"/>
      <c r="B681" s="77"/>
      <c r="C681" s="2"/>
      <c r="D681" s="75"/>
      <c r="E681" s="77"/>
      <c r="F681" s="2"/>
      <c r="G681" s="2"/>
      <c r="H681" s="77"/>
      <c r="I681" s="2"/>
      <c r="J681" s="75"/>
      <c r="K681" s="77"/>
      <c r="L681" s="2"/>
      <c r="M681" s="2"/>
      <c r="N681" s="85"/>
      <c r="O681" s="2"/>
      <c r="P681" s="2"/>
      <c r="Q681" s="2"/>
      <c r="R681" s="2"/>
      <c r="S681" s="2"/>
      <c r="T681" s="77"/>
      <c r="U681" s="80"/>
      <c r="V681" s="2"/>
      <c r="W681" s="2"/>
      <c r="X681" s="2"/>
      <c r="Y681" s="75"/>
      <c r="Z681" s="2"/>
      <c r="AA681" s="2"/>
      <c r="AB681" s="2"/>
      <c r="AC681" s="2"/>
      <c r="AD681" s="2"/>
    </row>
    <row r="682">
      <c r="A682" s="2"/>
      <c r="B682" s="77"/>
      <c r="C682" s="2"/>
      <c r="D682" s="75"/>
      <c r="E682" s="77"/>
      <c r="F682" s="2"/>
      <c r="G682" s="2"/>
      <c r="H682" s="77"/>
      <c r="I682" s="2"/>
      <c r="J682" s="75"/>
      <c r="K682" s="77"/>
      <c r="L682" s="2"/>
      <c r="M682" s="2"/>
      <c r="N682" s="85"/>
      <c r="O682" s="2"/>
      <c r="P682" s="2"/>
      <c r="Q682" s="2"/>
      <c r="R682" s="2"/>
      <c r="S682" s="2"/>
      <c r="T682" s="77"/>
      <c r="U682" s="80"/>
      <c r="V682" s="2"/>
      <c r="W682" s="2"/>
      <c r="X682" s="2"/>
      <c r="Y682" s="75"/>
      <c r="Z682" s="2"/>
      <c r="AA682" s="2"/>
      <c r="AB682" s="2"/>
      <c r="AC682" s="2"/>
      <c r="AD682" s="2"/>
    </row>
    <row r="683">
      <c r="A683" s="2"/>
      <c r="B683" s="77"/>
      <c r="C683" s="2"/>
      <c r="D683" s="75"/>
      <c r="E683" s="77"/>
      <c r="F683" s="2"/>
      <c r="G683" s="2"/>
      <c r="H683" s="77"/>
      <c r="I683" s="2"/>
      <c r="J683" s="75"/>
      <c r="K683" s="77"/>
      <c r="L683" s="2"/>
      <c r="M683" s="2"/>
      <c r="N683" s="85"/>
      <c r="O683" s="2"/>
      <c r="P683" s="2"/>
      <c r="Q683" s="2"/>
      <c r="R683" s="2"/>
      <c r="S683" s="2"/>
      <c r="T683" s="77"/>
      <c r="U683" s="80"/>
      <c r="V683" s="2"/>
      <c r="W683" s="2"/>
      <c r="X683" s="2"/>
      <c r="Y683" s="75"/>
      <c r="Z683" s="2"/>
      <c r="AA683" s="2"/>
      <c r="AB683" s="2"/>
      <c r="AC683" s="2"/>
      <c r="AD683" s="2"/>
    </row>
    <row r="684">
      <c r="A684" s="2"/>
      <c r="B684" s="77"/>
      <c r="C684" s="2"/>
      <c r="D684" s="75"/>
      <c r="E684" s="77"/>
      <c r="F684" s="2"/>
      <c r="G684" s="2"/>
      <c r="H684" s="77"/>
      <c r="I684" s="2"/>
      <c r="J684" s="75"/>
      <c r="K684" s="77"/>
      <c r="L684" s="2"/>
      <c r="M684" s="2"/>
      <c r="N684" s="85"/>
      <c r="O684" s="2"/>
      <c r="P684" s="2"/>
      <c r="Q684" s="2"/>
      <c r="R684" s="2"/>
      <c r="S684" s="2"/>
      <c r="T684" s="77"/>
      <c r="U684" s="80"/>
      <c r="V684" s="2"/>
      <c r="W684" s="2"/>
      <c r="X684" s="2"/>
      <c r="Y684" s="75"/>
      <c r="Z684" s="2"/>
      <c r="AA684" s="2"/>
      <c r="AB684" s="2"/>
      <c r="AC684" s="2"/>
      <c r="AD684" s="2"/>
    </row>
    <row r="685">
      <c r="A685" s="2"/>
      <c r="B685" s="77"/>
      <c r="C685" s="2"/>
      <c r="D685" s="75"/>
      <c r="E685" s="77"/>
      <c r="F685" s="2"/>
      <c r="G685" s="2"/>
      <c r="H685" s="77"/>
      <c r="I685" s="2"/>
      <c r="J685" s="75"/>
      <c r="K685" s="77"/>
      <c r="L685" s="2"/>
      <c r="M685" s="2"/>
      <c r="N685" s="85"/>
      <c r="O685" s="2"/>
      <c r="P685" s="2"/>
      <c r="Q685" s="2"/>
      <c r="R685" s="2"/>
      <c r="S685" s="2"/>
      <c r="T685" s="77"/>
      <c r="U685" s="80"/>
      <c r="V685" s="2"/>
      <c r="W685" s="2"/>
      <c r="X685" s="2"/>
      <c r="Y685" s="75"/>
      <c r="Z685" s="2"/>
      <c r="AA685" s="2"/>
      <c r="AB685" s="2"/>
      <c r="AC685" s="2"/>
      <c r="AD685" s="2"/>
    </row>
    <row r="686">
      <c r="A686" s="2"/>
      <c r="B686" s="77"/>
      <c r="C686" s="2"/>
      <c r="D686" s="75"/>
      <c r="E686" s="77"/>
      <c r="F686" s="2"/>
      <c r="G686" s="2"/>
      <c r="H686" s="77"/>
      <c r="I686" s="2"/>
      <c r="J686" s="75"/>
      <c r="K686" s="77"/>
      <c r="L686" s="2"/>
      <c r="M686" s="2"/>
      <c r="N686" s="85"/>
      <c r="O686" s="2"/>
      <c r="P686" s="2"/>
      <c r="Q686" s="2"/>
      <c r="R686" s="2"/>
      <c r="S686" s="2"/>
      <c r="T686" s="77"/>
      <c r="U686" s="80"/>
      <c r="V686" s="2"/>
      <c r="W686" s="2"/>
      <c r="X686" s="2"/>
      <c r="Y686" s="75"/>
      <c r="Z686" s="2"/>
      <c r="AA686" s="2"/>
      <c r="AB686" s="2"/>
      <c r="AC686" s="2"/>
      <c r="AD686" s="2"/>
    </row>
    <row r="687">
      <c r="A687" s="2"/>
      <c r="B687" s="77"/>
      <c r="C687" s="2"/>
      <c r="D687" s="75"/>
      <c r="E687" s="77"/>
      <c r="F687" s="2"/>
      <c r="G687" s="2"/>
      <c r="H687" s="77"/>
      <c r="I687" s="2"/>
      <c r="J687" s="75"/>
      <c r="K687" s="77"/>
      <c r="L687" s="2"/>
      <c r="M687" s="2"/>
      <c r="N687" s="85"/>
      <c r="O687" s="2"/>
      <c r="P687" s="2"/>
      <c r="Q687" s="2"/>
      <c r="R687" s="2"/>
      <c r="S687" s="2"/>
      <c r="T687" s="77"/>
      <c r="U687" s="80"/>
      <c r="V687" s="2"/>
      <c r="W687" s="2"/>
      <c r="X687" s="2"/>
      <c r="Y687" s="75"/>
      <c r="Z687" s="2"/>
      <c r="AA687" s="2"/>
      <c r="AB687" s="2"/>
      <c r="AC687" s="2"/>
      <c r="AD687" s="2"/>
    </row>
    <row r="688">
      <c r="A688" s="2"/>
      <c r="B688" s="77"/>
      <c r="C688" s="2"/>
      <c r="D688" s="75"/>
      <c r="E688" s="77"/>
      <c r="F688" s="2"/>
      <c r="G688" s="2"/>
      <c r="H688" s="77"/>
      <c r="I688" s="2"/>
      <c r="J688" s="75"/>
      <c r="K688" s="77"/>
      <c r="L688" s="2"/>
      <c r="M688" s="2"/>
      <c r="N688" s="85"/>
      <c r="O688" s="2"/>
      <c r="P688" s="2"/>
      <c r="Q688" s="2"/>
      <c r="R688" s="2"/>
      <c r="S688" s="2"/>
      <c r="T688" s="77"/>
      <c r="U688" s="80"/>
      <c r="V688" s="2"/>
      <c r="W688" s="2"/>
      <c r="X688" s="2"/>
      <c r="Y688" s="75"/>
      <c r="Z688" s="2"/>
      <c r="AA688" s="2"/>
      <c r="AB688" s="2"/>
      <c r="AC688" s="2"/>
      <c r="AD688" s="2"/>
    </row>
    <row r="689">
      <c r="A689" s="2"/>
      <c r="B689" s="77"/>
      <c r="C689" s="2"/>
      <c r="D689" s="75"/>
      <c r="E689" s="77"/>
      <c r="F689" s="2"/>
      <c r="G689" s="2"/>
      <c r="H689" s="77"/>
      <c r="I689" s="2"/>
      <c r="J689" s="75"/>
      <c r="K689" s="77"/>
      <c r="L689" s="2"/>
      <c r="M689" s="2"/>
      <c r="N689" s="85"/>
      <c r="O689" s="2"/>
      <c r="P689" s="2"/>
      <c r="Q689" s="2"/>
      <c r="R689" s="2"/>
      <c r="S689" s="2"/>
      <c r="T689" s="77"/>
      <c r="U689" s="80"/>
      <c r="V689" s="2"/>
      <c r="W689" s="2"/>
      <c r="X689" s="2"/>
      <c r="Y689" s="75"/>
      <c r="Z689" s="2"/>
      <c r="AA689" s="2"/>
      <c r="AB689" s="2"/>
      <c r="AC689" s="2"/>
      <c r="AD689" s="2"/>
    </row>
    <row r="690">
      <c r="A690" s="2"/>
      <c r="B690" s="77"/>
      <c r="C690" s="2"/>
      <c r="D690" s="75"/>
      <c r="E690" s="77"/>
      <c r="F690" s="2"/>
      <c r="G690" s="2"/>
      <c r="H690" s="77"/>
      <c r="I690" s="2"/>
      <c r="J690" s="75"/>
      <c r="K690" s="77"/>
      <c r="L690" s="2"/>
      <c r="M690" s="2"/>
      <c r="N690" s="85"/>
      <c r="O690" s="2"/>
      <c r="P690" s="2"/>
      <c r="Q690" s="2"/>
      <c r="R690" s="2"/>
      <c r="S690" s="2"/>
      <c r="T690" s="77"/>
      <c r="U690" s="80"/>
      <c r="V690" s="2"/>
      <c r="W690" s="2"/>
      <c r="X690" s="2"/>
      <c r="Y690" s="75"/>
      <c r="Z690" s="2"/>
      <c r="AA690" s="2"/>
      <c r="AB690" s="2"/>
      <c r="AC690" s="2"/>
      <c r="AD690" s="2"/>
    </row>
    <row r="691">
      <c r="A691" s="2"/>
      <c r="B691" s="77"/>
      <c r="C691" s="2"/>
      <c r="D691" s="75"/>
      <c r="E691" s="77"/>
      <c r="F691" s="2"/>
      <c r="G691" s="2"/>
      <c r="H691" s="77"/>
      <c r="I691" s="2"/>
      <c r="J691" s="75"/>
      <c r="K691" s="77"/>
      <c r="L691" s="2"/>
      <c r="M691" s="2"/>
      <c r="N691" s="85"/>
      <c r="O691" s="2"/>
      <c r="P691" s="2"/>
      <c r="Q691" s="2"/>
      <c r="R691" s="2"/>
      <c r="S691" s="2"/>
      <c r="T691" s="77"/>
      <c r="U691" s="80"/>
      <c r="V691" s="2"/>
      <c r="W691" s="2"/>
      <c r="X691" s="2"/>
      <c r="Y691" s="75"/>
      <c r="Z691" s="2"/>
      <c r="AA691" s="2"/>
      <c r="AB691" s="2"/>
      <c r="AC691" s="2"/>
      <c r="AD691" s="2"/>
    </row>
    <row r="692">
      <c r="A692" s="2"/>
      <c r="B692" s="77"/>
      <c r="C692" s="2"/>
      <c r="D692" s="75"/>
      <c r="E692" s="77"/>
      <c r="F692" s="2"/>
      <c r="G692" s="2"/>
      <c r="H692" s="77"/>
      <c r="I692" s="2"/>
      <c r="J692" s="75"/>
      <c r="K692" s="77"/>
      <c r="L692" s="2"/>
      <c r="M692" s="2"/>
      <c r="N692" s="85"/>
      <c r="O692" s="2"/>
      <c r="P692" s="2"/>
      <c r="Q692" s="2"/>
      <c r="R692" s="2"/>
      <c r="S692" s="2"/>
      <c r="T692" s="77"/>
      <c r="U692" s="80"/>
      <c r="V692" s="2"/>
      <c r="W692" s="2"/>
      <c r="X692" s="2"/>
      <c r="Y692" s="75"/>
      <c r="Z692" s="2"/>
      <c r="AA692" s="2"/>
      <c r="AB692" s="2"/>
      <c r="AC692" s="2"/>
      <c r="AD692" s="2"/>
    </row>
    <row r="693">
      <c r="A693" s="2"/>
      <c r="B693" s="77"/>
      <c r="C693" s="2"/>
      <c r="D693" s="75"/>
      <c r="E693" s="77"/>
      <c r="F693" s="2"/>
      <c r="G693" s="2"/>
      <c r="H693" s="77"/>
      <c r="I693" s="2"/>
      <c r="J693" s="75"/>
      <c r="K693" s="77"/>
      <c r="L693" s="2"/>
      <c r="M693" s="2"/>
      <c r="N693" s="85"/>
      <c r="O693" s="2"/>
      <c r="P693" s="2"/>
      <c r="Q693" s="2"/>
      <c r="R693" s="2"/>
      <c r="S693" s="2"/>
      <c r="T693" s="77"/>
      <c r="U693" s="80"/>
      <c r="V693" s="2"/>
      <c r="W693" s="2"/>
      <c r="X693" s="2"/>
      <c r="Y693" s="75"/>
      <c r="Z693" s="2"/>
      <c r="AA693" s="2"/>
      <c r="AB693" s="2"/>
      <c r="AC693" s="2"/>
      <c r="AD693" s="2"/>
    </row>
    <row r="694">
      <c r="A694" s="2"/>
      <c r="B694" s="77"/>
      <c r="C694" s="2"/>
      <c r="D694" s="75"/>
      <c r="E694" s="77"/>
      <c r="F694" s="2"/>
      <c r="G694" s="2"/>
      <c r="H694" s="77"/>
      <c r="I694" s="2"/>
      <c r="J694" s="75"/>
      <c r="K694" s="77"/>
      <c r="L694" s="2"/>
      <c r="M694" s="2"/>
      <c r="N694" s="85"/>
      <c r="O694" s="2"/>
      <c r="P694" s="2"/>
      <c r="Q694" s="2"/>
      <c r="R694" s="2"/>
      <c r="S694" s="2"/>
      <c r="T694" s="77"/>
      <c r="U694" s="80"/>
      <c r="V694" s="2"/>
      <c r="W694" s="2"/>
      <c r="X694" s="2"/>
      <c r="Y694" s="75"/>
      <c r="Z694" s="2"/>
      <c r="AA694" s="2"/>
      <c r="AB694" s="2"/>
      <c r="AC694" s="2"/>
      <c r="AD694" s="2"/>
    </row>
    <row r="695">
      <c r="A695" s="2"/>
      <c r="B695" s="77"/>
      <c r="C695" s="2"/>
      <c r="D695" s="75"/>
      <c r="E695" s="77"/>
      <c r="F695" s="2"/>
      <c r="G695" s="2"/>
      <c r="H695" s="77"/>
      <c r="I695" s="2"/>
      <c r="J695" s="75"/>
      <c r="K695" s="77"/>
      <c r="L695" s="2"/>
      <c r="M695" s="2"/>
      <c r="N695" s="85"/>
      <c r="O695" s="2"/>
      <c r="P695" s="2"/>
      <c r="Q695" s="2"/>
      <c r="R695" s="2"/>
      <c r="S695" s="2"/>
      <c r="T695" s="77"/>
      <c r="U695" s="80"/>
      <c r="V695" s="2"/>
      <c r="W695" s="2"/>
      <c r="X695" s="2"/>
      <c r="Y695" s="75"/>
      <c r="Z695" s="2"/>
      <c r="AA695" s="2"/>
      <c r="AB695" s="2"/>
      <c r="AC695" s="2"/>
      <c r="AD695" s="2"/>
    </row>
    <row r="696">
      <c r="A696" s="2"/>
      <c r="B696" s="77"/>
      <c r="C696" s="2"/>
      <c r="D696" s="75"/>
      <c r="E696" s="77"/>
      <c r="F696" s="2"/>
      <c r="G696" s="2"/>
      <c r="H696" s="77"/>
      <c r="I696" s="2"/>
      <c r="J696" s="75"/>
      <c r="K696" s="77"/>
      <c r="L696" s="2"/>
      <c r="M696" s="2"/>
      <c r="N696" s="85"/>
      <c r="O696" s="2"/>
      <c r="P696" s="2"/>
      <c r="Q696" s="2"/>
      <c r="R696" s="2"/>
      <c r="S696" s="2"/>
      <c r="T696" s="77"/>
      <c r="U696" s="80"/>
      <c r="V696" s="2"/>
      <c r="W696" s="2"/>
      <c r="X696" s="2"/>
      <c r="Y696" s="75"/>
      <c r="Z696" s="2"/>
      <c r="AA696" s="2"/>
      <c r="AB696" s="2"/>
      <c r="AC696" s="2"/>
      <c r="AD696" s="2"/>
    </row>
    <row r="697">
      <c r="A697" s="2"/>
      <c r="B697" s="77"/>
      <c r="C697" s="2"/>
      <c r="D697" s="75"/>
      <c r="E697" s="77"/>
      <c r="F697" s="2"/>
      <c r="G697" s="2"/>
      <c r="H697" s="77"/>
      <c r="I697" s="2"/>
      <c r="J697" s="75"/>
      <c r="K697" s="77"/>
      <c r="L697" s="2"/>
      <c r="M697" s="2"/>
      <c r="N697" s="85"/>
      <c r="O697" s="2"/>
      <c r="P697" s="2"/>
      <c r="Q697" s="2"/>
      <c r="R697" s="2"/>
      <c r="S697" s="2"/>
      <c r="T697" s="77"/>
      <c r="U697" s="80"/>
      <c r="V697" s="2"/>
      <c r="W697" s="2"/>
      <c r="X697" s="2"/>
      <c r="Y697" s="75"/>
      <c r="Z697" s="2"/>
      <c r="AA697" s="2"/>
      <c r="AB697" s="2"/>
      <c r="AC697" s="2"/>
      <c r="AD697" s="2"/>
    </row>
    <row r="698">
      <c r="A698" s="2"/>
      <c r="B698" s="77"/>
      <c r="C698" s="2"/>
      <c r="D698" s="75"/>
      <c r="E698" s="77"/>
      <c r="F698" s="2"/>
      <c r="G698" s="2"/>
      <c r="H698" s="77"/>
      <c r="I698" s="2"/>
      <c r="J698" s="75"/>
      <c r="K698" s="77"/>
      <c r="L698" s="2"/>
      <c r="M698" s="2"/>
      <c r="N698" s="85"/>
      <c r="O698" s="2"/>
      <c r="P698" s="2"/>
      <c r="Q698" s="2"/>
      <c r="R698" s="2"/>
      <c r="S698" s="2"/>
      <c r="T698" s="77"/>
      <c r="U698" s="80"/>
      <c r="V698" s="2"/>
      <c r="W698" s="2"/>
      <c r="X698" s="2"/>
      <c r="Y698" s="75"/>
      <c r="Z698" s="2"/>
      <c r="AA698" s="2"/>
      <c r="AB698" s="2"/>
      <c r="AC698" s="2"/>
      <c r="AD698" s="2"/>
    </row>
    <row r="699">
      <c r="A699" s="2"/>
      <c r="B699" s="77"/>
      <c r="C699" s="2"/>
      <c r="D699" s="75"/>
      <c r="E699" s="77"/>
      <c r="F699" s="2"/>
      <c r="G699" s="2"/>
      <c r="H699" s="77"/>
      <c r="I699" s="2"/>
      <c r="J699" s="75"/>
      <c r="K699" s="77"/>
      <c r="L699" s="2"/>
      <c r="M699" s="2"/>
      <c r="N699" s="85"/>
      <c r="O699" s="2"/>
      <c r="P699" s="2"/>
      <c r="Q699" s="2"/>
      <c r="R699" s="2"/>
      <c r="S699" s="2"/>
      <c r="T699" s="77"/>
      <c r="U699" s="80"/>
      <c r="V699" s="2"/>
      <c r="W699" s="2"/>
      <c r="X699" s="2"/>
      <c r="Y699" s="75"/>
      <c r="Z699" s="2"/>
      <c r="AA699" s="2"/>
      <c r="AB699" s="2"/>
      <c r="AC699" s="2"/>
      <c r="AD699" s="2"/>
    </row>
    <row r="700">
      <c r="A700" s="2"/>
      <c r="B700" s="77"/>
      <c r="C700" s="2"/>
      <c r="D700" s="75"/>
      <c r="E700" s="77"/>
      <c r="F700" s="2"/>
      <c r="G700" s="2"/>
      <c r="H700" s="77"/>
      <c r="I700" s="2"/>
      <c r="J700" s="75"/>
      <c r="K700" s="77"/>
      <c r="L700" s="2"/>
      <c r="M700" s="2"/>
      <c r="N700" s="85"/>
      <c r="O700" s="2"/>
      <c r="P700" s="2"/>
      <c r="Q700" s="2"/>
      <c r="R700" s="2"/>
      <c r="S700" s="2"/>
      <c r="T700" s="77"/>
      <c r="U700" s="80"/>
      <c r="V700" s="2"/>
      <c r="W700" s="2"/>
      <c r="X700" s="2"/>
      <c r="Y700" s="75"/>
      <c r="Z700" s="2"/>
      <c r="AA700" s="2"/>
      <c r="AB700" s="2"/>
      <c r="AC700" s="2"/>
      <c r="AD700" s="2"/>
    </row>
    <row r="701">
      <c r="A701" s="2"/>
      <c r="B701" s="77"/>
      <c r="C701" s="2"/>
      <c r="D701" s="75"/>
      <c r="E701" s="77"/>
      <c r="F701" s="2"/>
      <c r="G701" s="2"/>
      <c r="H701" s="77"/>
      <c r="I701" s="2"/>
      <c r="J701" s="75"/>
      <c r="K701" s="77"/>
      <c r="L701" s="2"/>
      <c r="M701" s="2"/>
      <c r="N701" s="85"/>
      <c r="O701" s="2"/>
      <c r="P701" s="2"/>
      <c r="Q701" s="2"/>
      <c r="R701" s="2"/>
      <c r="S701" s="2"/>
      <c r="T701" s="77"/>
      <c r="U701" s="80"/>
      <c r="V701" s="2"/>
      <c r="W701" s="2"/>
      <c r="X701" s="2"/>
      <c r="Y701" s="75"/>
      <c r="Z701" s="2"/>
      <c r="AA701" s="2"/>
      <c r="AB701" s="2"/>
      <c r="AC701" s="2"/>
      <c r="AD701" s="2"/>
    </row>
    <row r="702">
      <c r="A702" s="2"/>
      <c r="B702" s="77"/>
      <c r="C702" s="2"/>
      <c r="D702" s="75"/>
      <c r="E702" s="77"/>
      <c r="F702" s="2"/>
      <c r="G702" s="2"/>
      <c r="H702" s="77"/>
      <c r="I702" s="2"/>
      <c r="J702" s="75"/>
      <c r="K702" s="77"/>
      <c r="L702" s="2"/>
      <c r="M702" s="2"/>
      <c r="N702" s="85"/>
      <c r="O702" s="2"/>
      <c r="P702" s="2"/>
      <c r="Q702" s="2"/>
      <c r="R702" s="2"/>
      <c r="S702" s="2"/>
      <c r="T702" s="77"/>
      <c r="U702" s="80"/>
      <c r="V702" s="2"/>
      <c r="W702" s="2"/>
      <c r="X702" s="2"/>
      <c r="Y702" s="75"/>
      <c r="Z702" s="2"/>
      <c r="AA702" s="2"/>
      <c r="AB702" s="2"/>
      <c r="AC702" s="2"/>
      <c r="AD702" s="2"/>
    </row>
    <row r="703">
      <c r="A703" s="2"/>
      <c r="B703" s="77"/>
      <c r="C703" s="2"/>
      <c r="D703" s="75"/>
      <c r="E703" s="77"/>
      <c r="F703" s="2"/>
      <c r="G703" s="2"/>
      <c r="H703" s="77"/>
      <c r="I703" s="2"/>
      <c r="J703" s="75"/>
      <c r="K703" s="77"/>
      <c r="L703" s="2"/>
      <c r="M703" s="2"/>
      <c r="N703" s="85"/>
      <c r="O703" s="2"/>
      <c r="P703" s="2"/>
      <c r="Q703" s="2"/>
      <c r="R703" s="2"/>
      <c r="S703" s="2"/>
      <c r="T703" s="77"/>
      <c r="U703" s="80"/>
      <c r="V703" s="2"/>
      <c r="W703" s="2"/>
      <c r="X703" s="2"/>
      <c r="Y703" s="75"/>
      <c r="Z703" s="2"/>
      <c r="AA703" s="2"/>
      <c r="AB703" s="2"/>
      <c r="AC703" s="2"/>
      <c r="AD703" s="2"/>
    </row>
    <row r="704">
      <c r="A704" s="2"/>
      <c r="B704" s="77"/>
      <c r="C704" s="2"/>
      <c r="D704" s="75"/>
      <c r="E704" s="77"/>
      <c r="F704" s="2"/>
      <c r="G704" s="2"/>
      <c r="H704" s="77"/>
      <c r="I704" s="2"/>
      <c r="J704" s="75"/>
      <c r="K704" s="77"/>
      <c r="L704" s="2"/>
      <c r="M704" s="2"/>
      <c r="N704" s="85"/>
      <c r="O704" s="2"/>
      <c r="P704" s="2"/>
      <c r="Q704" s="2"/>
      <c r="R704" s="2"/>
      <c r="S704" s="2"/>
      <c r="T704" s="77"/>
      <c r="U704" s="80"/>
      <c r="V704" s="2"/>
      <c r="W704" s="2"/>
      <c r="X704" s="2"/>
      <c r="Y704" s="75"/>
      <c r="Z704" s="2"/>
      <c r="AA704" s="2"/>
      <c r="AB704" s="2"/>
      <c r="AC704" s="2"/>
      <c r="AD704" s="2"/>
    </row>
    <row r="705">
      <c r="A705" s="2"/>
      <c r="B705" s="77"/>
      <c r="C705" s="2"/>
      <c r="D705" s="75"/>
      <c r="E705" s="77"/>
      <c r="F705" s="2"/>
      <c r="G705" s="2"/>
      <c r="H705" s="77"/>
      <c r="I705" s="2"/>
      <c r="J705" s="75"/>
      <c r="K705" s="77"/>
      <c r="L705" s="2"/>
      <c r="M705" s="2"/>
      <c r="N705" s="85"/>
      <c r="O705" s="2"/>
      <c r="P705" s="2"/>
      <c r="Q705" s="2"/>
      <c r="R705" s="2"/>
      <c r="S705" s="2"/>
      <c r="T705" s="77"/>
      <c r="U705" s="80"/>
      <c r="V705" s="2"/>
      <c r="W705" s="2"/>
      <c r="X705" s="2"/>
      <c r="Y705" s="75"/>
      <c r="Z705" s="2"/>
      <c r="AA705" s="2"/>
      <c r="AB705" s="2"/>
      <c r="AC705" s="2"/>
      <c r="AD705" s="2"/>
    </row>
    <row r="706">
      <c r="A706" s="2"/>
      <c r="B706" s="77"/>
      <c r="C706" s="2"/>
      <c r="D706" s="75"/>
      <c r="E706" s="77"/>
      <c r="F706" s="2"/>
      <c r="G706" s="2"/>
      <c r="H706" s="77"/>
      <c r="I706" s="2"/>
      <c r="J706" s="75"/>
      <c r="K706" s="77"/>
      <c r="L706" s="2"/>
      <c r="M706" s="2"/>
      <c r="N706" s="85"/>
      <c r="O706" s="2"/>
      <c r="P706" s="2"/>
      <c r="Q706" s="2"/>
      <c r="R706" s="2"/>
      <c r="S706" s="2"/>
      <c r="T706" s="77"/>
      <c r="U706" s="80"/>
      <c r="V706" s="2"/>
      <c r="W706" s="2"/>
      <c r="X706" s="2"/>
      <c r="Y706" s="75"/>
      <c r="Z706" s="2"/>
      <c r="AA706" s="2"/>
      <c r="AB706" s="2"/>
      <c r="AC706" s="2"/>
      <c r="AD706" s="2"/>
    </row>
    <row r="707">
      <c r="A707" s="2"/>
      <c r="B707" s="77"/>
      <c r="C707" s="2"/>
      <c r="D707" s="75"/>
      <c r="E707" s="77"/>
      <c r="F707" s="2"/>
      <c r="G707" s="2"/>
      <c r="H707" s="77"/>
      <c r="I707" s="2"/>
      <c r="J707" s="75"/>
      <c r="K707" s="77"/>
      <c r="L707" s="2"/>
      <c r="M707" s="2"/>
      <c r="N707" s="85"/>
      <c r="O707" s="2"/>
      <c r="P707" s="2"/>
      <c r="Q707" s="2"/>
      <c r="R707" s="2"/>
      <c r="S707" s="2"/>
      <c r="T707" s="77"/>
      <c r="U707" s="80"/>
      <c r="V707" s="2"/>
      <c r="W707" s="2"/>
      <c r="X707" s="2"/>
      <c r="Y707" s="75"/>
      <c r="Z707" s="2"/>
      <c r="AA707" s="2"/>
      <c r="AB707" s="2"/>
      <c r="AC707" s="2"/>
      <c r="AD707" s="2"/>
    </row>
    <row r="708">
      <c r="A708" s="2"/>
      <c r="B708" s="77"/>
      <c r="C708" s="2"/>
      <c r="D708" s="75"/>
      <c r="E708" s="77"/>
      <c r="F708" s="2"/>
      <c r="G708" s="2"/>
      <c r="H708" s="77"/>
      <c r="I708" s="2"/>
      <c r="J708" s="75"/>
      <c r="K708" s="77"/>
      <c r="L708" s="2"/>
      <c r="M708" s="2"/>
      <c r="N708" s="85"/>
      <c r="O708" s="2"/>
      <c r="P708" s="2"/>
      <c r="Q708" s="2"/>
      <c r="R708" s="2"/>
      <c r="S708" s="2"/>
      <c r="T708" s="77"/>
      <c r="U708" s="80"/>
      <c r="V708" s="2"/>
      <c r="W708" s="2"/>
      <c r="X708" s="2"/>
      <c r="Y708" s="75"/>
      <c r="Z708" s="2"/>
      <c r="AA708" s="2"/>
      <c r="AB708" s="2"/>
      <c r="AC708" s="2"/>
      <c r="AD708" s="2"/>
    </row>
    <row r="709">
      <c r="A709" s="2"/>
      <c r="B709" s="77"/>
      <c r="C709" s="2"/>
      <c r="D709" s="75"/>
      <c r="E709" s="77"/>
      <c r="F709" s="2"/>
      <c r="G709" s="2"/>
      <c r="H709" s="77"/>
      <c r="I709" s="2"/>
      <c r="J709" s="75"/>
      <c r="K709" s="77"/>
      <c r="L709" s="2"/>
      <c r="M709" s="2"/>
      <c r="N709" s="85"/>
      <c r="O709" s="2"/>
      <c r="P709" s="2"/>
      <c r="Q709" s="2"/>
      <c r="R709" s="2"/>
      <c r="S709" s="2"/>
      <c r="T709" s="77"/>
      <c r="U709" s="80"/>
      <c r="V709" s="2"/>
      <c r="W709" s="2"/>
      <c r="X709" s="2"/>
      <c r="Y709" s="75"/>
      <c r="Z709" s="2"/>
      <c r="AA709" s="2"/>
      <c r="AB709" s="2"/>
      <c r="AC709" s="2"/>
      <c r="AD709" s="2"/>
    </row>
    <row r="710">
      <c r="A710" s="2"/>
      <c r="B710" s="77"/>
      <c r="C710" s="2"/>
      <c r="D710" s="75"/>
      <c r="E710" s="77"/>
      <c r="F710" s="2"/>
      <c r="G710" s="2"/>
      <c r="H710" s="77"/>
      <c r="I710" s="2"/>
      <c r="J710" s="75"/>
      <c r="K710" s="77"/>
      <c r="L710" s="2"/>
      <c r="M710" s="2"/>
      <c r="N710" s="85"/>
      <c r="O710" s="2"/>
      <c r="P710" s="2"/>
      <c r="Q710" s="2"/>
      <c r="R710" s="2"/>
      <c r="S710" s="2"/>
      <c r="T710" s="77"/>
      <c r="U710" s="80"/>
      <c r="V710" s="2"/>
      <c r="W710" s="2"/>
      <c r="X710" s="2"/>
      <c r="Y710" s="75"/>
      <c r="Z710" s="2"/>
      <c r="AA710" s="2"/>
      <c r="AB710" s="2"/>
      <c r="AC710" s="2"/>
      <c r="AD710" s="2"/>
    </row>
    <row r="711">
      <c r="A711" s="2"/>
      <c r="B711" s="77"/>
      <c r="C711" s="2"/>
      <c r="D711" s="75"/>
      <c r="E711" s="77"/>
      <c r="F711" s="2"/>
      <c r="G711" s="2"/>
      <c r="H711" s="77"/>
      <c r="I711" s="2"/>
      <c r="J711" s="75"/>
      <c r="K711" s="77"/>
      <c r="L711" s="2"/>
      <c r="M711" s="2"/>
      <c r="N711" s="85"/>
      <c r="O711" s="2"/>
      <c r="P711" s="2"/>
      <c r="Q711" s="2"/>
      <c r="R711" s="2"/>
      <c r="S711" s="2"/>
      <c r="T711" s="77"/>
      <c r="U711" s="80"/>
      <c r="V711" s="2"/>
      <c r="W711" s="2"/>
      <c r="X711" s="2"/>
      <c r="Y711" s="75"/>
      <c r="Z711" s="2"/>
      <c r="AA711" s="2"/>
      <c r="AB711" s="2"/>
      <c r="AC711" s="2"/>
      <c r="AD711" s="2"/>
    </row>
    <row r="712">
      <c r="A712" s="2"/>
      <c r="B712" s="77"/>
      <c r="C712" s="2"/>
      <c r="D712" s="75"/>
      <c r="E712" s="77"/>
      <c r="F712" s="2"/>
      <c r="G712" s="2"/>
      <c r="H712" s="77"/>
      <c r="I712" s="2"/>
      <c r="J712" s="75"/>
      <c r="K712" s="77"/>
      <c r="L712" s="2"/>
      <c r="M712" s="2"/>
      <c r="N712" s="85"/>
      <c r="O712" s="2"/>
      <c r="P712" s="2"/>
      <c r="Q712" s="2"/>
      <c r="R712" s="2"/>
      <c r="S712" s="2"/>
      <c r="T712" s="77"/>
      <c r="U712" s="80"/>
      <c r="V712" s="2"/>
      <c r="W712" s="2"/>
      <c r="X712" s="2"/>
      <c r="Y712" s="75"/>
      <c r="Z712" s="2"/>
      <c r="AA712" s="2"/>
      <c r="AB712" s="2"/>
      <c r="AC712" s="2"/>
      <c r="AD712" s="2"/>
    </row>
    <row r="713">
      <c r="A713" s="2"/>
      <c r="B713" s="77"/>
      <c r="C713" s="2"/>
      <c r="D713" s="75"/>
      <c r="E713" s="77"/>
      <c r="F713" s="2"/>
      <c r="G713" s="2"/>
      <c r="H713" s="77"/>
      <c r="I713" s="2"/>
      <c r="J713" s="75"/>
      <c r="K713" s="77"/>
      <c r="L713" s="2"/>
      <c r="M713" s="2"/>
      <c r="N713" s="85"/>
      <c r="O713" s="2"/>
      <c r="P713" s="2"/>
      <c r="Q713" s="2"/>
      <c r="R713" s="2"/>
      <c r="S713" s="2"/>
      <c r="T713" s="77"/>
      <c r="U713" s="80"/>
      <c r="V713" s="2"/>
      <c r="W713" s="2"/>
      <c r="X713" s="2"/>
      <c r="Y713" s="75"/>
      <c r="Z713" s="2"/>
      <c r="AA713" s="2"/>
      <c r="AB713" s="2"/>
      <c r="AC713" s="2"/>
      <c r="AD713" s="2"/>
    </row>
    <row r="714">
      <c r="A714" s="2"/>
      <c r="B714" s="77"/>
      <c r="C714" s="2"/>
      <c r="D714" s="75"/>
      <c r="E714" s="77"/>
      <c r="F714" s="2"/>
      <c r="G714" s="2"/>
      <c r="H714" s="77"/>
      <c r="I714" s="2"/>
      <c r="J714" s="75"/>
      <c r="K714" s="77"/>
      <c r="L714" s="2"/>
      <c r="M714" s="2"/>
      <c r="N714" s="85"/>
      <c r="O714" s="2"/>
      <c r="P714" s="2"/>
      <c r="Q714" s="2"/>
      <c r="R714" s="2"/>
      <c r="S714" s="2"/>
      <c r="T714" s="77"/>
      <c r="U714" s="80"/>
      <c r="V714" s="2"/>
      <c r="W714" s="2"/>
      <c r="X714" s="2"/>
      <c r="Y714" s="75"/>
      <c r="Z714" s="2"/>
      <c r="AA714" s="2"/>
      <c r="AB714" s="2"/>
      <c r="AC714" s="2"/>
      <c r="AD714" s="2"/>
    </row>
    <row r="715">
      <c r="A715" s="2"/>
      <c r="B715" s="77"/>
      <c r="C715" s="2"/>
      <c r="D715" s="75"/>
      <c r="E715" s="77"/>
      <c r="F715" s="2"/>
      <c r="G715" s="2"/>
      <c r="H715" s="77"/>
      <c r="I715" s="2"/>
      <c r="J715" s="75"/>
      <c r="K715" s="77"/>
      <c r="L715" s="2"/>
      <c r="M715" s="2"/>
      <c r="N715" s="85"/>
      <c r="O715" s="2"/>
      <c r="P715" s="2"/>
      <c r="Q715" s="2"/>
      <c r="R715" s="2"/>
      <c r="S715" s="2"/>
      <c r="T715" s="77"/>
      <c r="U715" s="80"/>
      <c r="V715" s="2"/>
      <c r="W715" s="2"/>
      <c r="X715" s="2"/>
      <c r="Y715" s="75"/>
      <c r="Z715" s="2"/>
      <c r="AA715" s="2"/>
      <c r="AB715" s="2"/>
      <c r="AC715" s="2"/>
      <c r="AD715" s="2"/>
    </row>
    <row r="716">
      <c r="A716" s="2"/>
      <c r="B716" s="77"/>
      <c r="C716" s="2"/>
      <c r="D716" s="75"/>
      <c r="E716" s="77"/>
      <c r="F716" s="2"/>
      <c r="G716" s="2"/>
      <c r="H716" s="77"/>
      <c r="I716" s="2"/>
      <c r="J716" s="75"/>
      <c r="K716" s="77"/>
      <c r="L716" s="2"/>
      <c r="M716" s="2"/>
      <c r="N716" s="85"/>
      <c r="O716" s="2"/>
      <c r="P716" s="2"/>
      <c r="Q716" s="2"/>
      <c r="R716" s="2"/>
      <c r="S716" s="2"/>
      <c r="T716" s="77"/>
      <c r="U716" s="80"/>
      <c r="V716" s="2"/>
      <c r="W716" s="2"/>
      <c r="X716" s="2"/>
      <c r="Y716" s="75"/>
      <c r="Z716" s="2"/>
      <c r="AA716" s="2"/>
      <c r="AB716" s="2"/>
      <c r="AC716" s="2"/>
      <c r="AD716" s="2"/>
    </row>
    <row r="717">
      <c r="A717" s="2"/>
      <c r="B717" s="77"/>
      <c r="C717" s="2"/>
      <c r="D717" s="75"/>
      <c r="E717" s="77"/>
      <c r="F717" s="2"/>
      <c r="G717" s="2"/>
      <c r="H717" s="77"/>
      <c r="I717" s="2"/>
      <c r="J717" s="75"/>
      <c r="K717" s="77"/>
      <c r="L717" s="2"/>
      <c r="M717" s="2"/>
      <c r="N717" s="85"/>
      <c r="O717" s="2"/>
      <c r="P717" s="2"/>
      <c r="Q717" s="2"/>
      <c r="R717" s="2"/>
      <c r="S717" s="2"/>
      <c r="T717" s="77"/>
      <c r="U717" s="80"/>
      <c r="V717" s="2"/>
      <c r="W717" s="2"/>
      <c r="X717" s="2"/>
      <c r="Y717" s="75"/>
      <c r="Z717" s="2"/>
      <c r="AA717" s="2"/>
      <c r="AB717" s="2"/>
      <c r="AC717" s="2"/>
      <c r="AD717" s="2"/>
    </row>
    <row r="718">
      <c r="A718" s="2"/>
      <c r="B718" s="77"/>
      <c r="C718" s="2"/>
      <c r="D718" s="75"/>
      <c r="E718" s="77"/>
      <c r="F718" s="2"/>
      <c r="G718" s="2"/>
      <c r="H718" s="77"/>
      <c r="I718" s="2"/>
      <c r="J718" s="75"/>
      <c r="K718" s="77"/>
      <c r="L718" s="2"/>
      <c r="M718" s="2"/>
      <c r="N718" s="85"/>
      <c r="O718" s="2"/>
      <c r="P718" s="2"/>
      <c r="Q718" s="2"/>
      <c r="R718" s="2"/>
      <c r="S718" s="2"/>
      <c r="T718" s="77"/>
      <c r="U718" s="80"/>
      <c r="V718" s="2"/>
      <c r="W718" s="2"/>
      <c r="X718" s="2"/>
      <c r="Y718" s="75"/>
      <c r="Z718" s="2"/>
      <c r="AA718" s="2"/>
      <c r="AB718" s="2"/>
      <c r="AC718" s="2"/>
      <c r="AD718" s="2"/>
    </row>
    <row r="719">
      <c r="A719" s="2"/>
      <c r="B719" s="77"/>
      <c r="C719" s="2"/>
      <c r="D719" s="75"/>
      <c r="E719" s="77"/>
      <c r="F719" s="2"/>
      <c r="G719" s="2"/>
      <c r="H719" s="77"/>
      <c r="I719" s="2"/>
      <c r="J719" s="75"/>
      <c r="K719" s="77"/>
      <c r="L719" s="2"/>
      <c r="M719" s="2"/>
      <c r="N719" s="85"/>
      <c r="O719" s="2"/>
      <c r="P719" s="2"/>
      <c r="Q719" s="2"/>
      <c r="R719" s="2"/>
      <c r="S719" s="2"/>
      <c r="T719" s="77"/>
      <c r="U719" s="80"/>
      <c r="V719" s="2"/>
      <c r="W719" s="2"/>
      <c r="X719" s="2"/>
      <c r="Y719" s="75"/>
      <c r="Z719" s="2"/>
      <c r="AA719" s="2"/>
      <c r="AB719" s="2"/>
      <c r="AC719" s="2"/>
      <c r="AD719" s="2"/>
    </row>
    <row r="720">
      <c r="A720" s="2"/>
      <c r="B720" s="77"/>
      <c r="C720" s="2"/>
      <c r="D720" s="75"/>
      <c r="E720" s="77"/>
      <c r="F720" s="2"/>
      <c r="G720" s="2"/>
      <c r="H720" s="77"/>
      <c r="I720" s="2"/>
      <c r="J720" s="75"/>
      <c r="K720" s="77"/>
      <c r="L720" s="2"/>
      <c r="M720" s="2"/>
      <c r="N720" s="85"/>
      <c r="O720" s="2"/>
      <c r="P720" s="2"/>
      <c r="Q720" s="2"/>
      <c r="R720" s="2"/>
      <c r="S720" s="2"/>
      <c r="T720" s="77"/>
      <c r="U720" s="80"/>
      <c r="V720" s="2"/>
      <c r="W720" s="2"/>
      <c r="X720" s="2"/>
      <c r="Y720" s="75"/>
      <c r="Z720" s="2"/>
      <c r="AA720" s="2"/>
      <c r="AB720" s="2"/>
      <c r="AC720" s="2"/>
      <c r="AD720" s="2"/>
    </row>
    <row r="721">
      <c r="A721" s="2"/>
      <c r="B721" s="77"/>
      <c r="C721" s="2"/>
      <c r="D721" s="75"/>
      <c r="E721" s="77"/>
      <c r="F721" s="2"/>
      <c r="G721" s="2"/>
      <c r="H721" s="77"/>
      <c r="I721" s="2"/>
      <c r="J721" s="75"/>
      <c r="K721" s="77"/>
      <c r="L721" s="2"/>
      <c r="M721" s="2"/>
      <c r="N721" s="85"/>
      <c r="O721" s="2"/>
      <c r="P721" s="2"/>
      <c r="Q721" s="2"/>
      <c r="R721" s="2"/>
      <c r="S721" s="2"/>
      <c r="T721" s="77"/>
      <c r="U721" s="80"/>
      <c r="V721" s="2"/>
      <c r="W721" s="2"/>
      <c r="X721" s="2"/>
      <c r="Y721" s="75"/>
      <c r="Z721" s="2"/>
      <c r="AA721" s="2"/>
      <c r="AB721" s="2"/>
      <c r="AC721" s="2"/>
      <c r="AD721" s="2"/>
    </row>
    <row r="722">
      <c r="A722" s="2"/>
      <c r="B722" s="77"/>
      <c r="C722" s="2"/>
      <c r="D722" s="75"/>
      <c r="E722" s="77"/>
      <c r="F722" s="2"/>
      <c r="G722" s="2"/>
      <c r="H722" s="77"/>
      <c r="I722" s="2"/>
      <c r="J722" s="75"/>
      <c r="K722" s="77"/>
      <c r="L722" s="2"/>
      <c r="M722" s="2"/>
      <c r="N722" s="85"/>
      <c r="O722" s="2"/>
      <c r="P722" s="2"/>
      <c r="Q722" s="2"/>
      <c r="R722" s="2"/>
      <c r="S722" s="2"/>
      <c r="T722" s="77"/>
      <c r="U722" s="80"/>
      <c r="V722" s="2"/>
      <c r="W722" s="2"/>
      <c r="X722" s="2"/>
      <c r="Y722" s="75"/>
      <c r="Z722" s="2"/>
      <c r="AA722" s="2"/>
      <c r="AB722" s="2"/>
      <c r="AC722" s="2"/>
      <c r="AD722" s="2"/>
    </row>
    <row r="723">
      <c r="A723" s="2"/>
      <c r="B723" s="77"/>
      <c r="C723" s="2"/>
      <c r="D723" s="75"/>
      <c r="E723" s="77"/>
      <c r="F723" s="2"/>
      <c r="G723" s="2"/>
      <c r="H723" s="77"/>
      <c r="I723" s="2"/>
      <c r="J723" s="75"/>
      <c r="K723" s="77"/>
      <c r="L723" s="2"/>
      <c r="M723" s="2"/>
      <c r="N723" s="85"/>
      <c r="O723" s="2"/>
      <c r="P723" s="2"/>
      <c r="Q723" s="2"/>
      <c r="R723" s="2"/>
      <c r="S723" s="2"/>
      <c r="T723" s="77"/>
      <c r="U723" s="80"/>
      <c r="V723" s="2"/>
      <c r="W723" s="2"/>
      <c r="X723" s="2"/>
      <c r="Y723" s="75"/>
      <c r="Z723" s="2"/>
      <c r="AA723" s="2"/>
      <c r="AB723" s="2"/>
      <c r="AC723" s="2"/>
      <c r="AD723" s="2"/>
    </row>
    <row r="724">
      <c r="A724" s="2"/>
      <c r="B724" s="77"/>
      <c r="C724" s="2"/>
      <c r="D724" s="75"/>
      <c r="E724" s="77"/>
      <c r="F724" s="2"/>
      <c r="G724" s="2"/>
      <c r="H724" s="77"/>
      <c r="I724" s="2"/>
      <c r="J724" s="75"/>
      <c r="K724" s="77"/>
      <c r="L724" s="2"/>
      <c r="M724" s="2"/>
      <c r="N724" s="85"/>
      <c r="O724" s="2"/>
      <c r="P724" s="2"/>
      <c r="Q724" s="2"/>
      <c r="R724" s="2"/>
      <c r="S724" s="2"/>
      <c r="T724" s="77"/>
      <c r="U724" s="80"/>
      <c r="V724" s="2"/>
      <c r="W724" s="2"/>
      <c r="X724" s="2"/>
      <c r="Y724" s="75"/>
      <c r="Z724" s="2"/>
      <c r="AA724" s="2"/>
      <c r="AB724" s="2"/>
      <c r="AC724" s="2"/>
      <c r="AD724" s="2"/>
    </row>
    <row r="725">
      <c r="A725" s="2"/>
      <c r="B725" s="77"/>
      <c r="C725" s="2"/>
      <c r="D725" s="75"/>
      <c r="E725" s="77"/>
      <c r="F725" s="2"/>
      <c r="G725" s="2"/>
      <c r="H725" s="77"/>
      <c r="I725" s="2"/>
      <c r="J725" s="75"/>
      <c r="K725" s="77"/>
      <c r="L725" s="2"/>
      <c r="M725" s="2"/>
      <c r="N725" s="85"/>
      <c r="O725" s="2"/>
      <c r="P725" s="2"/>
      <c r="Q725" s="2"/>
      <c r="R725" s="2"/>
      <c r="S725" s="2"/>
      <c r="T725" s="77"/>
      <c r="U725" s="80"/>
      <c r="V725" s="2"/>
      <c r="W725" s="2"/>
      <c r="X725" s="2"/>
      <c r="Y725" s="75"/>
      <c r="Z725" s="2"/>
      <c r="AA725" s="2"/>
      <c r="AB725" s="2"/>
      <c r="AC725" s="2"/>
      <c r="AD725" s="2"/>
    </row>
    <row r="726">
      <c r="A726" s="2"/>
      <c r="B726" s="77"/>
      <c r="C726" s="2"/>
      <c r="D726" s="75"/>
      <c r="E726" s="77"/>
      <c r="F726" s="2"/>
      <c r="G726" s="2"/>
      <c r="H726" s="77"/>
      <c r="I726" s="2"/>
      <c r="J726" s="75"/>
      <c r="K726" s="77"/>
      <c r="L726" s="2"/>
      <c r="M726" s="2"/>
      <c r="N726" s="85"/>
      <c r="O726" s="2"/>
      <c r="P726" s="2"/>
      <c r="Q726" s="2"/>
      <c r="R726" s="2"/>
      <c r="S726" s="2"/>
      <c r="T726" s="77"/>
      <c r="U726" s="80"/>
      <c r="V726" s="2"/>
      <c r="W726" s="2"/>
      <c r="X726" s="2"/>
      <c r="Y726" s="75"/>
      <c r="Z726" s="2"/>
      <c r="AA726" s="2"/>
      <c r="AB726" s="2"/>
      <c r="AC726" s="2"/>
      <c r="AD726" s="2"/>
    </row>
    <row r="727">
      <c r="A727" s="2"/>
      <c r="B727" s="77"/>
      <c r="C727" s="2"/>
      <c r="D727" s="75"/>
      <c r="E727" s="77"/>
      <c r="F727" s="2"/>
      <c r="G727" s="2"/>
      <c r="H727" s="77"/>
      <c r="I727" s="2"/>
      <c r="J727" s="75"/>
      <c r="K727" s="77"/>
      <c r="L727" s="2"/>
      <c r="M727" s="2"/>
      <c r="N727" s="85"/>
      <c r="O727" s="2"/>
      <c r="P727" s="2"/>
      <c r="Q727" s="2"/>
      <c r="R727" s="2"/>
      <c r="S727" s="2"/>
      <c r="T727" s="77"/>
      <c r="U727" s="80"/>
      <c r="V727" s="2"/>
      <c r="W727" s="2"/>
      <c r="X727" s="2"/>
      <c r="Y727" s="75"/>
      <c r="Z727" s="2"/>
      <c r="AA727" s="2"/>
      <c r="AB727" s="2"/>
      <c r="AC727" s="2"/>
      <c r="AD727" s="2"/>
    </row>
    <row r="728">
      <c r="A728" s="2"/>
      <c r="B728" s="77"/>
      <c r="C728" s="2"/>
      <c r="D728" s="75"/>
      <c r="E728" s="77"/>
      <c r="F728" s="2"/>
      <c r="G728" s="2"/>
      <c r="H728" s="77"/>
      <c r="I728" s="2"/>
      <c r="J728" s="75"/>
      <c r="K728" s="77"/>
      <c r="L728" s="2"/>
      <c r="M728" s="2"/>
      <c r="N728" s="85"/>
      <c r="O728" s="2"/>
      <c r="P728" s="2"/>
      <c r="Q728" s="2"/>
      <c r="R728" s="2"/>
      <c r="S728" s="2"/>
      <c r="T728" s="77"/>
      <c r="U728" s="80"/>
      <c r="V728" s="2"/>
      <c r="W728" s="2"/>
      <c r="X728" s="2"/>
      <c r="Y728" s="75"/>
      <c r="Z728" s="2"/>
      <c r="AA728" s="2"/>
      <c r="AB728" s="2"/>
      <c r="AC728" s="2"/>
      <c r="AD728" s="2"/>
    </row>
    <row r="729">
      <c r="A729" s="2"/>
      <c r="B729" s="77"/>
      <c r="C729" s="2"/>
      <c r="D729" s="75"/>
      <c r="E729" s="77"/>
      <c r="F729" s="2"/>
      <c r="G729" s="2"/>
      <c r="H729" s="77"/>
      <c r="I729" s="2"/>
      <c r="J729" s="75"/>
      <c r="K729" s="77"/>
      <c r="L729" s="2"/>
      <c r="M729" s="2"/>
      <c r="N729" s="85"/>
      <c r="O729" s="2"/>
      <c r="P729" s="2"/>
      <c r="Q729" s="2"/>
      <c r="R729" s="2"/>
      <c r="S729" s="2"/>
      <c r="T729" s="77"/>
      <c r="U729" s="80"/>
      <c r="V729" s="2"/>
      <c r="W729" s="2"/>
      <c r="X729" s="2"/>
      <c r="Y729" s="75"/>
      <c r="Z729" s="2"/>
      <c r="AA729" s="2"/>
      <c r="AB729" s="2"/>
      <c r="AC729" s="2"/>
      <c r="AD729" s="2"/>
    </row>
    <row r="730">
      <c r="A730" s="2"/>
      <c r="B730" s="77"/>
      <c r="C730" s="2"/>
      <c r="D730" s="75"/>
      <c r="E730" s="77"/>
      <c r="F730" s="2"/>
      <c r="G730" s="2"/>
      <c r="H730" s="77"/>
      <c r="I730" s="2"/>
      <c r="J730" s="75"/>
      <c r="K730" s="77"/>
      <c r="L730" s="2"/>
      <c r="M730" s="2"/>
      <c r="N730" s="85"/>
      <c r="O730" s="2"/>
      <c r="P730" s="2"/>
      <c r="Q730" s="2"/>
      <c r="R730" s="2"/>
      <c r="S730" s="2"/>
      <c r="T730" s="77"/>
      <c r="U730" s="80"/>
      <c r="V730" s="2"/>
      <c r="W730" s="2"/>
      <c r="X730" s="2"/>
      <c r="Y730" s="75"/>
      <c r="Z730" s="2"/>
      <c r="AA730" s="2"/>
      <c r="AB730" s="2"/>
      <c r="AC730" s="2"/>
      <c r="AD730" s="2"/>
    </row>
    <row r="731">
      <c r="A731" s="2"/>
      <c r="B731" s="77"/>
      <c r="C731" s="2"/>
      <c r="D731" s="75"/>
      <c r="E731" s="77"/>
      <c r="F731" s="2"/>
      <c r="G731" s="2"/>
      <c r="H731" s="77"/>
      <c r="I731" s="2"/>
      <c r="J731" s="75"/>
      <c r="K731" s="77"/>
      <c r="L731" s="2"/>
      <c r="M731" s="2"/>
      <c r="N731" s="85"/>
      <c r="O731" s="2"/>
      <c r="P731" s="2"/>
      <c r="Q731" s="2"/>
      <c r="R731" s="2"/>
      <c r="S731" s="2"/>
      <c r="T731" s="77"/>
      <c r="U731" s="80"/>
      <c r="V731" s="2"/>
      <c r="W731" s="2"/>
      <c r="X731" s="2"/>
      <c r="Y731" s="75"/>
      <c r="Z731" s="2"/>
      <c r="AA731" s="2"/>
      <c r="AB731" s="2"/>
      <c r="AC731" s="2"/>
      <c r="AD731" s="2"/>
    </row>
    <row r="732">
      <c r="A732" s="2"/>
      <c r="B732" s="77"/>
      <c r="C732" s="2"/>
      <c r="D732" s="75"/>
      <c r="E732" s="77"/>
      <c r="F732" s="2"/>
      <c r="G732" s="2"/>
      <c r="H732" s="77"/>
      <c r="I732" s="2"/>
      <c r="J732" s="75"/>
      <c r="K732" s="77"/>
      <c r="L732" s="2"/>
      <c r="M732" s="2"/>
      <c r="N732" s="85"/>
      <c r="O732" s="2"/>
      <c r="P732" s="2"/>
      <c r="Q732" s="2"/>
      <c r="R732" s="2"/>
      <c r="S732" s="2"/>
      <c r="T732" s="77"/>
      <c r="U732" s="80"/>
      <c r="V732" s="2"/>
      <c r="W732" s="2"/>
      <c r="X732" s="2"/>
      <c r="Y732" s="75"/>
      <c r="Z732" s="2"/>
      <c r="AA732" s="2"/>
      <c r="AB732" s="2"/>
      <c r="AC732" s="2"/>
      <c r="AD732" s="2"/>
    </row>
    <row r="733">
      <c r="A733" s="2"/>
      <c r="B733" s="77"/>
      <c r="C733" s="2"/>
      <c r="D733" s="75"/>
      <c r="E733" s="77"/>
      <c r="F733" s="2"/>
      <c r="G733" s="2"/>
      <c r="H733" s="77"/>
      <c r="I733" s="2"/>
      <c r="J733" s="75"/>
      <c r="K733" s="77"/>
      <c r="L733" s="2"/>
      <c r="M733" s="2"/>
      <c r="N733" s="85"/>
      <c r="O733" s="2"/>
      <c r="P733" s="2"/>
      <c r="Q733" s="2"/>
      <c r="R733" s="2"/>
      <c r="S733" s="2"/>
      <c r="T733" s="77"/>
      <c r="U733" s="80"/>
      <c r="V733" s="2"/>
      <c r="W733" s="2"/>
      <c r="X733" s="2"/>
      <c r="Y733" s="75"/>
      <c r="Z733" s="2"/>
      <c r="AA733" s="2"/>
      <c r="AB733" s="2"/>
      <c r="AC733" s="2"/>
      <c r="AD733" s="2"/>
    </row>
    <row r="734">
      <c r="A734" s="2"/>
      <c r="B734" s="77"/>
      <c r="C734" s="2"/>
      <c r="D734" s="75"/>
      <c r="E734" s="77"/>
      <c r="F734" s="2"/>
      <c r="G734" s="2"/>
      <c r="H734" s="77"/>
      <c r="I734" s="2"/>
      <c r="J734" s="75"/>
      <c r="K734" s="77"/>
      <c r="L734" s="2"/>
      <c r="M734" s="2"/>
      <c r="N734" s="85"/>
      <c r="O734" s="2"/>
      <c r="P734" s="2"/>
      <c r="Q734" s="2"/>
      <c r="R734" s="2"/>
      <c r="S734" s="2"/>
      <c r="T734" s="77"/>
      <c r="U734" s="80"/>
      <c r="V734" s="2"/>
      <c r="W734" s="2"/>
      <c r="X734" s="2"/>
      <c r="Y734" s="75"/>
      <c r="Z734" s="2"/>
      <c r="AA734" s="2"/>
      <c r="AB734" s="2"/>
      <c r="AC734" s="2"/>
      <c r="AD734" s="2"/>
    </row>
    <row r="735">
      <c r="A735" s="2"/>
      <c r="B735" s="77"/>
      <c r="C735" s="2"/>
      <c r="D735" s="75"/>
      <c r="E735" s="77"/>
      <c r="F735" s="2"/>
      <c r="G735" s="2"/>
      <c r="H735" s="77"/>
      <c r="I735" s="2"/>
      <c r="J735" s="75"/>
      <c r="K735" s="77"/>
      <c r="L735" s="2"/>
      <c r="M735" s="2"/>
      <c r="N735" s="85"/>
      <c r="O735" s="2"/>
      <c r="P735" s="2"/>
      <c r="Q735" s="2"/>
      <c r="R735" s="2"/>
      <c r="S735" s="2"/>
      <c r="T735" s="77"/>
      <c r="U735" s="80"/>
      <c r="V735" s="2"/>
      <c r="W735" s="2"/>
      <c r="X735" s="2"/>
      <c r="Y735" s="75"/>
      <c r="Z735" s="2"/>
      <c r="AA735" s="2"/>
      <c r="AB735" s="2"/>
      <c r="AC735" s="2"/>
      <c r="AD735" s="2"/>
    </row>
    <row r="736">
      <c r="A736" s="2"/>
      <c r="B736" s="77"/>
      <c r="C736" s="2"/>
      <c r="D736" s="75"/>
      <c r="E736" s="77"/>
      <c r="F736" s="2"/>
      <c r="G736" s="2"/>
      <c r="H736" s="77"/>
      <c r="I736" s="2"/>
      <c r="J736" s="75"/>
      <c r="K736" s="77"/>
      <c r="L736" s="2"/>
      <c r="M736" s="2"/>
      <c r="N736" s="85"/>
      <c r="O736" s="2"/>
      <c r="P736" s="2"/>
      <c r="Q736" s="2"/>
      <c r="R736" s="2"/>
      <c r="S736" s="2"/>
      <c r="T736" s="77"/>
      <c r="U736" s="80"/>
      <c r="V736" s="2"/>
      <c r="W736" s="2"/>
      <c r="X736" s="2"/>
      <c r="Y736" s="75"/>
      <c r="Z736" s="2"/>
      <c r="AA736" s="2"/>
      <c r="AB736" s="2"/>
      <c r="AC736" s="2"/>
      <c r="AD736" s="2"/>
    </row>
    <row r="737">
      <c r="A737" s="2"/>
      <c r="B737" s="77"/>
      <c r="C737" s="2"/>
      <c r="D737" s="75"/>
      <c r="E737" s="77"/>
      <c r="F737" s="2"/>
      <c r="G737" s="2"/>
      <c r="H737" s="77"/>
      <c r="I737" s="2"/>
      <c r="J737" s="75"/>
      <c r="K737" s="77"/>
      <c r="L737" s="2"/>
      <c r="M737" s="2"/>
      <c r="N737" s="85"/>
      <c r="O737" s="2"/>
      <c r="P737" s="2"/>
      <c r="Q737" s="2"/>
      <c r="R737" s="2"/>
      <c r="S737" s="2"/>
      <c r="T737" s="77"/>
      <c r="U737" s="80"/>
      <c r="V737" s="2"/>
      <c r="W737" s="2"/>
      <c r="X737" s="2"/>
      <c r="Y737" s="75"/>
      <c r="Z737" s="2"/>
      <c r="AA737" s="2"/>
      <c r="AB737" s="2"/>
      <c r="AC737" s="2"/>
      <c r="AD737" s="2"/>
    </row>
    <row r="738">
      <c r="A738" s="2"/>
      <c r="B738" s="77"/>
      <c r="C738" s="2"/>
      <c r="D738" s="75"/>
      <c r="E738" s="77"/>
      <c r="F738" s="2"/>
      <c r="G738" s="2"/>
      <c r="H738" s="77"/>
      <c r="I738" s="2"/>
      <c r="J738" s="75"/>
      <c r="K738" s="77"/>
      <c r="L738" s="2"/>
      <c r="M738" s="2"/>
      <c r="N738" s="85"/>
      <c r="O738" s="2"/>
      <c r="P738" s="2"/>
      <c r="Q738" s="2"/>
      <c r="R738" s="2"/>
      <c r="S738" s="2"/>
      <c r="T738" s="77"/>
      <c r="U738" s="80"/>
      <c r="V738" s="2"/>
      <c r="W738" s="2"/>
      <c r="X738" s="2"/>
      <c r="Y738" s="75"/>
      <c r="Z738" s="2"/>
      <c r="AA738" s="2"/>
      <c r="AB738" s="2"/>
      <c r="AC738" s="2"/>
      <c r="AD738" s="2"/>
    </row>
    <row r="739">
      <c r="A739" s="2"/>
      <c r="B739" s="77"/>
      <c r="C739" s="2"/>
      <c r="D739" s="75"/>
      <c r="E739" s="77"/>
      <c r="F739" s="2"/>
      <c r="G739" s="2"/>
      <c r="H739" s="77"/>
      <c r="I739" s="2"/>
      <c r="J739" s="75"/>
      <c r="K739" s="77"/>
      <c r="L739" s="2"/>
      <c r="M739" s="2"/>
      <c r="N739" s="85"/>
      <c r="O739" s="2"/>
      <c r="P739" s="2"/>
      <c r="Q739" s="2"/>
      <c r="R739" s="2"/>
      <c r="S739" s="2"/>
      <c r="T739" s="77"/>
      <c r="U739" s="80"/>
      <c r="V739" s="2"/>
      <c r="W739" s="2"/>
      <c r="X739" s="2"/>
      <c r="Y739" s="75"/>
      <c r="Z739" s="2"/>
      <c r="AA739" s="2"/>
      <c r="AB739" s="2"/>
      <c r="AC739" s="2"/>
      <c r="AD739" s="2"/>
    </row>
    <row r="740">
      <c r="A740" s="2"/>
      <c r="B740" s="77"/>
      <c r="C740" s="2"/>
      <c r="D740" s="75"/>
      <c r="E740" s="77"/>
      <c r="F740" s="2"/>
      <c r="G740" s="2"/>
      <c r="H740" s="77"/>
      <c r="I740" s="2"/>
      <c r="J740" s="75"/>
      <c r="K740" s="77"/>
      <c r="L740" s="2"/>
      <c r="M740" s="2"/>
      <c r="N740" s="85"/>
      <c r="O740" s="2"/>
      <c r="P740" s="2"/>
      <c r="Q740" s="2"/>
      <c r="R740" s="2"/>
      <c r="S740" s="2"/>
      <c r="T740" s="77"/>
      <c r="U740" s="80"/>
      <c r="V740" s="2"/>
      <c r="W740" s="2"/>
      <c r="X740" s="2"/>
      <c r="Y740" s="75"/>
      <c r="Z740" s="2"/>
      <c r="AA740" s="2"/>
      <c r="AB740" s="2"/>
      <c r="AC740" s="2"/>
      <c r="AD740" s="2"/>
    </row>
    <row r="741">
      <c r="A741" s="2"/>
      <c r="B741" s="77"/>
      <c r="C741" s="2"/>
      <c r="D741" s="75"/>
      <c r="E741" s="77"/>
      <c r="F741" s="2"/>
      <c r="G741" s="2"/>
      <c r="H741" s="77"/>
      <c r="I741" s="2"/>
      <c r="J741" s="75"/>
      <c r="K741" s="77"/>
      <c r="L741" s="2"/>
      <c r="M741" s="2"/>
      <c r="N741" s="85"/>
      <c r="O741" s="2"/>
      <c r="P741" s="2"/>
      <c r="Q741" s="2"/>
      <c r="R741" s="2"/>
      <c r="S741" s="2"/>
      <c r="T741" s="77"/>
      <c r="U741" s="80"/>
      <c r="V741" s="2"/>
      <c r="W741" s="2"/>
      <c r="X741" s="2"/>
      <c r="Y741" s="75"/>
      <c r="Z741" s="2"/>
      <c r="AA741" s="2"/>
      <c r="AB741" s="2"/>
      <c r="AC741" s="2"/>
      <c r="AD741" s="2"/>
    </row>
    <row r="742">
      <c r="A742" s="2"/>
      <c r="B742" s="77"/>
      <c r="C742" s="2"/>
      <c r="D742" s="75"/>
      <c r="E742" s="77"/>
      <c r="F742" s="2"/>
      <c r="G742" s="2"/>
      <c r="H742" s="77"/>
      <c r="I742" s="2"/>
      <c r="J742" s="75"/>
      <c r="K742" s="77"/>
      <c r="L742" s="2"/>
      <c r="M742" s="2"/>
      <c r="N742" s="85"/>
      <c r="O742" s="2"/>
      <c r="P742" s="2"/>
      <c r="Q742" s="2"/>
      <c r="R742" s="2"/>
      <c r="S742" s="2"/>
      <c r="T742" s="77"/>
      <c r="U742" s="80"/>
      <c r="V742" s="2"/>
      <c r="W742" s="2"/>
      <c r="X742" s="2"/>
      <c r="Y742" s="75"/>
      <c r="Z742" s="2"/>
      <c r="AA742" s="2"/>
      <c r="AB742" s="2"/>
      <c r="AC742" s="2"/>
      <c r="AD742" s="2"/>
    </row>
    <row r="743">
      <c r="A743" s="2"/>
      <c r="B743" s="77"/>
      <c r="C743" s="2"/>
      <c r="D743" s="75"/>
      <c r="E743" s="77"/>
      <c r="F743" s="2"/>
      <c r="G743" s="2"/>
      <c r="H743" s="77"/>
      <c r="I743" s="2"/>
      <c r="J743" s="75"/>
      <c r="K743" s="77"/>
      <c r="L743" s="2"/>
      <c r="M743" s="2"/>
      <c r="N743" s="85"/>
      <c r="O743" s="2"/>
      <c r="P743" s="2"/>
      <c r="Q743" s="2"/>
      <c r="R743" s="2"/>
      <c r="S743" s="2"/>
      <c r="T743" s="77"/>
      <c r="U743" s="80"/>
      <c r="V743" s="2"/>
      <c r="W743" s="2"/>
      <c r="X743" s="2"/>
      <c r="Y743" s="75"/>
      <c r="Z743" s="2"/>
      <c r="AA743" s="2"/>
      <c r="AB743" s="2"/>
      <c r="AC743" s="2"/>
      <c r="AD743" s="2"/>
    </row>
    <row r="744">
      <c r="A744" s="2"/>
      <c r="B744" s="77"/>
      <c r="C744" s="2"/>
      <c r="D744" s="75"/>
      <c r="E744" s="77"/>
      <c r="F744" s="2"/>
      <c r="G744" s="2"/>
      <c r="H744" s="77"/>
      <c r="I744" s="2"/>
      <c r="J744" s="75"/>
      <c r="K744" s="77"/>
      <c r="L744" s="2"/>
      <c r="M744" s="2"/>
      <c r="N744" s="85"/>
      <c r="O744" s="2"/>
      <c r="P744" s="2"/>
      <c r="Q744" s="2"/>
      <c r="R744" s="2"/>
      <c r="S744" s="2"/>
      <c r="T744" s="77"/>
      <c r="U744" s="80"/>
      <c r="V744" s="2"/>
      <c r="W744" s="2"/>
      <c r="X744" s="2"/>
      <c r="Y744" s="75"/>
      <c r="Z744" s="2"/>
      <c r="AA744" s="2"/>
      <c r="AB744" s="2"/>
      <c r="AC744" s="2"/>
      <c r="AD744" s="2"/>
    </row>
    <row r="745">
      <c r="A745" s="2"/>
      <c r="B745" s="77"/>
      <c r="C745" s="2"/>
      <c r="D745" s="75"/>
      <c r="E745" s="77"/>
      <c r="F745" s="2"/>
      <c r="G745" s="2"/>
      <c r="H745" s="77"/>
      <c r="I745" s="2"/>
      <c r="J745" s="75"/>
      <c r="K745" s="77"/>
      <c r="L745" s="2"/>
      <c r="M745" s="2"/>
      <c r="N745" s="85"/>
      <c r="O745" s="2"/>
      <c r="P745" s="2"/>
      <c r="Q745" s="2"/>
      <c r="R745" s="2"/>
      <c r="S745" s="2"/>
      <c r="T745" s="77"/>
      <c r="U745" s="80"/>
      <c r="V745" s="2"/>
      <c r="W745" s="2"/>
      <c r="X745" s="2"/>
      <c r="Y745" s="75"/>
      <c r="Z745" s="2"/>
      <c r="AA745" s="2"/>
      <c r="AB745" s="2"/>
      <c r="AC745" s="2"/>
      <c r="AD745" s="2"/>
    </row>
    <row r="746">
      <c r="A746" s="2"/>
      <c r="B746" s="77"/>
      <c r="C746" s="2"/>
      <c r="D746" s="75"/>
      <c r="E746" s="77"/>
      <c r="F746" s="2"/>
      <c r="G746" s="2"/>
      <c r="H746" s="77"/>
      <c r="I746" s="2"/>
      <c r="J746" s="75"/>
      <c r="K746" s="77"/>
      <c r="L746" s="2"/>
      <c r="M746" s="2"/>
      <c r="N746" s="85"/>
      <c r="O746" s="2"/>
      <c r="P746" s="2"/>
      <c r="Q746" s="2"/>
      <c r="R746" s="2"/>
      <c r="S746" s="2"/>
      <c r="T746" s="77"/>
      <c r="U746" s="80"/>
      <c r="V746" s="2"/>
      <c r="W746" s="2"/>
      <c r="X746" s="2"/>
      <c r="Y746" s="75"/>
      <c r="Z746" s="2"/>
      <c r="AA746" s="2"/>
      <c r="AB746" s="2"/>
      <c r="AC746" s="2"/>
      <c r="AD746" s="2"/>
    </row>
    <row r="747">
      <c r="A747" s="2"/>
      <c r="B747" s="77"/>
      <c r="C747" s="2"/>
      <c r="D747" s="75"/>
      <c r="E747" s="77"/>
      <c r="F747" s="2"/>
      <c r="G747" s="2"/>
      <c r="H747" s="77"/>
      <c r="I747" s="2"/>
      <c r="J747" s="75"/>
      <c r="K747" s="77"/>
      <c r="L747" s="2"/>
      <c r="M747" s="2"/>
      <c r="N747" s="85"/>
      <c r="O747" s="2"/>
      <c r="P747" s="2"/>
      <c r="Q747" s="2"/>
      <c r="R747" s="2"/>
      <c r="S747" s="2"/>
      <c r="T747" s="77"/>
      <c r="U747" s="80"/>
      <c r="V747" s="2"/>
      <c r="W747" s="2"/>
      <c r="X747" s="2"/>
      <c r="Y747" s="75"/>
      <c r="Z747" s="2"/>
      <c r="AA747" s="2"/>
      <c r="AB747" s="2"/>
      <c r="AC747" s="2"/>
      <c r="AD747" s="2"/>
    </row>
    <row r="748">
      <c r="A748" s="2"/>
      <c r="B748" s="77"/>
      <c r="C748" s="2"/>
      <c r="D748" s="75"/>
      <c r="E748" s="77"/>
      <c r="F748" s="2"/>
      <c r="G748" s="2"/>
      <c r="H748" s="77"/>
      <c r="I748" s="2"/>
      <c r="J748" s="75"/>
      <c r="K748" s="77"/>
      <c r="L748" s="2"/>
      <c r="M748" s="2"/>
      <c r="N748" s="85"/>
      <c r="O748" s="2"/>
      <c r="P748" s="2"/>
      <c r="Q748" s="2"/>
      <c r="R748" s="2"/>
      <c r="S748" s="2"/>
      <c r="T748" s="77"/>
      <c r="U748" s="80"/>
      <c r="V748" s="2"/>
      <c r="W748" s="2"/>
      <c r="X748" s="2"/>
      <c r="Y748" s="75"/>
      <c r="Z748" s="2"/>
      <c r="AA748" s="2"/>
      <c r="AB748" s="2"/>
      <c r="AC748" s="2"/>
      <c r="AD748" s="2"/>
    </row>
    <row r="749">
      <c r="A749" s="2"/>
      <c r="B749" s="77"/>
      <c r="C749" s="2"/>
      <c r="D749" s="75"/>
      <c r="E749" s="77"/>
      <c r="F749" s="2"/>
      <c r="G749" s="2"/>
      <c r="H749" s="77"/>
      <c r="I749" s="2"/>
      <c r="J749" s="75"/>
      <c r="K749" s="77"/>
      <c r="L749" s="2"/>
      <c r="M749" s="2"/>
      <c r="N749" s="85"/>
      <c r="O749" s="2"/>
      <c r="P749" s="2"/>
      <c r="Q749" s="2"/>
      <c r="R749" s="2"/>
      <c r="S749" s="2"/>
      <c r="T749" s="77"/>
      <c r="U749" s="80"/>
      <c r="V749" s="2"/>
      <c r="W749" s="2"/>
      <c r="X749" s="2"/>
      <c r="Y749" s="75"/>
      <c r="Z749" s="2"/>
      <c r="AA749" s="2"/>
      <c r="AB749" s="2"/>
      <c r="AC749" s="2"/>
      <c r="AD749" s="2"/>
    </row>
    <row r="750">
      <c r="A750" s="2"/>
      <c r="B750" s="77"/>
      <c r="C750" s="2"/>
      <c r="D750" s="75"/>
      <c r="E750" s="77"/>
      <c r="F750" s="2"/>
      <c r="G750" s="2"/>
      <c r="H750" s="77"/>
      <c r="I750" s="2"/>
      <c r="J750" s="75"/>
      <c r="K750" s="77"/>
      <c r="L750" s="2"/>
      <c r="M750" s="2"/>
      <c r="N750" s="85"/>
      <c r="O750" s="2"/>
      <c r="P750" s="2"/>
      <c r="Q750" s="2"/>
      <c r="R750" s="2"/>
      <c r="S750" s="2"/>
      <c r="T750" s="77"/>
      <c r="U750" s="80"/>
      <c r="V750" s="2"/>
      <c r="W750" s="2"/>
      <c r="X750" s="2"/>
      <c r="Y750" s="75"/>
      <c r="Z750" s="2"/>
      <c r="AA750" s="2"/>
      <c r="AB750" s="2"/>
      <c r="AC750" s="2"/>
      <c r="AD750" s="2"/>
    </row>
    <row r="751">
      <c r="A751" s="2"/>
      <c r="B751" s="77"/>
      <c r="C751" s="2"/>
      <c r="D751" s="75"/>
      <c r="E751" s="77"/>
      <c r="F751" s="2"/>
      <c r="G751" s="2"/>
      <c r="H751" s="77"/>
      <c r="I751" s="2"/>
      <c r="J751" s="75"/>
      <c r="K751" s="77"/>
      <c r="L751" s="2"/>
      <c r="M751" s="2"/>
      <c r="N751" s="85"/>
      <c r="O751" s="2"/>
      <c r="P751" s="2"/>
      <c r="Q751" s="2"/>
      <c r="R751" s="2"/>
      <c r="S751" s="2"/>
      <c r="T751" s="77"/>
      <c r="U751" s="80"/>
      <c r="V751" s="2"/>
      <c r="W751" s="2"/>
      <c r="X751" s="2"/>
      <c r="Y751" s="75"/>
      <c r="Z751" s="2"/>
      <c r="AA751" s="2"/>
      <c r="AB751" s="2"/>
      <c r="AC751" s="2"/>
      <c r="AD751" s="2"/>
    </row>
    <row r="752">
      <c r="A752" s="2"/>
      <c r="B752" s="77"/>
      <c r="C752" s="2"/>
      <c r="D752" s="75"/>
      <c r="E752" s="77"/>
      <c r="F752" s="2"/>
      <c r="G752" s="2"/>
      <c r="H752" s="77"/>
      <c r="I752" s="2"/>
      <c r="J752" s="75"/>
      <c r="K752" s="77"/>
      <c r="L752" s="2"/>
      <c r="M752" s="2"/>
      <c r="N752" s="85"/>
      <c r="O752" s="2"/>
      <c r="P752" s="2"/>
      <c r="Q752" s="2"/>
      <c r="R752" s="2"/>
      <c r="S752" s="2"/>
      <c r="T752" s="77"/>
      <c r="U752" s="80"/>
      <c r="V752" s="2"/>
      <c r="W752" s="2"/>
      <c r="X752" s="2"/>
      <c r="Y752" s="75"/>
      <c r="Z752" s="2"/>
      <c r="AA752" s="2"/>
      <c r="AB752" s="2"/>
      <c r="AC752" s="2"/>
      <c r="AD752" s="2"/>
    </row>
    <row r="753">
      <c r="A753" s="2"/>
      <c r="B753" s="77"/>
      <c r="C753" s="2"/>
      <c r="D753" s="75"/>
      <c r="E753" s="77"/>
      <c r="F753" s="2"/>
      <c r="G753" s="2"/>
      <c r="H753" s="77"/>
      <c r="I753" s="2"/>
      <c r="J753" s="75"/>
      <c r="K753" s="77"/>
      <c r="L753" s="2"/>
      <c r="M753" s="2"/>
      <c r="N753" s="85"/>
      <c r="O753" s="2"/>
      <c r="P753" s="2"/>
      <c r="Q753" s="2"/>
      <c r="R753" s="2"/>
      <c r="S753" s="2"/>
      <c r="T753" s="77"/>
      <c r="U753" s="80"/>
      <c r="V753" s="2"/>
      <c r="W753" s="2"/>
      <c r="X753" s="2"/>
      <c r="Y753" s="75"/>
      <c r="Z753" s="2"/>
      <c r="AA753" s="2"/>
      <c r="AB753" s="2"/>
      <c r="AC753" s="2"/>
      <c r="AD753" s="2"/>
    </row>
    <row r="754">
      <c r="A754" s="2"/>
      <c r="B754" s="77"/>
      <c r="C754" s="2"/>
      <c r="D754" s="75"/>
      <c r="E754" s="77"/>
      <c r="F754" s="2"/>
      <c r="G754" s="2"/>
      <c r="H754" s="77"/>
      <c r="I754" s="2"/>
      <c r="J754" s="75"/>
      <c r="K754" s="77"/>
      <c r="L754" s="2"/>
      <c r="M754" s="2"/>
      <c r="N754" s="85"/>
      <c r="O754" s="2"/>
      <c r="P754" s="2"/>
      <c r="Q754" s="2"/>
      <c r="R754" s="2"/>
      <c r="S754" s="2"/>
      <c r="T754" s="77"/>
      <c r="U754" s="80"/>
      <c r="V754" s="2"/>
      <c r="W754" s="2"/>
      <c r="X754" s="2"/>
      <c r="Y754" s="75"/>
      <c r="Z754" s="2"/>
      <c r="AA754" s="2"/>
      <c r="AB754" s="2"/>
      <c r="AC754" s="2"/>
      <c r="AD754" s="2"/>
    </row>
    <row r="755">
      <c r="A755" s="2"/>
      <c r="B755" s="77"/>
      <c r="C755" s="2"/>
      <c r="D755" s="75"/>
      <c r="E755" s="77"/>
      <c r="F755" s="2"/>
      <c r="G755" s="2"/>
      <c r="H755" s="77"/>
      <c r="I755" s="2"/>
      <c r="J755" s="75"/>
      <c r="K755" s="77"/>
      <c r="L755" s="2"/>
      <c r="M755" s="2"/>
      <c r="N755" s="85"/>
      <c r="O755" s="2"/>
      <c r="P755" s="2"/>
      <c r="Q755" s="2"/>
      <c r="R755" s="2"/>
      <c r="S755" s="2"/>
      <c r="T755" s="77"/>
      <c r="U755" s="80"/>
      <c r="V755" s="2"/>
      <c r="W755" s="2"/>
      <c r="X755" s="2"/>
      <c r="Y755" s="75"/>
      <c r="Z755" s="2"/>
      <c r="AA755" s="2"/>
      <c r="AB755" s="2"/>
      <c r="AC755" s="2"/>
      <c r="AD755" s="2"/>
    </row>
    <row r="756">
      <c r="A756" s="2"/>
      <c r="B756" s="77"/>
      <c r="C756" s="2"/>
      <c r="D756" s="75"/>
      <c r="E756" s="77"/>
      <c r="F756" s="2"/>
      <c r="G756" s="2"/>
      <c r="H756" s="77"/>
      <c r="I756" s="2"/>
      <c r="J756" s="75"/>
      <c r="K756" s="77"/>
      <c r="L756" s="2"/>
      <c r="M756" s="2"/>
      <c r="N756" s="85"/>
      <c r="O756" s="2"/>
      <c r="P756" s="2"/>
      <c r="Q756" s="2"/>
      <c r="R756" s="2"/>
      <c r="S756" s="2"/>
      <c r="T756" s="77"/>
      <c r="U756" s="80"/>
      <c r="V756" s="2"/>
      <c r="W756" s="2"/>
      <c r="X756" s="2"/>
      <c r="Y756" s="75"/>
      <c r="Z756" s="2"/>
      <c r="AA756" s="2"/>
      <c r="AB756" s="2"/>
      <c r="AC756" s="2"/>
      <c r="AD756" s="2"/>
    </row>
    <row r="757">
      <c r="A757" s="2"/>
      <c r="B757" s="77"/>
      <c r="C757" s="2"/>
      <c r="D757" s="75"/>
      <c r="E757" s="77"/>
      <c r="F757" s="2"/>
      <c r="G757" s="2"/>
      <c r="H757" s="77"/>
      <c r="I757" s="2"/>
      <c r="J757" s="75"/>
      <c r="K757" s="77"/>
      <c r="L757" s="2"/>
      <c r="M757" s="2"/>
      <c r="N757" s="85"/>
      <c r="O757" s="2"/>
      <c r="P757" s="2"/>
      <c r="Q757" s="2"/>
      <c r="R757" s="2"/>
      <c r="S757" s="2"/>
      <c r="T757" s="77"/>
      <c r="U757" s="80"/>
      <c r="V757" s="2"/>
      <c r="W757" s="2"/>
      <c r="X757" s="2"/>
      <c r="Y757" s="75"/>
      <c r="Z757" s="2"/>
      <c r="AA757" s="2"/>
      <c r="AB757" s="2"/>
      <c r="AC757" s="2"/>
      <c r="AD757" s="2"/>
    </row>
    <row r="758">
      <c r="A758" s="2"/>
      <c r="B758" s="77"/>
      <c r="C758" s="2"/>
      <c r="D758" s="75"/>
      <c r="E758" s="77"/>
      <c r="F758" s="2"/>
      <c r="G758" s="2"/>
      <c r="H758" s="77"/>
      <c r="I758" s="2"/>
      <c r="J758" s="75"/>
      <c r="K758" s="77"/>
      <c r="L758" s="2"/>
      <c r="M758" s="2"/>
      <c r="N758" s="85"/>
      <c r="O758" s="2"/>
      <c r="P758" s="2"/>
      <c r="Q758" s="2"/>
      <c r="R758" s="2"/>
      <c r="S758" s="2"/>
      <c r="T758" s="77"/>
      <c r="U758" s="80"/>
      <c r="V758" s="2"/>
      <c r="W758" s="2"/>
      <c r="X758" s="2"/>
      <c r="Y758" s="75"/>
      <c r="Z758" s="2"/>
      <c r="AA758" s="2"/>
      <c r="AB758" s="2"/>
      <c r="AC758" s="2"/>
      <c r="AD758" s="2"/>
    </row>
    <row r="759">
      <c r="A759" s="2"/>
      <c r="B759" s="77"/>
      <c r="C759" s="2"/>
      <c r="D759" s="75"/>
      <c r="E759" s="77"/>
      <c r="F759" s="2"/>
      <c r="G759" s="2"/>
      <c r="H759" s="77"/>
      <c r="I759" s="2"/>
      <c r="J759" s="75"/>
      <c r="K759" s="77"/>
      <c r="L759" s="2"/>
      <c r="M759" s="2"/>
      <c r="N759" s="85"/>
      <c r="O759" s="2"/>
      <c r="P759" s="2"/>
      <c r="Q759" s="2"/>
      <c r="R759" s="2"/>
      <c r="S759" s="2"/>
      <c r="T759" s="77"/>
      <c r="U759" s="80"/>
      <c r="V759" s="2"/>
      <c r="W759" s="2"/>
      <c r="X759" s="2"/>
      <c r="Y759" s="75"/>
      <c r="Z759" s="2"/>
      <c r="AA759" s="2"/>
      <c r="AB759" s="2"/>
      <c r="AC759" s="2"/>
      <c r="AD759" s="2"/>
    </row>
    <row r="760">
      <c r="A760" s="2"/>
      <c r="B760" s="77"/>
      <c r="C760" s="2"/>
      <c r="D760" s="75"/>
      <c r="E760" s="77"/>
      <c r="F760" s="2"/>
      <c r="G760" s="2"/>
      <c r="H760" s="77"/>
      <c r="I760" s="2"/>
      <c r="J760" s="75"/>
      <c r="K760" s="77"/>
      <c r="L760" s="2"/>
      <c r="M760" s="2"/>
      <c r="N760" s="85"/>
      <c r="O760" s="2"/>
      <c r="P760" s="2"/>
      <c r="Q760" s="2"/>
      <c r="R760" s="2"/>
      <c r="S760" s="2"/>
      <c r="T760" s="77"/>
      <c r="U760" s="80"/>
      <c r="V760" s="2"/>
      <c r="W760" s="2"/>
      <c r="X760" s="2"/>
      <c r="Y760" s="75"/>
      <c r="Z760" s="2"/>
      <c r="AA760" s="2"/>
      <c r="AB760" s="2"/>
      <c r="AC760" s="2"/>
      <c r="AD760" s="2"/>
    </row>
    <row r="761">
      <c r="A761" s="2"/>
      <c r="B761" s="77"/>
      <c r="C761" s="2"/>
      <c r="D761" s="75"/>
      <c r="E761" s="77"/>
      <c r="F761" s="2"/>
      <c r="G761" s="2"/>
      <c r="H761" s="77"/>
      <c r="I761" s="2"/>
      <c r="J761" s="75"/>
      <c r="K761" s="77"/>
      <c r="L761" s="2"/>
      <c r="M761" s="2"/>
      <c r="N761" s="85"/>
      <c r="O761" s="2"/>
      <c r="P761" s="2"/>
      <c r="Q761" s="2"/>
      <c r="R761" s="2"/>
      <c r="S761" s="2"/>
      <c r="T761" s="77"/>
      <c r="U761" s="80"/>
      <c r="V761" s="2"/>
      <c r="W761" s="2"/>
      <c r="X761" s="2"/>
      <c r="Y761" s="75"/>
      <c r="Z761" s="2"/>
      <c r="AA761" s="2"/>
      <c r="AB761" s="2"/>
      <c r="AC761" s="2"/>
      <c r="AD761" s="2"/>
    </row>
    <row r="762">
      <c r="A762" s="2"/>
      <c r="B762" s="77"/>
      <c r="C762" s="2"/>
      <c r="D762" s="75"/>
      <c r="E762" s="77"/>
      <c r="F762" s="2"/>
      <c r="G762" s="2"/>
      <c r="H762" s="77"/>
      <c r="I762" s="2"/>
      <c r="J762" s="75"/>
      <c r="K762" s="77"/>
      <c r="L762" s="2"/>
      <c r="M762" s="2"/>
      <c r="N762" s="85"/>
      <c r="O762" s="2"/>
      <c r="P762" s="2"/>
      <c r="Q762" s="2"/>
      <c r="R762" s="2"/>
      <c r="S762" s="2"/>
      <c r="T762" s="77"/>
      <c r="U762" s="80"/>
      <c r="V762" s="2"/>
      <c r="W762" s="2"/>
      <c r="X762" s="2"/>
      <c r="Y762" s="75"/>
      <c r="Z762" s="2"/>
      <c r="AA762" s="2"/>
      <c r="AB762" s="2"/>
      <c r="AC762" s="2"/>
      <c r="AD762" s="2"/>
    </row>
    <row r="763">
      <c r="A763" s="2"/>
      <c r="B763" s="77"/>
      <c r="C763" s="2"/>
      <c r="D763" s="75"/>
      <c r="E763" s="77"/>
      <c r="F763" s="2"/>
      <c r="G763" s="2"/>
      <c r="H763" s="77"/>
      <c r="I763" s="2"/>
      <c r="J763" s="75"/>
      <c r="K763" s="77"/>
      <c r="L763" s="2"/>
      <c r="M763" s="2"/>
      <c r="N763" s="85"/>
      <c r="O763" s="2"/>
      <c r="P763" s="2"/>
      <c r="Q763" s="2"/>
      <c r="R763" s="2"/>
      <c r="S763" s="2"/>
      <c r="T763" s="77"/>
      <c r="U763" s="80"/>
      <c r="V763" s="2"/>
      <c r="W763" s="2"/>
      <c r="X763" s="2"/>
      <c r="Y763" s="75"/>
      <c r="Z763" s="2"/>
      <c r="AA763" s="2"/>
      <c r="AB763" s="2"/>
      <c r="AC763" s="2"/>
      <c r="AD763" s="2"/>
    </row>
    <row r="764">
      <c r="A764" s="2"/>
      <c r="B764" s="77"/>
      <c r="C764" s="2"/>
      <c r="D764" s="75"/>
      <c r="E764" s="77"/>
      <c r="F764" s="2"/>
      <c r="G764" s="2"/>
      <c r="H764" s="77"/>
      <c r="I764" s="2"/>
      <c r="J764" s="75"/>
      <c r="K764" s="77"/>
      <c r="L764" s="2"/>
      <c r="M764" s="2"/>
      <c r="N764" s="85"/>
      <c r="O764" s="2"/>
      <c r="P764" s="2"/>
      <c r="Q764" s="2"/>
      <c r="R764" s="2"/>
      <c r="S764" s="2"/>
      <c r="T764" s="77"/>
      <c r="U764" s="80"/>
      <c r="V764" s="2"/>
      <c r="W764" s="2"/>
      <c r="X764" s="2"/>
      <c r="Y764" s="75"/>
      <c r="Z764" s="2"/>
      <c r="AA764" s="2"/>
      <c r="AB764" s="2"/>
      <c r="AC764" s="2"/>
      <c r="AD764" s="2"/>
    </row>
    <row r="765">
      <c r="A765" s="2"/>
      <c r="B765" s="77"/>
      <c r="C765" s="2"/>
      <c r="D765" s="75"/>
      <c r="E765" s="77"/>
      <c r="F765" s="2"/>
      <c r="G765" s="2"/>
      <c r="H765" s="77"/>
      <c r="I765" s="2"/>
      <c r="J765" s="75"/>
      <c r="K765" s="77"/>
      <c r="L765" s="2"/>
      <c r="M765" s="2"/>
      <c r="N765" s="85"/>
      <c r="O765" s="2"/>
      <c r="P765" s="2"/>
      <c r="Q765" s="2"/>
      <c r="R765" s="2"/>
      <c r="S765" s="2"/>
      <c r="T765" s="77"/>
      <c r="U765" s="80"/>
      <c r="V765" s="2"/>
      <c r="W765" s="2"/>
      <c r="X765" s="2"/>
      <c r="Y765" s="75"/>
      <c r="Z765" s="2"/>
      <c r="AA765" s="2"/>
      <c r="AB765" s="2"/>
      <c r="AC765" s="2"/>
      <c r="AD765" s="2"/>
    </row>
    <row r="766">
      <c r="A766" s="2"/>
      <c r="B766" s="77"/>
      <c r="C766" s="2"/>
      <c r="D766" s="75"/>
      <c r="E766" s="77"/>
      <c r="F766" s="2"/>
      <c r="G766" s="2"/>
      <c r="H766" s="77"/>
      <c r="I766" s="2"/>
      <c r="J766" s="75"/>
      <c r="K766" s="77"/>
      <c r="L766" s="2"/>
      <c r="M766" s="2"/>
      <c r="N766" s="85"/>
      <c r="O766" s="2"/>
      <c r="P766" s="2"/>
      <c r="Q766" s="2"/>
      <c r="R766" s="2"/>
      <c r="S766" s="2"/>
      <c r="T766" s="77"/>
      <c r="U766" s="80"/>
      <c r="V766" s="2"/>
      <c r="W766" s="2"/>
      <c r="X766" s="2"/>
      <c r="Y766" s="75"/>
      <c r="Z766" s="2"/>
      <c r="AA766" s="2"/>
      <c r="AB766" s="2"/>
      <c r="AC766" s="2"/>
      <c r="AD766" s="2"/>
    </row>
    <row r="767">
      <c r="A767" s="2"/>
      <c r="B767" s="77"/>
      <c r="C767" s="2"/>
      <c r="D767" s="75"/>
      <c r="E767" s="77"/>
      <c r="F767" s="2"/>
      <c r="G767" s="2"/>
      <c r="H767" s="77"/>
      <c r="I767" s="2"/>
      <c r="J767" s="75"/>
      <c r="K767" s="77"/>
      <c r="L767" s="2"/>
      <c r="M767" s="2"/>
      <c r="N767" s="85"/>
      <c r="O767" s="2"/>
      <c r="P767" s="2"/>
      <c r="Q767" s="2"/>
      <c r="R767" s="2"/>
      <c r="S767" s="2"/>
      <c r="T767" s="77"/>
      <c r="U767" s="80"/>
      <c r="V767" s="2"/>
      <c r="W767" s="2"/>
      <c r="X767" s="2"/>
      <c r="Y767" s="75"/>
      <c r="Z767" s="2"/>
      <c r="AA767" s="2"/>
      <c r="AB767" s="2"/>
      <c r="AC767" s="2"/>
      <c r="AD767" s="2"/>
    </row>
    <row r="768">
      <c r="A768" s="2"/>
      <c r="B768" s="77"/>
      <c r="C768" s="2"/>
      <c r="D768" s="75"/>
      <c r="E768" s="77"/>
      <c r="F768" s="2"/>
      <c r="G768" s="2"/>
      <c r="H768" s="77"/>
      <c r="I768" s="2"/>
      <c r="J768" s="75"/>
      <c r="K768" s="77"/>
      <c r="L768" s="2"/>
      <c r="M768" s="2"/>
      <c r="N768" s="85"/>
      <c r="O768" s="2"/>
      <c r="P768" s="2"/>
      <c r="Q768" s="2"/>
      <c r="R768" s="2"/>
      <c r="S768" s="2"/>
      <c r="T768" s="77"/>
      <c r="U768" s="80"/>
      <c r="V768" s="2"/>
      <c r="W768" s="2"/>
      <c r="X768" s="2"/>
      <c r="Y768" s="75"/>
      <c r="Z768" s="2"/>
      <c r="AA768" s="2"/>
      <c r="AB768" s="2"/>
      <c r="AC768" s="2"/>
      <c r="AD768" s="2"/>
    </row>
    <row r="769">
      <c r="A769" s="2"/>
      <c r="B769" s="77"/>
      <c r="C769" s="2"/>
      <c r="D769" s="75"/>
      <c r="E769" s="77"/>
      <c r="F769" s="2"/>
      <c r="G769" s="2"/>
      <c r="H769" s="77"/>
      <c r="I769" s="2"/>
      <c r="J769" s="75"/>
      <c r="K769" s="77"/>
      <c r="L769" s="2"/>
      <c r="M769" s="2"/>
      <c r="N769" s="85"/>
      <c r="O769" s="2"/>
      <c r="P769" s="2"/>
      <c r="Q769" s="2"/>
      <c r="R769" s="2"/>
      <c r="S769" s="2"/>
      <c r="T769" s="77"/>
      <c r="U769" s="80"/>
      <c r="V769" s="2"/>
      <c r="W769" s="2"/>
      <c r="X769" s="2"/>
      <c r="Y769" s="75"/>
      <c r="Z769" s="2"/>
      <c r="AA769" s="2"/>
      <c r="AB769" s="2"/>
      <c r="AC769" s="2"/>
      <c r="AD769" s="2"/>
    </row>
    <row r="770">
      <c r="A770" s="2"/>
      <c r="B770" s="77"/>
      <c r="C770" s="2"/>
      <c r="D770" s="75"/>
      <c r="E770" s="77"/>
      <c r="F770" s="2"/>
      <c r="G770" s="2"/>
      <c r="H770" s="77"/>
      <c r="I770" s="2"/>
      <c r="J770" s="75"/>
      <c r="K770" s="77"/>
      <c r="L770" s="2"/>
      <c r="M770" s="2"/>
      <c r="N770" s="85"/>
      <c r="O770" s="2"/>
      <c r="P770" s="2"/>
      <c r="Q770" s="2"/>
      <c r="R770" s="2"/>
      <c r="S770" s="2"/>
      <c r="T770" s="77"/>
      <c r="U770" s="80"/>
      <c r="V770" s="2"/>
      <c r="W770" s="2"/>
      <c r="X770" s="2"/>
      <c r="Y770" s="75"/>
      <c r="Z770" s="2"/>
      <c r="AA770" s="2"/>
      <c r="AB770" s="2"/>
      <c r="AC770" s="2"/>
      <c r="AD770" s="2"/>
    </row>
    <row r="771">
      <c r="A771" s="2"/>
      <c r="B771" s="77"/>
      <c r="C771" s="2"/>
      <c r="D771" s="75"/>
      <c r="E771" s="77"/>
      <c r="F771" s="2"/>
      <c r="G771" s="2"/>
      <c r="H771" s="77"/>
      <c r="I771" s="2"/>
      <c r="J771" s="75"/>
      <c r="K771" s="77"/>
      <c r="L771" s="2"/>
      <c r="M771" s="2"/>
      <c r="N771" s="85"/>
      <c r="O771" s="2"/>
      <c r="P771" s="2"/>
      <c r="Q771" s="2"/>
      <c r="R771" s="2"/>
      <c r="S771" s="2"/>
      <c r="T771" s="77"/>
      <c r="U771" s="80"/>
      <c r="V771" s="2"/>
      <c r="W771" s="2"/>
      <c r="X771" s="2"/>
      <c r="Y771" s="75"/>
      <c r="Z771" s="2"/>
      <c r="AA771" s="2"/>
      <c r="AB771" s="2"/>
      <c r="AC771" s="2"/>
      <c r="AD771" s="2"/>
    </row>
    <row r="772">
      <c r="A772" s="2"/>
      <c r="B772" s="77"/>
      <c r="C772" s="2"/>
      <c r="D772" s="75"/>
      <c r="E772" s="77"/>
      <c r="F772" s="2"/>
      <c r="G772" s="2"/>
      <c r="H772" s="77"/>
      <c r="I772" s="2"/>
      <c r="J772" s="75"/>
      <c r="K772" s="77"/>
      <c r="L772" s="2"/>
      <c r="M772" s="2"/>
      <c r="N772" s="85"/>
      <c r="O772" s="2"/>
      <c r="P772" s="2"/>
      <c r="Q772" s="2"/>
      <c r="R772" s="2"/>
      <c r="S772" s="2"/>
      <c r="T772" s="77"/>
      <c r="U772" s="80"/>
      <c r="V772" s="2"/>
      <c r="W772" s="2"/>
      <c r="X772" s="2"/>
      <c r="Y772" s="75"/>
      <c r="Z772" s="2"/>
      <c r="AA772" s="2"/>
      <c r="AB772" s="2"/>
      <c r="AC772" s="2"/>
      <c r="AD772" s="2"/>
    </row>
    <row r="773">
      <c r="A773" s="2"/>
      <c r="B773" s="77"/>
      <c r="C773" s="2"/>
      <c r="D773" s="75"/>
      <c r="E773" s="77"/>
      <c r="F773" s="2"/>
      <c r="G773" s="2"/>
      <c r="H773" s="77"/>
      <c r="I773" s="2"/>
      <c r="J773" s="75"/>
      <c r="K773" s="77"/>
      <c r="L773" s="2"/>
      <c r="M773" s="2"/>
      <c r="N773" s="85"/>
      <c r="O773" s="2"/>
      <c r="P773" s="2"/>
      <c r="Q773" s="2"/>
      <c r="R773" s="2"/>
      <c r="S773" s="2"/>
      <c r="T773" s="77"/>
      <c r="U773" s="80"/>
      <c r="V773" s="2"/>
      <c r="W773" s="2"/>
      <c r="X773" s="2"/>
      <c r="Y773" s="75"/>
      <c r="Z773" s="2"/>
      <c r="AA773" s="2"/>
      <c r="AB773" s="2"/>
      <c r="AC773" s="2"/>
      <c r="AD773" s="2"/>
    </row>
    <row r="774">
      <c r="A774" s="2"/>
      <c r="B774" s="77"/>
      <c r="C774" s="2"/>
      <c r="D774" s="75"/>
      <c r="E774" s="77"/>
      <c r="F774" s="2"/>
      <c r="G774" s="2"/>
      <c r="H774" s="77"/>
      <c r="I774" s="2"/>
      <c r="J774" s="75"/>
      <c r="K774" s="77"/>
      <c r="L774" s="2"/>
      <c r="M774" s="2"/>
      <c r="N774" s="85"/>
      <c r="O774" s="2"/>
      <c r="P774" s="2"/>
      <c r="Q774" s="2"/>
      <c r="R774" s="2"/>
      <c r="S774" s="2"/>
      <c r="T774" s="77"/>
      <c r="U774" s="80"/>
      <c r="V774" s="2"/>
      <c r="W774" s="2"/>
      <c r="X774" s="2"/>
      <c r="Y774" s="75"/>
      <c r="Z774" s="2"/>
      <c r="AA774" s="2"/>
      <c r="AB774" s="2"/>
      <c r="AC774" s="2"/>
      <c r="AD774" s="2"/>
    </row>
    <row r="775">
      <c r="A775" s="2"/>
      <c r="B775" s="77"/>
      <c r="C775" s="2"/>
      <c r="D775" s="75"/>
      <c r="E775" s="77"/>
      <c r="F775" s="2"/>
      <c r="G775" s="2"/>
      <c r="H775" s="77"/>
      <c r="I775" s="2"/>
      <c r="J775" s="75"/>
      <c r="K775" s="77"/>
      <c r="L775" s="2"/>
      <c r="M775" s="2"/>
      <c r="N775" s="85"/>
      <c r="O775" s="2"/>
      <c r="P775" s="2"/>
      <c r="Q775" s="2"/>
      <c r="R775" s="2"/>
      <c r="S775" s="2"/>
      <c r="T775" s="77"/>
      <c r="U775" s="80"/>
      <c r="V775" s="2"/>
      <c r="W775" s="2"/>
      <c r="X775" s="2"/>
      <c r="Y775" s="75"/>
      <c r="Z775" s="2"/>
      <c r="AA775" s="2"/>
      <c r="AB775" s="2"/>
      <c r="AC775" s="2"/>
      <c r="AD775" s="2"/>
    </row>
    <row r="776">
      <c r="A776" s="2"/>
      <c r="B776" s="77"/>
      <c r="C776" s="2"/>
      <c r="D776" s="75"/>
      <c r="E776" s="77"/>
      <c r="F776" s="2"/>
      <c r="G776" s="2"/>
      <c r="H776" s="77"/>
      <c r="I776" s="2"/>
      <c r="J776" s="75"/>
      <c r="K776" s="77"/>
      <c r="L776" s="2"/>
      <c r="M776" s="2"/>
      <c r="N776" s="85"/>
      <c r="O776" s="2"/>
      <c r="P776" s="2"/>
      <c r="Q776" s="2"/>
      <c r="R776" s="2"/>
      <c r="S776" s="2"/>
      <c r="T776" s="77"/>
      <c r="U776" s="80"/>
      <c r="V776" s="2"/>
      <c r="W776" s="2"/>
      <c r="X776" s="2"/>
      <c r="Y776" s="75"/>
      <c r="Z776" s="2"/>
      <c r="AA776" s="2"/>
      <c r="AB776" s="2"/>
      <c r="AC776" s="2"/>
      <c r="AD776" s="2"/>
    </row>
    <row r="777">
      <c r="A777" s="2"/>
      <c r="B777" s="77"/>
      <c r="C777" s="2"/>
      <c r="D777" s="75"/>
      <c r="E777" s="77"/>
      <c r="F777" s="2"/>
      <c r="G777" s="2"/>
      <c r="H777" s="77"/>
      <c r="I777" s="2"/>
      <c r="J777" s="75"/>
      <c r="K777" s="77"/>
      <c r="L777" s="2"/>
      <c r="M777" s="2"/>
      <c r="N777" s="85"/>
      <c r="O777" s="2"/>
      <c r="P777" s="2"/>
      <c r="Q777" s="2"/>
      <c r="R777" s="2"/>
      <c r="S777" s="2"/>
      <c r="T777" s="77"/>
      <c r="U777" s="80"/>
      <c r="V777" s="2"/>
      <c r="W777" s="2"/>
      <c r="X777" s="2"/>
      <c r="Y777" s="75"/>
      <c r="Z777" s="2"/>
      <c r="AA777" s="2"/>
      <c r="AB777" s="2"/>
      <c r="AC777" s="2"/>
      <c r="AD777" s="2"/>
    </row>
    <row r="778">
      <c r="A778" s="2"/>
      <c r="B778" s="77"/>
      <c r="C778" s="2"/>
      <c r="D778" s="75"/>
      <c r="E778" s="77"/>
      <c r="F778" s="2"/>
      <c r="G778" s="2"/>
      <c r="H778" s="77"/>
      <c r="I778" s="2"/>
      <c r="J778" s="75"/>
      <c r="K778" s="77"/>
      <c r="L778" s="2"/>
      <c r="M778" s="2"/>
      <c r="N778" s="85"/>
      <c r="O778" s="2"/>
      <c r="P778" s="2"/>
      <c r="Q778" s="2"/>
      <c r="R778" s="2"/>
      <c r="S778" s="2"/>
      <c r="T778" s="77"/>
      <c r="U778" s="80"/>
      <c r="V778" s="2"/>
      <c r="W778" s="2"/>
      <c r="X778" s="2"/>
      <c r="Y778" s="75"/>
      <c r="Z778" s="2"/>
      <c r="AA778" s="2"/>
      <c r="AB778" s="2"/>
      <c r="AC778" s="2"/>
      <c r="AD778" s="2"/>
    </row>
    <row r="779">
      <c r="A779" s="2"/>
      <c r="B779" s="77"/>
      <c r="C779" s="2"/>
      <c r="D779" s="75"/>
      <c r="E779" s="77"/>
      <c r="F779" s="2"/>
      <c r="G779" s="2"/>
      <c r="H779" s="77"/>
      <c r="I779" s="2"/>
      <c r="J779" s="75"/>
      <c r="K779" s="77"/>
      <c r="L779" s="2"/>
      <c r="M779" s="2"/>
      <c r="N779" s="85"/>
      <c r="O779" s="2"/>
      <c r="P779" s="2"/>
      <c r="Q779" s="2"/>
      <c r="R779" s="2"/>
      <c r="S779" s="2"/>
      <c r="T779" s="77"/>
      <c r="U779" s="80"/>
      <c r="V779" s="2"/>
      <c r="W779" s="2"/>
      <c r="X779" s="2"/>
      <c r="Y779" s="75"/>
      <c r="Z779" s="2"/>
      <c r="AA779" s="2"/>
      <c r="AB779" s="2"/>
      <c r="AC779" s="2"/>
      <c r="AD779" s="2"/>
    </row>
    <row r="780">
      <c r="A780" s="2"/>
      <c r="B780" s="77"/>
      <c r="C780" s="2"/>
      <c r="D780" s="75"/>
      <c r="E780" s="77"/>
      <c r="F780" s="2"/>
      <c r="G780" s="2"/>
      <c r="H780" s="77"/>
      <c r="I780" s="2"/>
      <c r="J780" s="75"/>
      <c r="K780" s="77"/>
      <c r="L780" s="2"/>
      <c r="M780" s="2"/>
      <c r="N780" s="85"/>
      <c r="O780" s="2"/>
      <c r="P780" s="2"/>
      <c r="Q780" s="2"/>
      <c r="R780" s="2"/>
      <c r="S780" s="2"/>
      <c r="T780" s="77"/>
      <c r="U780" s="80"/>
      <c r="V780" s="2"/>
      <c r="W780" s="2"/>
      <c r="X780" s="2"/>
      <c r="Y780" s="75"/>
      <c r="Z780" s="2"/>
      <c r="AA780" s="2"/>
      <c r="AB780" s="2"/>
      <c r="AC780" s="2"/>
      <c r="AD780" s="2"/>
    </row>
    <row r="781">
      <c r="A781" s="2"/>
      <c r="B781" s="77"/>
      <c r="C781" s="2"/>
      <c r="D781" s="75"/>
      <c r="E781" s="77"/>
      <c r="F781" s="2"/>
      <c r="G781" s="2"/>
      <c r="H781" s="77"/>
      <c r="I781" s="2"/>
      <c r="J781" s="75"/>
      <c r="K781" s="77"/>
      <c r="L781" s="2"/>
      <c r="M781" s="2"/>
      <c r="N781" s="85"/>
      <c r="O781" s="2"/>
      <c r="P781" s="2"/>
      <c r="Q781" s="2"/>
      <c r="R781" s="2"/>
      <c r="S781" s="2"/>
      <c r="T781" s="77"/>
      <c r="U781" s="80"/>
      <c r="V781" s="2"/>
      <c r="W781" s="2"/>
      <c r="X781" s="2"/>
      <c r="Y781" s="75"/>
      <c r="Z781" s="2"/>
      <c r="AA781" s="2"/>
      <c r="AB781" s="2"/>
      <c r="AC781" s="2"/>
      <c r="AD781" s="2"/>
    </row>
    <row r="782">
      <c r="A782" s="2"/>
      <c r="B782" s="77"/>
      <c r="C782" s="2"/>
      <c r="D782" s="75"/>
      <c r="E782" s="77"/>
      <c r="F782" s="2"/>
      <c r="G782" s="2"/>
      <c r="H782" s="77"/>
      <c r="I782" s="2"/>
      <c r="J782" s="75"/>
      <c r="K782" s="77"/>
      <c r="L782" s="2"/>
      <c r="M782" s="2"/>
      <c r="N782" s="85"/>
      <c r="O782" s="2"/>
      <c r="P782" s="2"/>
      <c r="Q782" s="2"/>
      <c r="R782" s="2"/>
      <c r="S782" s="2"/>
      <c r="T782" s="77"/>
      <c r="U782" s="80"/>
      <c r="V782" s="2"/>
      <c r="W782" s="2"/>
      <c r="X782" s="2"/>
      <c r="Y782" s="75"/>
      <c r="Z782" s="2"/>
      <c r="AA782" s="2"/>
      <c r="AB782" s="2"/>
      <c r="AC782" s="2"/>
      <c r="AD782" s="2"/>
    </row>
    <row r="783">
      <c r="A783" s="2"/>
      <c r="B783" s="77"/>
      <c r="C783" s="2"/>
      <c r="D783" s="75"/>
      <c r="E783" s="77"/>
      <c r="F783" s="2"/>
      <c r="G783" s="2"/>
      <c r="H783" s="77"/>
      <c r="I783" s="2"/>
      <c r="J783" s="75"/>
      <c r="K783" s="77"/>
      <c r="L783" s="2"/>
      <c r="M783" s="2"/>
      <c r="N783" s="85"/>
      <c r="O783" s="2"/>
      <c r="P783" s="2"/>
      <c r="Q783" s="2"/>
      <c r="R783" s="2"/>
      <c r="S783" s="2"/>
      <c r="T783" s="77"/>
      <c r="U783" s="80"/>
      <c r="V783" s="2"/>
      <c r="W783" s="2"/>
      <c r="X783" s="2"/>
      <c r="Y783" s="75"/>
      <c r="Z783" s="2"/>
      <c r="AA783" s="2"/>
      <c r="AB783" s="2"/>
      <c r="AC783" s="2"/>
      <c r="AD783" s="2"/>
    </row>
    <row r="784">
      <c r="A784" s="2"/>
      <c r="B784" s="77"/>
      <c r="C784" s="2"/>
      <c r="D784" s="75"/>
      <c r="E784" s="77"/>
      <c r="F784" s="2"/>
      <c r="G784" s="2"/>
      <c r="H784" s="77"/>
      <c r="I784" s="2"/>
      <c r="J784" s="75"/>
      <c r="K784" s="77"/>
      <c r="L784" s="2"/>
      <c r="M784" s="2"/>
      <c r="N784" s="85"/>
      <c r="O784" s="2"/>
      <c r="P784" s="2"/>
      <c r="Q784" s="2"/>
      <c r="R784" s="2"/>
      <c r="S784" s="2"/>
      <c r="T784" s="77"/>
      <c r="U784" s="80"/>
      <c r="V784" s="2"/>
      <c r="W784" s="2"/>
      <c r="X784" s="2"/>
      <c r="Y784" s="75"/>
      <c r="Z784" s="2"/>
      <c r="AA784" s="2"/>
      <c r="AB784" s="2"/>
      <c r="AC784" s="2"/>
      <c r="AD784" s="2"/>
    </row>
    <row r="785">
      <c r="A785" s="2"/>
      <c r="B785" s="77"/>
      <c r="C785" s="2"/>
      <c r="D785" s="75"/>
      <c r="E785" s="77"/>
      <c r="F785" s="2"/>
      <c r="G785" s="2"/>
      <c r="H785" s="77"/>
      <c r="I785" s="2"/>
      <c r="J785" s="75"/>
      <c r="K785" s="77"/>
      <c r="L785" s="2"/>
      <c r="M785" s="2"/>
      <c r="N785" s="85"/>
      <c r="O785" s="2"/>
      <c r="P785" s="2"/>
      <c r="Q785" s="2"/>
      <c r="R785" s="2"/>
      <c r="S785" s="2"/>
      <c r="T785" s="77"/>
      <c r="U785" s="80"/>
      <c r="V785" s="2"/>
      <c r="W785" s="2"/>
      <c r="X785" s="2"/>
      <c r="Y785" s="75"/>
      <c r="Z785" s="2"/>
      <c r="AA785" s="2"/>
      <c r="AB785" s="2"/>
      <c r="AC785" s="2"/>
      <c r="AD785" s="2"/>
    </row>
    <row r="786">
      <c r="A786" s="2"/>
      <c r="B786" s="77"/>
      <c r="C786" s="2"/>
      <c r="D786" s="75"/>
      <c r="E786" s="77"/>
      <c r="F786" s="2"/>
      <c r="G786" s="2"/>
      <c r="H786" s="77"/>
      <c r="I786" s="2"/>
      <c r="J786" s="75"/>
      <c r="K786" s="77"/>
      <c r="L786" s="2"/>
      <c r="M786" s="2"/>
      <c r="N786" s="85"/>
      <c r="O786" s="2"/>
      <c r="P786" s="2"/>
      <c r="Q786" s="2"/>
      <c r="R786" s="2"/>
      <c r="S786" s="2"/>
      <c r="T786" s="77"/>
      <c r="U786" s="80"/>
      <c r="V786" s="2"/>
      <c r="W786" s="2"/>
      <c r="X786" s="2"/>
      <c r="Y786" s="75"/>
      <c r="Z786" s="2"/>
      <c r="AA786" s="2"/>
      <c r="AB786" s="2"/>
      <c r="AC786" s="2"/>
      <c r="AD786" s="2"/>
    </row>
    <row r="787">
      <c r="A787" s="2"/>
      <c r="B787" s="77"/>
      <c r="C787" s="2"/>
      <c r="D787" s="75"/>
      <c r="E787" s="77"/>
      <c r="F787" s="2"/>
      <c r="G787" s="2"/>
      <c r="H787" s="77"/>
      <c r="I787" s="2"/>
      <c r="J787" s="75"/>
      <c r="K787" s="77"/>
      <c r="L787" s="2"/>
      <c r="M787" s="2"/>
      <c r="N787" s="85"/>
      <c r="O787" s="2"/>
      <c r="P787" s="2"/>
      <c r="Q787" s="2"/>
      <c r="R787" s="2"/>
      <c r="S787" s="2"/>
      <c r="T787" s="77"/>
      <c r="U787" s="80"/>
      <c r="V787" s="2"/>
      <c r="W787" s="2"/>
      <c r="X787" s="2"/>
      <c r="Y787" s="75"/>
      <c r="Z787" s="2"/>
      <c r="AA787" s="2"/>
      <c r="AB787" s="2"/>
      <c r="AC787" s="2"/>
      <c r="AD787" s="2"/>
    </row>
    <row r="788">
      <c r="A788" s="2"/>
      <c r="B788" s="77"/>
      <c r="C788" s="2"/>
      <c r="D788" s="75"/>
      <c r="E788" s="77"/>
      <c r="F788" s="2"/>
      <c r="G788" s="2"/>
      <c r="H788" s="77"/>
      <c r="I788" s="2"/>
      <c r="J788" s="75"/>
      <c r="K788" s="77"/>
      <c r="L788" s="2"/>
      <c r="M788" s="2"/>
      <c r="N788" s="85"/>
      <c r="O788" s="2"/>
      <c r="P788" s="2"/>
      <c r="Q788" s="2"/>
      <c r="R788" s="2"/>
      <c r="S788" s="2"/>
      <c r="T788" s="77"/>
      <c r="U788" s="80"/>
      <c r="V788" s="2"/>
      <c r="W788" s="2"/>
      <c r="X788" s="2"/>
      <c r="Y788" s="75"/>
      <c r="Z788" s="2"/>
      <c r="AA788" s="2"/>
      <c r="AB788" s="2"/>
      <c r="AC788" s="2"/>
      <c r="AD788" s="2"/>
    </row>
    <row r="789">
      <c r="A789" s="2"/>
      <c r="B789" s="77"/>
      <c r="C789" s="2"/>
      <c r="D789" s="75"/>
      <c r="E789" s="77"/>
      <c r="F789" s="2"/>
      <c r="G789" s="2"/>
      <c r="H789" s="77"/>
      <c r="I789" s="2"/>
      <c r="J789" s="75"/>
      <c r="K789" s="77"/>
      <c r="L789" s="2"/>
      <c r="M789" s="2"/>
      <c r="N789" s="85"/>
      <c r="O789" s="2"/>
      <c r="P789" s="2"/>
      <c r="Q789" s="2"/>
      <c r="R789" s="2"/>
      <c r="S789" s="2"/>
      <c r="T789" s="77"/>
      <c r="U789" s="80"/>
      <c r="V789" s="2"/>
      <c r="W789" s="2"/>
      <c r="X789" s="2"/>
      <c r="Y789" s="75"/>
      <c r="Z789" s="2"/>
      <c r="AA789" s="2"/>
      <c r="AB789" s="2"/>
      <c r="AC789" s="2"/>
      <c r="AD789" s="2"/>
    </row>
    <row r="790">
      <c r="A790" s="2"/>
      <c r="B790" s="77"/>
      <c r="C790" s="2"/>
      <c r="D790" s="75"/>
      <c r="E790" s="77"/>
      <c r="F790" s="2"/>
      <c r="G790" s="2"/>
      <c r="H790" s="77"/>
      <c r="I790" s="2"/>
      <c r="J790" s="75"/>
      <c r="K790" s="77"/>
      <c r="L790" s="2"/>
      <c r="M790" s="2"/>
      <c r="N790" s="85"/>
      <c r="O790" s="2"/>
      <c r="P790" s="2"/>
      <c r="Q790" s="2"/>
      <c r="R790" s="2"/>
      <c r="S790" s="2"/>
      <c r="T790" s="77"/>
      <c r="U790" s="80"/>
      <c r="V790" s="2"/>
      <c r="W790" s="2"/>
      <c r="X790" s="2"/>
      <c r="Y790" s="75"/>
      <c r="Z790" s="2"/>
      <c r="AA790" s="2"/>
      <c r="AB790" s="2"/>
      <c r="AC790" s="2"/>
      <c r="AD790" s="2"/>
    </row>
    <row r="791">
      <c r="A791" s="2"/>
      <c r="B791" s="77"/>
      <c r="C791" s="2"/>
      <c r="D791" s="75"/>
      <c r="E791" s="77"/>
      <c r="F791" s="2"/>
      <c r="G791" s="2"/>
      <c r="H791" s="77"/>
      <c r="I791" s="2"/>
      <c r="J791" s="75"/>
      <c r="K791" s="77"/>
      <c r="L791" s="2"/>
      <c r="M791" s="2"/>
      <c r="N791" s="85"/>
      <c r="O791" s="2"/>
      <c r="P791" s="2"/>
      <c r="Q791" s="2"/>
      <c r="R791" s="2"/>
      <c r="S791" s="2"/>
      <c r="T791" s="77"/>
      <c r="U791" s="80"/>
      <c r="V791" s="2"/>
      <c r="W791" s="2"/>
      <c r="X791" s="2"/>
      <c r="Y791" s="75"/>
      <c r="Z791" s="2"/>
      <c r="AA791" s="2"/>
      <c r="AB791" s="2"/>
      <c r="AC791" s="2"/>
      <c r="AD791" s="2"/>
    </row>
    <row r="792">
      <c r="A792" s="2"/>
      <c r="B792" s="77"/>
      <c r="C792" s="2"/>
      <c r="D792" s="75"/>
      <c r="E792" s="77"/>
      <c r="F792" s="2"/>
      <c r="G792" s="2"/>
      <c r="H792" s="77"/>
      <c r="I792" s="2"/>
      <c r="J792" s="75"/>
      <c r="K792" s="77"/>
      <c r="L792" s="2"/>
      <c r="M792" s="2"/>
      <c r="N792" s="85"/>
      <c r="O792" s="2"/>
      <c r="P792" s="2"/>
      <c r="Q792" s="2"/>
      <c r="R792" s="2"/>
      <c r="S792" s="2"/>
      <c r="T792" s="77"/>
      <c r="U792" s="80"/>
      <c r="V792" s="2"/>
      <c r="W792" s="2"/>
      <c r="X792" s="2"/>
      <c r="Y792" s="75"/>
      <c r="Z792" s="2"/>
      <c r="AA792" s="2"/>
      <c r="AB792" s="2"/>
      <c r="AC792" s="2"/>
      <c r="AD792" s="2"/>
    </row>
    <row r="793">
      <c r="A793" s="2"/>
      <c r="B793" s="77"/>
      <c r="C793" s="2"/>
      <c r="D793" s="75"/>
      <c r="E793" s="77"/>
      <c r="F793" s="2"/>
      <c r="G793" s="2"/>
      <c r="H793" s="77"/>
      <c r="I793" s="2"/>
      <c r="J793" s="75"/>
      <c r="K793" s="77"/>
      <c r="L793" s="2"/>
      <c r="M793" s="2"/>
      <c r="N793" s="85"/>
      <c r="O793" s="2"/>
      <c r="P793" s="2"/>
      <c r="Q793" s="2"/>
      <c r="R793" s="2"/>
      <c r="S793" s="2"/>
      <c r="T793" s="77"/>
      <c r="U793" s="80"/>
      <c r="V793" s="2"/>
      <c r="W793" s="2"/>
      <c r="X793" s="2"/>
      <c r="Y793" s="75"/>
      <c r="Z793" s="2"/>
      <c r="AA793" s="2"/>
      <c r="AB793" s="2"/>
      <c r="AC793" s="2"/>
      <c r="AD793" s="2"/>
    </row>
    <row r="794">
      <c r="A794" s="2"/>
      <c r="B794" s="77"/>
      <c r="C794" s="2"/>
      <c r="D794" s="75"/>
      <c r="E794" s="77"/>
      <c r="F794" s="2"/>
      <c r="G794" s="2"/>
      <c r="H794" s="77"/>
      <c r="I794" s="2"/>
      <c r="J794" s="75"/>
      <c r="K794" s="77"/>
      <c r="L794" s="2"/>
      <c r="M794" s="2"/>
      <c r="N794" s="85"/>
      <c r="O794" s="2"/>
      <c r="P794" s="2"/>
      <c r="Q794" s="2"/>
      <c r="R794" s="2"/>
      <c r="S794" s="2"/>
      <c r="T794" s="77"/>
      <c r="U794" s="80"/>
      <c r="V794" s="2"/>
      <c r="W794" s="2"/>
      <c r="X794" s="2"/>
      <c r="Y794" s="75"/>
      <c r="Z794" s="2"/>
      <c r="AA794" s="2"/>
      <c r="AB794" s="2"/>
      <c r="AC794" s="2"/>
      <c r="AD794" s="2"/>
    </row>
    <row r="795">
      <c r="A795" s="2"/>
      <c r="B795" s="77"/>
      <c r="C795" s="2"/>
      <c r="D795" s="75"/>
      <c r="E795" s="77"/>
      <c r="F795" s="2"/>
      <c r="G795" s="2"/>
      <c r="H795" s="77"/>
      <c r="I795" s="2"/>
      <c r="J795" s="75"/>
      <c r="K795" s="77"/>
      <c r="L795" s="2"/>
      <c r="M795" s="2"/>
      <c r="N795" s="85"/>
      <c r="O795" s="2"/>
      <c r="P795" s="2"/>
      <c r="Q795" s="2"/>
      <c r="R795" s="2"/>
      <c r="S795" s="2"/>
      <c r="T795" s="77"/>
      <c r="U795" s="80"/>
      <c r="V795" s="2"/>
      <c r="W795" s="2"/>
      <c r="X795" s="2"/>
      <c r="Y795" s="75"/>
      <c r="Z795" s="2"/>
      <c r="AA795" s="2"/>
      <c r="AB795" s="2"/>
      <c r="AC795" s="2"/>
      <c r="AD795" s="2"/>
    </row>
    <row r="796">
      <c r="A796" s="2"/>
      <c r="B796" s="77"/>
      <c r="C796" s="2"/>
      <c r="D796" s="75"/>
      <c r="E796" s="77"/>
      <c r="F796" s="2"/>
      <c r="G796" s="2"/>
      <c r="H796" s="77"/>
      <c r="I796" s="2"/>
      <c r="J796" s="75"/>
      <c r="K796" s="77"/>
      <c r="L796" s="2"/>
      <c r="M796" s="2"/>
      <c r="N796" s="85"/>
      <c r="O796" s="2"/>
      <c r="P796" s="2"/>
      <c r="Q796" s="2"/>
      <c r="R796" s="2"/>
      <c r="S796" s="2"/>
      <c r="T796" s="77"/>
      <c r="U796" s="80"/>
      <c r="V796" s="2"/>
      <c r="W796" s="2"/>
      <c r="X796" s="2"/>
      <c r="Y796" s="75"/>
      <c r="Z796" s="2"/>
      <c r="AA796" s="2"/>
      <c r="AB796" s="2"/>
      <c r="AC796" s="2"/>
      <c r="AD796" s="2"/>
    </row>
    <row r="797">
      <c r="A797" s="2"/>
      <c r="B797" s="77"/>
      <c r="C797" s="2"/>
      <c r="D797" s="75"/>
      <c r="E797" s="77"/>
      <c r="F797" s="2"/>
      <c r="G797" s="2"/>
      <c r="H797" s="77"/>
      <c r="I797" s="2"/>
      <c r="J797" s="75"/>
      <c r="K797" s="77"/>
      <c r="L797" s="2"/>
      <c r="M797" s="2"/>
      <c r="N797" s="85"/>
      <c r="O797" s="2"/>
      <c r="P797" s="2"/>
      <c r="Q797" s="2"/>
      <c r="R797" s="2"/>
      <c r="S797" s="2"/>
      <c r="T797" s="77"/>
      <c r="U797" s="80"/>
      <c r="V797" s="2"/>
      <c r="W797" s="2"/>
      <c r="X797" s="2"/>
      <c r="Y797" s="75"/>
      <c r="Z797" s="2"/>
      <c r="AA797" s="2"/>
      <c r="AB797" s="2"/>
      <c r="AC797" s="2"/>
      <c r="AD797" s="2"/>
    </row>
    <row r="798">
      <c r="A798" s="2"/>
      <c r="B798" s="77"/>
      <c r="C798" s="2"/>
      <c r="D798" s="75"/>
      <c r="E798" s="77"/>
      <c r="F798" s="2"/>
      <c r="G798" s="2"/>
      <c r="H798" s="77"/>
      <c r="I798" s="2"/>
      <c r="J798" s="75"/>
      <c r="K798" s="77"/>
      <c r="L798" s="2"/>
      <c r="M798" s="2"/>
      <c r="N798" s="85"/>
      <c r="O798" s="2"/>
      <c r="P798" s="2"/>
      <c r="Q798" s="2"/>
      <c r="R798" s="2"/>
      <c r="S798" s="2"/>
      <c r="T798" s="77"/>
      <c r="U798" s="80"/>
      <c r="V798" s="2"/>
      <c r="W798" s="2"/>
      <c r="X798" s="2"/>
      <c r="Y798" s="75"/>
      <c r="Z798" s="2"/>
      <c r="AA798" s="2"/>
      <c r="AB798" s="2"/>
      <c r="AC798" s="2"/>
      <c r="AD798" s="2"/>
    </row>
    <row r="799">
      <c r="A799" s="2"/>
      <c r="B799" s="77"/>
      <c r="C799" s="2"/>
      <c r="D799" s="75"/>
      <c r="E799" s="77"/>
      <c r="F799" s="2"/>
      <c r="G799" s="2"/>
      <c r="H799" s="77"/>
      <c r="I799" s="2"/>
      <c r="J799" s="75"/>
      <c r="K799" s="77"/>
      <c r="L799" s="2"/>
      <c r="M799" s="2"/>
      <c r="N799" s="85"/>
      <c r="O799" s="2"/>
      <c r="P799" s="2"/>
      <c r="Q799" s="2"/>
      <c r="R799" s="2"/>
      <c r="S799" s="2"/>
      <c r="T799" s="77"/>
      <c r="U799" s="80"/>
      <c r="V799" s="2"/>
      <c r="W799" s="2"/>
      <c r="X799" s="2"/>
      <c r="Y799" s="75"/>
      <c r="Z799" s="2"/>
      <c r="AA799" s="2"/>
      <c r="AB799" s="2"/>
      <c r="AC799" s="2"/>
      <c r="AD799" s="2"/>
    </row>
    <row r="800">
      <c r="A800" s="2"/>
      <c r="B800" s="77"/>
      <c r="C800" s="2"/>
      <c r="D800" s="75"/>
      <c r="E800" s="77"/>
      <c r="F800" s="2"/>
      <c r="G800" s="2"/>
      <c r="H800" s="77"/>
      <c r="I800" s="2"/>
      <c r="J800" s="75"/>
      <c r="K800" s="77"/>
      <c r="L800" s="2"/>
      <c r="M800" s="2"/>
      <c r="N800" s="85"/>
      <c r="O800" s="2"/>
      <c r="P800" s="2"/>
      <c r="Q800" s="2"/>
      <c r="R800" s="2"/>
      <c r="S800" s="2"/>
      <c r="T800" s="77"/>
      <c r="U800" s="80"/>
      <c r="V800" s="2"/>
      <c r="W800" s="2"/>
      <c r="X800" s="2"/>
      <c r="Y800" s="75"/>
      <c r="Z800" s="2"/>
      <c r="AA800" s="2"/>
      <c r="AB800" s="2"/>
      <c r="AC800" s="2"/>
      <c r="AD800" s="2"/>
    </row>
    <row r="801">
      <c r="A801" s="2"/>
      <c r="B801" s="77"/>
      <c r="C801" s="2"/>
      <c r="D801" s="75"/>
      <c r="E801" s="77"/>
      <c r="F801" s="2"/>
      <c r="G801" s="2"/>
      <c r="H801" s="77"/>
      <c r="I801" s="2"/>
      <c r="J801" s="75"/>
      <c r="K801" s="77"/>
      <c r="L801" s="2"/>
      <c r="M801" s="2"/>
      <c r="N801" s="85"/>
      <c r="O801" s="2"/>
      <c r="P801" s="2"/>
      <c r="Q801" s="2"/>
      <c r="R801" s="2"/>
      <c r="S801" s="2"/>
      <c r="T801" s="77"/>
      <c r="U801" s="80"/>
      <c r="V801" s="2"/>
      <c r="W801" s="2"/>
      <c r="X801" s="2"/>
      <c r="Y801" s="75"/>
      <c r="Z801" s="2"/>
      <c r="AA801" s="2"/>
      <c r="AB801" s="2"/>
      <c r="AC801" s="2"/>
      <c r="AD801" s="2"/>
    </row>
    <row r="802">
      <c r="A802" s="2"/>
      <c r="B802" s="77"/>
      <c r="C802" s="2"/>
      <c r="D802" s="75"/>
      <c r="E802" s="77"/>
      <c r="F802" s="2"/>
      <c r="G802" s="2"/>
      <c r="H802" s="77"/>
      <c r="I802" s="2"/>
      <c r="J802" s="75"/>
      <c r="K802" s="77"/>
      <c r="L802" s="2"/>
      <c r="M802" s="2"/>
      <c r="N802" s="85"/>
      <c r="O802" s="2"/>
      <c r="P802" s="2"/>
      <c r="Q802" s="2"/>
      <c r="R802" s="2"/>
      <c r="S802" s="2"/>
      <c r="T802" s="77"/>
      <c r="U802" s="80"/>
      <c r="V802" s="2"/>
      <c r="W802" s="2"/>
      <c r="X802" s="2"/>
      <c r="Y802" s="75"/>
      <c r="Z802" s="2"/>
      <c r="AA802" s="2"/>
      <c r="AB802" s="2"/>
      <c r="AC802" s="2"/>
      <c r="AD802" s="2"/>
    </row>
    <row r="803">
      <c r="A803" s="2"/>
      <c r="B803" s="77"/>
      <c r="C803" s="2"/>
      <c r="D803" s="75"/>
      <c r="E803" s="77"/>
      <c r="F803" s="2"/>
      <c r="G803" s="2"/>
      <c r="H803" s="77"/>
      <c r="I803" s="2"/>
      <c r="J803" s="75"/>
      <c r="K803" s="77"/>
      <c r="L803" s="2"/>
      <c r="M803" s="2"/>
      <c r="N803" s="85"/>
      <c r="O803" s="2"/>
      <c r="P803" s="2"/>
      <c r="Q803" s="2"/>
      <c r="R803" s="2"/>
      <c r="S803" s="2"/>
      <c r="T803" s="77"/>
      <c r="U803" s="80"/>
      <c r="V803" s="2"/>
      <c r="W803" s="2"/>
      <c r="X803" s="2"/>
      <c r="Y803" s="75"/>
      <c r="Z803" s="2"/>
      <c r="AA803" s="2"/>
      <c r="AB803" s="2"/>
      <c r="AC803" s="2"/>
      <c r="AD803" s="2"/>
    </row>
    <row r="804">
      <c r="A804" s="2"/>
      <c r="B804" s="77"/>
      <c r="C804" s="2"/>
      <c r="D804" s="75"/>
      <c r="E804" s="77"/>
      <c r="F804" s="2"/>
      <c r="G804" s="2"/>
      <c r="H804" s="77"/>
      <c r="I804" s="2"/>
      <c r="J804" s="75"/>
      <c r="K804" s="77"/>
      <c r="L804" s="2"/>
      <c r="M804" s="2"/>
      <c r="N804" s="85"/>
      <c r="O804" s="2"/>
      <c r="P804" s="2"/>
      <c r="Q804" s="2"/>
      <c r="R804" s="2"/>
      <c r="S804" s="2"/>
      <c r="T804" s="77"/>
      <c r="U804" s="80"/>
      <c r="V804" s="2"/>
      <c r="W804" s="2"/>
      <c r="X804" s="2"/>
      <c r="Y804" s="75"/>
      <c r="Z804" s="2"/>
      <c r="AA804" s="2"/>
      <c r="AB804" s="2"/>
      <c r="AC804" s="2"/>
      <c r="AD804" s="2"/>
    </row>
    <row r="805">
      <c r="A805" s="2"/>
      <c r="B805" s="77"/>
      <c r="C805" s="2"/>
      <c r="D805" s="75"/>
      <c r="E805" s="77"/>
      <c r="F805" s="2"/>
      <c r="G805" s="2"/>
      <c r="H805" s="77"/>
      <c r="I805" s="2"/>
      <c r="J805" s="75"/>
      <c r="K805" s="77"/>
      <c r="L805" s="2"/>
      <c r="M805" s="2"/>
      <c r="N805" s="85"/>
      <c r="O805" s="2"/>
      <c r="P805" s="2"/>
      <c r="Q805" s="2"/>
      <c r="R805" s="2"/>
      <c r="S805" s="2"/>
      <c r="T805" s="77"/>
      <c r="U805" s="80"/>
      <c r="V805" s="2"/>
      <c r="W805" s="2"/>
      <c r="X805" s="2"/>
      <c r="Y805" s="75"/>
      <c r="Z805" s="2"/>
      <c r="AA805" s="2"/>
      <c r="AB805" s="2"/>
      <c r="AC805" s="2"/>
      <c r="AD805" s="2"/>
    </row>
    <row r="806">
      <c r="A806" s="2"/>
      <c r="B806" s="77"/>
      <c r="C806" s="2"/>
      <c r="D806" s="75"/>
      <c r="E806" s="77"/>
      <c r="F806" s="2"/>
      <c r="G806" s="2"/>
      <c r="H806" s="77"/>
      <c r="I806" s="2"/>
      <c r="J806" s="75"/>
      <c r="K806" s="77"/>
      <c r="L806" s="2"/>
      <c r="M806" s="2"/>
      <c r="N806" s="85"/>
      <c r="O806" s="2"/>
      <c r="P806" s="2"/>
      <c r="Q806" s="2"/>
      <c r="R806" s="2"/>
      <c r="S806" s="2"/>
      <c r="T806" s="77"/>
      <c r="U806" s="80"/>
      <c r="V806" s="2"/>
      <c r="W806" s="2"/>
      <c r="X806" s="2"/>
      <c r="Y806" s="75"/>
      <c r="Z806" s="2"/>
      <c r="AA806" s="2"/>
      <c r="AB806" s="2"/>
      <c r="AC806" s="2"/>
      <c r="AD806" s="2"/>
    </row>
    <row r="807">
      <c r="A807" s="2"/>
      <c r="B807" s="77"/>
      <c r="C807" s="2"/>
      <c r="D807" s="75"/>
      <c r="E807" s="77"/>
      <c r="F807" s="2"/>
      <c r="G807" s="2"/>
      <c r="H807" s="77"/>
      <c r="I807" s="2"/>
      <c r="J807" s="75"/>
      <c r="K807" s="77"/>
      <c r="L807" s="2"/>
      <c r="M807" s="2"/>
      <c r="N807" s="85"/>
      <c r="O807" s="2"/>
      <c r="P807" s="2"/>
      <c r="Q807" s="2"/>
      <c r="R807" s="2"/>
      <c r="S807" s="2"/>
      <c r="T807" s="77"/>
      <c r="U807" s="80"/>
      <c r="V807" s="2"/>
      <c r="W807" s="2"/>
      <c r="X807" s="2"/>
      <c r="Y807" s="75"/>
      <c r="Z807" s="2"/>
      <c r="AA807" s="2"/>
      <c r="AB807" s="2"/>
      <c r="AC807" s="2"/>
      <c r="AD807" s="2"/>
    </row>
    <row r="808">
      <c r="A808" s="2"/>
      <c r="B808" s="77"/>
      <c r="C808" s="2"/>
      <c r="D808" s="75"/>
      <c r="E808" s="77"/>
      <c r="F808" s="2"/>
      <c r="G808" s="2"/>
      <c r="H808" s="77"/>
      <c r="I808" s="2"/>
      <c r="J808" s="75"/>
      <c r="K808" s="77"/>
      <c r="L808" s="2"/>
      <c r="M808" s="2"/>
      <c r="N808" s="85"/>
      <c r="O808" s="2"/>
      <c r="P808" s="2"/>
      <c r="Q808" s="2"/>
      <c r="R808" s="2"/>
      <c r="S808" s="2"/>
      <c r="T808" s="77"/>
      <c r="U808" s="80"/>
      <c r="V808" s="2"/>
      <c r="W808" s="2"/>
      <c r="X808" s="2"/>
      <c r="Y808" s="75"/>
      <c r="Z808" s="2"/>
      <c r="AA808" s="2"/>
      <c r="AB808" s="2"/>
      <c r="AC808" s="2"/>
      <c r="AD808" s="2"/>
    </row>
    <row r="809">
      <c r="A809" s="2"/>
      <c r="B809" s="77"/>
      <c r="C809" s="2"/>
      <c r="D809" s="75"/>
      <c r="E809" s="77"/>
      <c r="F809" s="2"/>
      <c r="G809" s="2"/>
      <c r="H809" s="77"/>
      <c r="I809" s="2"/>
      <c r="J809" s="75"/>
      <c r="K809" s="77"/>
      <c r="L809" s="2"/>
      <c r="M809" s="2"/>
      <c r="N809" s="85"/>
      <c r="O809" s="2"/>
      <c r="P809" s="2"/>
      <c r="Q809" s="2"/>
      <c r="R809" s="2"/>
      <c r="S809" s="2"/>
      <c r="T809" s="77"/>
      <c r="U809" s="80"/>
      <c r="V809" s="2"/>
      <c r="W809" s="2"/>
      <c r="X809" s="2"/>
      <c r="Y809" s="75"/>
      <c r="Z809" s="2"/>
      <c r="AA809" s="2"/>
      <c r="AB809" s="2"/>
      <c r="AC809" s="2"/>
      <c r="AD809" s="2"/>
    </row>
    <row r="810">
      <c r="A810" s="2"/>
      <c r="B810" s="77"/>
      <c r="C810" s="2"/>
      <c r="D810" s="75"/>
      <c r="E810" s="77"/>
      <c r="F810" s="2"/>
      <c r="G810" s="2"/>
      <c r="H810" s="77"/>
      <c r="I810" s="2"/>
      <c r="J810" s="75"/>
      <c r="K810" s="77"/>
      <c r="L810" s="2"/>
      <c r="M810" s="2"/>
      <c r="N810" s="85"/>
      <c r="O810" s="2"/>
      <c r="P810" s="2"/>
      <c r="Q810" s="2"/>
      <c r="R810" s="2"/>
      <c r="S810" s="2"/>
      <c r="T810" s="77"/>
      <c r="U810" s="80"/>
      <c r="V810" s="2"/>
      <c r="W810" s="2"/>
      <c r="X810" s="2"/>
      <c r="Y810" s="75"/>
      <c r="Z810" s="2"/>
      <c r="AA810" s="2"/>
      <c r="AB810" s="2"/>
      <c r="AC810" s="2"/>
      <c r="AD810" s="2"/>
    </row>
    <row r="811">
      <c r="A811" s="2"/>
      <c r="B811" s="77"/>
      <c r="C811" s="2"/>
      <c r="D811" s="75"/>
      <c r="E811" s="77"/>
      <c r="F811" s="2"/>
      <c r="G811" s="2"/>
      <c r="H811" s="77"/>
      <c r="I811" s="2"/>
      <c r="J811" s="75"/>
      <c r="K811" s="77"/>
      <c r="L811" s="2"/>
      <c r="M811" s="2"/>
      <c r="N811" s="85"/>
      <c r="O811" s="2"/>
      <c r="P811" s="2"/>
      <c r="Q811" s="2"/>
      <c r="R811" s="2"/>
      <c r="S811" s="2"/>
      <c r="T811" s="77"/>
      <c r="U811" s="80"/>
      <c r="V811" s="2"/>
      <c r="W811" s="2"/>
      <c r="X811" s="2"/>
      <c r="Y811" s="75"/>
      <c r="Z811" s="2"/>
      <c r="AA811" s="2"/>
      <c r="AB811" s="2"/>
      <c r="AC811" s="2"/>
      <c r="AD811" s="2"/>
    </row>
    <row r="812">
      <c r="A812" s="2"/>
      <c r="B812" s="77"/>
      <c r="C812" s="2"/>
      <c r="D812" s="75"/>
      <c r="E812" s="77"/>
      <c r="F812" s="2"/>
      <c r="G812" s="2"/>
      <c r="H812" s="77"/>
      <c r="I812" s="2"/>
      <c r="J812" s="75"/>
      <c r="K812" s="77"/>
      <c r="L812" s="2"/>
      <c r="M812" s="2"/>
      <c r="N812" s="85"/>
      <c r="O812" s="2"/>
      <c r="P812" s="2"/>
      <c r="Q812" s="2"/>
      <c r="R812" s="2"/>
      <c r="S812" s="2"/>
      <c r="T812" s="77"/>
      <c r="U812" s="80"/>
      <c r="V812" s="2"/>
      <c r="W812" s="2"/>
      <c r="X812" s="2"/>
      <c r="Y812" s="75"/>
      <c r="Z812" s="2"/>
      <c r="AA812" s="2"/>
      <c r="AB812" s="2"/>
      <c r="AC812" s="2"/>
      <c r="AD812" s="2"/>
    </row>
    <row r="813">
      <c r="A813" s="2"/>
      <c r="B813" s="77"/>
      <c r="C813" s="2"/>
      <c r="D813" s="75"/>
      <c r="E813" s="77"/>
      <c r="F813" s="2"/>
      <c r="G813" s="2"/>
      <c r="H813" s="77"/>
      <c r="I813" s="2"/>
      <c r="J813" s="75"/>
      <c r="K813" s="77"/>
      <c r="L813" s="2"/>
      <c r="M813" s="2"/>
      <c r="N813" s="85"/>
      <c r="O813" s="2"/>
      <c r="P813" s="2"/>
      <c r="Q813" s="2"/>
      <c r="R813" s="2"/>
      <c r="S813" s="2"/>
      <c r="T813" s="77"/>
      <c r="U813" s="80"/>
      <c r="V813" s="2"/>
      <c r="W813" s="2"/>
      <c r="X813" s="2"/>
      <c r="Y813" s="75"/>
      <c r="Z813" s="2"/>
      <c r="AA813" s="2"/>
      <c r="AB813" s="2"/>
      <c r="AC813" s="2"/>
      <c r="AD813" s="2"/>
    </row>
    <row r="814">
      <c r="A814" s="2"/>
      <c r="B814" s="77"/>
      <c r="C814" s="2"/>
      <c r="D814" s="75"/>
      <c r="E814" s="77"/>
      <c r="F814" s="2"/>
      <c r="G814" s="2"/>
      <c r="H814" s="77"/>
      <c r="I814" s="2"/>
      <c r="J814" s="75"/>
      <c r="K814" s="77"/>
      <c r="L814" s="2"/>
      <c r="M814" s="2"/>
      <c r="N814" s="85"/>
      <c r="O814" s="2"/>
      <c r="P814" s="2"/>
      <c r="Q814" s="2"/>
      <c r="R814" s="2"/>
      <c r="S814" s="2"/>
      <c r="T814" s="77"/>
      <c r="U814" s="80"/>
      <c r="V814" s="2"/>
      <c r="W814" s="2"/>
      <c r="X814" s="2"/>
      <c r="Y814" s="75"/>
      <c r="Z814" s="2"/>
      <c r="AA814" s="2"/>
      <c r="AB814" s="2"/>
      <c r="AC814" s="2"/>
      <c r="AD814" s="2"/>
    </row>
    <row r="815">
      <c r="A815" s="2"/>
      <c r="B815" s="77"/>
      <c r="C815" s="2"/>
      <c r="D815" s="75"/>
      <c r="E815" s="77"/>
      <c r="F815" s="2"/>
      <c r="G815" s="2"/>
      <c r="H815" s="77"/>
      <c r="I815" s="2"/>
      <c r="J815" s="75"/>
      <c r="K815" s="77"/>
      <c r="L815" s="2"/>
      <c r="M815" s="2"/>
      <c r="N815" s="85"/>
      <c r="O815" s="2"/>
      <c r="P815" s="2"/>
      <c r="Q815" s="2"/>
      <c r="R815" s="2"/>
      <c r="S815" s="2"/>
      <c r="T815" s="77"/>
      <c r="U815" s="80"/>
      <c r="V815" s="2"/>
      <c r="W815" s="2"/>
      <c r="X815" s="2"/>
      <c r="Y815" s="75"/>
      <c r="Z815" s="2"/>
      <c r="AA815" s="2"/>
      <c r="AB815" s="2"/>
      <c r="AC815" s="2"/>
      <c r="AD815" s="2"/>
    </row>
    <row r="816">
      <c r="A816" s="2"/>
      <c r="B816" s="77"/>
      <c r="C816" s="2"/>
      <c r="D816" s="75"/>
      <c r="E816" s="77"/>
      <c r="F816" s="2"/>
      <c r="G816" s="2"/>
      <c r="H816" s="77"/>
      <c r="I816" s="2"/>
      <c r="J816" s="75"/>
      <c r="K816" s="77"/>
      <c r="L816" s="2"/>
      <c r="M816" s="2"/>
      <c r="N816" s="85"/>
      <c r="O816" s="2"/>
      <c r="P816" s="2"/>
      <c r="Q816" s="2"/>
      <c r="R816" s="2"/>
      <c r="S816" s="2"/>
      <c r="T816" s="77"/>
      <c r="U816" s="80"/>
      <c r="V816" s="2"/>
      <c r="W816" s="2"/>
      <c r="X816" s="2"/>
      <c r="Y816" s="75"/>
      <c r="Z816" s="2"/>
      <c r="AA816" s="2"/>
      <c r="AB816" s="2"/>
      <c r="AC816" s="2"/>
      <c r="AD816" s="2"/>
    </row>
    <row r="817">
      <c r="A817" s="2"/>
      <c r="B817" s="77"/>
      <c r="C817" s="2"/>
      <c r="D817" s="75"/>
      <c r="E817" s="77"/>
      <c r="F817" s="2"/>
      <c r="G817" s="2"/>
      <c r="H817" s="77"/>
      <c r="I817" s="2"/>
      <c r="J817" s="75"/>
      <c r="K817" s="77"/>
      <c r="L817" s="2"/>
      <c r="M817" s="2"/>
      <c r="N817" s="85"/>
      <c r="O817" s="2"/>
      <c r="P817" s="2"/>
      <c r="Q817" s="2"/>
      <c r="R817" s="2"/>
      <c r="S817" s="2"/>
      <c r="T817" s="77"/>
      <c r="U817" s="80"/>
      <c r="V817" s="2"/>
      <c r="W817" s="2"/>
      <c r="X817" s="2"/>
      <c r="Y817" s="75"/>
      <c r="Z817" s="2"/>
      <c r="AA817" s="2"/>
      <c r="AB817" s="2"/>
      <c r="AC817" s="2"/>
      <c r="AD817" s="2"/>
    </row>
    <row r="818">
      <c r="A818" s="2"/>
      <c r="B818" s="77"/>
      <c r="C818" s="2"/>
      <c r="D818" s="75"/>
      <c r="E818" s="77"/>
      <c r="F818" s="2"/>
      <c r="G818" s="2"/>
      <c r="H818" s="77"/>
      <c r="I818" s="2"/>
      <c r="J818" s="75"/>
      <c r="K818" s="77"/>
      <c r="L818" s="2"/>
      <c r="M818" s="2"/>
      <c r="N818" s="85"/>
      <c r="O818" s="2"/>
      <c r="P818" s="2"/>
      <c r="Q818" s="2"/>
      <c r="R818" s="2"/>
      <c r="S818" s="2"/>
      <c r="T818" s="77"/>
      <c r="U818" s="80"/>
      <c r="V818" s="2"/>
      <c r="W818" s="2"/>
      <c r="X818" s="2"/>
      <c r="Y818" s="75"/>
      <c r="Z818" s="2"/>
      <c r="AA818" s="2"/>
      <c r="AB818" s="2"/>
      <c r="AC818" s="2"/>
      <c r="AD818" s="2"/>
    </row>
    <row r="819">
      <c r="A819" s="2"/>
      <c r="B819" s="77"/>
      <c r="C819" s="2"/>
      <c r="D819" s="75"/>
      <c r="E819" s="77"/>
      <c r="F819" s="2"/>
      <c r="G819" s="2"/>
      <c r="H819" s="77"/>
      <c r="I819" s="2"/>
      <c r="J819" s="75"/>
      <c r="K819" s="77"/>
      <c r="L819" s="2"/>
      <c r="M819" s="2"/>
      <c r="N819" s="85"/>
      <c r="O819" s="2"/>
      <c r="P819" s="2"/>
      <c r="Q819" s="2"/>
      <c r="R819" s="2"/>
      <c r="S819" s="2"/>
      <c r="T819" s="77"/>
      <c r="U819" s="80"/>
      <c r="V819" s="2"/>
      <c r="W819" s="2"/>
      <c r="X819" s="2"/>
      <c r="Y819" s="75"/>
      <c r="Z819" s="2"/>
      <c r="AA819" s="2"/>
      <c r="AB819" s="2"/>
      <c r="AC819" s="2"/>
      <c r="AD819" s="2"/>
    </row>
    <row r="820">
      <c r="A820" s="2"/>
      <c r="B820" s="77"/>
      <c r="C820" s="2"/>
      <c r="D820" s="75"/>
      <c r="E820" s="77"/>
      <c r="F820" s="2"/>
      <c r="G820" s="2"/>
      <c r="H820" s="77"/>
      <c r="I820" s="2"/>
      <c r="J820" s="75"/>
      <c r="K820" s="77"/>
      <c r="L820" s="2"/>
      <c r="M820" s="2"/>
      <c r="N820" s="85"/>
      <c r="O820" s="2"/>
      <c r="P820" s="2"/>
      <c r="Q820" s="2"/>
      <c r="R820" s="2"/>
      <c r="S820" s="2"/>
      <c r="T820" s="77"/>
      <c r="U820" s="80"/>
      <c r="V820" s="2"/>
      <c r="W820" s="2"/>
      <c r="X820" s="2"/>
      <c r="Y820" s="75"/>
      <c r="Z820" s="2"/>
      <c r="AA820" s="2"/>
      <c r="AB820" s="2"/>
      <c r="AC820" s="2"/>
      <c r="AD820" s="2"/>
    </row>
    <row r="821">
      <c r="A821" s="2"/>
      <c r="B821" s="77"/>
      <c r="C821" s="2"/>
      <c r="D821" s="75"/>
      <c r="E821" s="77"/>
      <c r="F821" s="2"/>
      <c r="G821" s="2"/>
      <c r="H821" s="77"/>
      <c r="I821" s="2"/>
      <c r="J821" s="75"/>
      <c r="K821" s="77"/>
      <c r="L821" s="2"/>
      <c r="M821" s="2"/>
      <c r="N821" s="85"/>
      <c r="O821" s="2"/>
      <c r="P821" s="2"/>
      <c r="Q821" s="2"/>
      <c r="R821" s="2"/>
      <c r="S821" s="2"/>
      <c r="T821" s="77"/>
      <c r="U821" s="80"/>
      <c r="V821" s="2"/>
      <c r="W821" s="2"/>
      <c r="X821" s="2"/>
      <c r="Y821" s="75"/>
      <c r="Z821" s="2"/>
      <c r="AA821" s="2"/>
      <c r="AB821" s="2"/>
      <c r="AC821" s="2"/>
      <c r="AD821" s="2"/>
    </row>
    <row r="822">
      <c r="A822" s="2"/>
      <c r="B822" s="77"/>
      <c r="C822" s="2"/>
      <c r="D822" s="75"/>
      <c r="E822" s="77"/>
      <c r="F822" s="2"/>
      <c r="G822" s="2"/>
      <c r="H822" s="77"/>
      <c r="I822" s="2"/>
      <c r="J822" s="75"/>
      <c r="K822" s="77"/>
      <c r="L822" s="2"/>
      <c r="M822" s="2"/>
      <c r="N822" s="85"/>
      <c r="O822" s="2"/>
      <c r="P822" s="2"/>
      <c r="Q822" s="2"/>
      <c r="R822" s="2"/>
      <c r="S822" s="2"/>
      <c r="T822" s="77"/>
      <c r="U822" s="80"/>
      <c r="V822" s="2"/>
      <c r="W822" s="2"/>
      <c r="X822" s="2"/>
      <c r="Y822" s="75"/>
      <c r="Z822" s="2"/>
      <c r="AA822" s="2"/>
      <c r="AB822" s="2"/>
      <c r="AC822" s="2"/>
      <c r="AD822" s="2"/>
    </row>
    <row r="823">
      <c r="A823" s="2"/>
      <c r="B823" s="77"/>
      <c r="C823" s="2"/>
      <c r="D823" s="75"/>
      <c r="E823" s="77"/>
      <c r="F823" s="2"/>
      <c r="G823" s="2"/>
      <c r="H823" s="77"/>
      <c r="I823" s="2"/>
      <c r="J823" s="75"/>
      <c r="K823" s="77"/>
      <c r="L823" s="2"/>
      <c r="M823" s="2"/>
      <c r="N823" s="85"/>
      <c r="O823" s="2"/>
      <c r="P823" s="2"/>
      <c r="Q823" s="2"/>
      <c r="R823" s="2"/>
      <c r="S823" s="2"/>
      <c r="T823" s="77"/>
      <c r="U823" s="80"/>
      <c r="V823" s="2"/>
      <c r="W823" s="2"/>
      <c r="X823" s="2"/>
      <c r="Y823" s="75"/>
      <c r="Z823" s="2"/>
      <c r="AA823" s="2"/>
      <c r="AB823" s="2"/>
      <c r="AC823" s="2"/>
      <c r="AD823" s="2"/>
    </row>
    <row r="824">
      <c r="A824" s="2"/>
      <c r="B824" s="77"/>
      <c r="C824" s="2"/>
      <c r="D824" s="75"/>
      <c r="E824" s="77"/>
      <c r="F824" s="2"/>
      <c r="G824" s="2"/>
      <c r="H824" s="77"/>
      <c r="I824" s="2"/>
      <c r="J824" s="75"/>
      <c r="K824" s="77"/>
      <c r="L824" s="2"/>
      <c r="M824" s="2"/>
      <c r="N824" s="85"/>
      <c r="O824" s="2"/>
      <c r="P824" s="2"/>
      <c r="Q824" s="2"/>
      <c r="R824" s="2"/>
      <c r="S824" s="2"/>
      <c r="T824" s="77"/>
      <c r="U824" s="80"/>
      <c r="V824" s="2"/>
      <c r="W824" s="2"/>
      <c r="X824" s="2"/>
      <c r="Y824" s="75"/>
      <c r="Z824" s="2"/>
      <c r="AA824" s="2"/>
      <c r="AB824" s="2"/>
      <c r="AC824" s="2"/>
      <c r="AD824" s="2"/>
    </row>
    <row r="825">
      <c r="A825" s="2"/>
      <c r="B825" s="77"/>
      <c r="C825" s="2"/>
      <c r="D825" s="75"/>
      <c r="E825" s="77"/>
      <c r="F825" s="2"/>
      <c r="G825" s="2"/>
      <c r="H825" s="77"/>
      <c r="I825" s="2"/>
      <c r="J825" s="75"/>
      <c r="K825" s="77"/>
      <c r="L825" s="2"/>
      <c r="M825" s="2"/>
      <c r="N825" s="85"/>
      <c r="O825" s="2"/>
      <c r="P825" s="2"/>
      <c r="Q825" s="2"/>
      <c r="R825" s="2"/>
      <c r="S825" s="2"/>
      <c r="T825" s="77"/>
      <c r="U825" s="80"/>
      <c r="V825" s="2"/>
      <c r="W825" s="2"/>
      <c r="X825" s="2"/>
      <c r="Y825" s="75"/>
      <c r="Z825" s="2"/>
      <c r="AA825" s="2"/>
      <c r="AB825" s="2"/>
      <c r="AC825" s="2"/>
      <c r="AD825" s="2"/>
    </row>
    <row r="826">
      <c r="A826" s="2"/>
      <c r="B826" s="77"/>
      <c r="C826" s="2"/>
      <c r="D826" s="75"/>
      <c r="E826" s="77"/>
      <c r="F826" s="2"/>
      <c r="G826" s="2"/>
      <c r="H826" s="77"/>
      <c r="I826" s="2"/>
      <c r="J826" s="75"/>
      <c r="K826" s="77"/>
      <c r="L826" s="2"/>
      <c r="M826" s="2"/>
      <c r="N826" s="85"/>
      <c r="O826" s="2"/>
      <c r="P826" s="2"/>
      <c r="Q826" s="2"/>
      <c r="R826" s="2"/>
      <c r="S826" s="2"/>
      <c r="T826" s="77"/>
      <c r="U826" s="80"/>
      <c r="V826" s="2"/>
      <c r="W826" s="2"/>
      <c r="X826" s="2"/>
      <c r="Y826" s="75"/>
      <c r="Z826" s="2"/>
      <c r="AA826" s="2"/>
      <c r="AB826" s="2"/>
      <c r="AC826" s="2"/>
      <c r="AD826" s="2"/>
    </row>
    <row r="827">
      <c r="A827" s="2"/>
      <c r="B827" s="77"/>
      <c r="C827" s="2"/>
      <c r="D827" s="75"/>
      <c r="E827" s="77"/>
      <c r="F827" s="2"/>
      <c r="G827" s="2"/>
      <c r="H827" s="77"/>
      <c r="I827" s="2"/>
      <c r="J827" s="75"/>
      <c r="K827" s="77"/>
      <c r="L827" s="2"/>
      <c r="M827" s="2"/>
      <c r="N827" s="85"/>
      <c r="O827" s="2"/>
      <c r="P827" s="2"/>
      <c r="Q827" s="2"/>
      <c r="R827" s="2"/>
      <c r="S827" s="2"/>
      <c r="T827" s="77"/>
      <c r="U827" s="80"/>
      <c r="V827" s="2"/>
      <c r="W827" s="2"/>
      <c r="X827" s="2"/>
      <c r="Y827" s="75"/>
      <c r="Z827" s="2"/>
      <c r="AA827" s="2"/>
      <c r="AB827" s="2"/>
      <c r="AC827" s="2"/>
      <c r="AD827" s="2"/>
    </row>
    <row r="828">
      <c r="A828" s="2"/>
      <c r="B828" s="77"/>
      <c r="C828" s="2"/>
      <c r="D828" s="75"/>
      <c r="E828" s="77"/>
      <c r="F828" s="2"/>
      <c r="G828" s="2"/>
      <c r="H828" s="77"/>
      <c r="I828" s="2"/>
      <c r="J828" s="75"/>
      <c r="K828" s="77"/>
      <c r="L828" s="2"/>
      <c r="M828" s="2"/>
      <c r="N828" s="85"/>
      <c r="O828" s="2"/>
      <c r="P828" s="2"/>
      <c r="Q828" s="2"/>
      <c r="R828" s="2"/>
      <c r="S828" s="2"/>
      <c r="T828" s="77"/>
      <c r="U828" s="80"/>
      <c r="V828" s="2"/>
      <c r="W828" s="2"/>
      <c r="X828" s="2"/>
      <c r="Y828" s="75"/>
      <c r="Z828" s="2"/>
      <c r="AA828" s="2"/>
      <c r="AB828" s="2"/>
      <c r="AC828" s="2"/>
      <c r="AD828" s="2"/>
    </row>
    <row r="829">
      <c r="A829" s="2"/>
      <c r="B829" s="77"/>
      <c r="C829" s="2"/>
      <c r="D829" s="75"/>
      <c r="E829" s="77"/>
      <c r="F829" s="2"/>
      <c r="G829" s="2"/>
      <c r="H829" s="77"/>
      <c r="I829" s="2"/>
      <c r="J829" s="75"/>
      <c r="K829" s="77"/>
      <c r="L829" s="2"/>
      <c r="M829" s="2"/>
      <c r="N829" s="85"/>
      <c r="O829" s="2"/>
      <c r="P829" s="2"/>
      <c r="Q829" s="2"/>
      <c r="R829" s="2"/>
      <c r="S829" s="2"/>
      <c r="T829" s="77"/>
      <c r="U829" s="80"/>
      <c r="V829" s="2"/>
      <c r="W829" s="2"/>
      <c r="X829" s="2"/>
      <c r="Y829" s="75"/>
      <c r="Z829" s="2"/>
      <c r="AA829" s="2"/>
      <c r="AB829" s="2"/>
      <c r="AC829" s="2"/>
      <c r="AD829" s="2"/>
    </row>
    <row r="830">
      <c r="A830" s="2"/>
      <c r="B830" s="77"/>
      <c r="C830" s="2"/>
      <c r="D830" s="75"/>
      <c r="E830" s="77"/>
      <c r="F830" s="2"/>
      <c r="G830" s="2"/>
      <c r="H830" s="77"/>
      <c r="I830" s="2"/>
      <c r="J830" s="75"/>
      <c r="K830" s="77"/>
      <c r="L830" s="2"/>
      <c r="M830" s="2"/>
      <c r="N830" s="85"/>
      <c r="O830" s="2"/>
      <c r="P830" s="2"/>
      <c r="Q830" s="2"/>
      <c r="R830" s="2"/>
      <c r="S830" s="2"/>
      <c r="T830" s="77"/>
      <c r="U830" s="80"/>
      <c r="V830" s="2"/>
      <c r="W830" s="2"/>
      <c r="X830" s="2"/>
      <c r="Y830" s="75"/>
      <c r="Z830" s="2"/>
      <c r="AA830" s="2"/>
      <c r="AB830" s="2"/>
      <c r="AC830" s="2"/>
      <c r="AD830" s="2"/>
    </row>
    <row r="831">
      <c r="A831" s="2"/>
      <c r="B831" s="77"/>
      <c r="C831" s="2"/>
      <c r="D831" s="75"/>
      <c r="E831" s="77"/>
      <c r="F831" s="2"/>
      <c r="G831" s="2"/>
      <c r="H831" s="77"/>
      <c r="I831" s="2"/>
      <c r="J831" s="75"/>
      <c r="K831" s="77"/>
      <c r="L831" s="2"/>
      <c r="M831" s="2"/>
      <c r="N831" s="85"/>
      <c r="O831" s="2"/>
      <c r="P831" s="2"/>
      <c r="Q831" s="2"/>
      <c r="R831" s="2"/>
      <c r="S831" s="2"/>
      <c r="T831" s="77"/>
      <c r="U831" s="80"/>
      <c r="V831" s="2"/>
      <c r="W831" s="2"/>
      <c r="X831" s="2"/>
      <c r="Y831" s="75"/>
      <c r="Z831" s="2"/>
      <c r="AA831" s="2"/>
      <c r="AB831" s="2"/>
      <c r="AC831" s="2"/>
      <c r="AD831" s="2"/>
    </row>
    <row r="832">
      <c r="A832" s="2"/>
      <c r="B832" s="77"/>
      <c r="C832" s="2"/>
      <c r="D832" s="75"/>
      <c r="E832" s="77"/>
      <c r="F832" s="2"/>
      <c r="G832" s="2"/>
      <c r="H832" s="77"/>
      <c r="I832" s="2"/>
      <c r="J832" s="75"/>
      <c r="K832" s="77"/>
      <c r="L832" s="2"/>
      <c r="M832" s="2"/>
      <c r="N832" s="85"/>
      <c r="O832" s="2"/>
      <c r="P832" s="2"/>
      <c r="Q832" s="2"/>
      <c r="R832" s="2"/>
      <c r="S832" s="2"/>
      <c r="T832" s="77"/>
      <c r="U832" s="80"/>
      <c r="V832" s="2"/>
      <c r="W832" s="2"/>
      <c r="X832" s="2"/>
      <c r="Y832" s="75"/>
      <c r="Z832" s="2"/>
      <c r="AA832" s="2"/>
      <c r="AB832" s="2"/>
      <c r="AC832" s="2"/>
      <c r="AD832" s="2"/>
    </row>
    <row r="833">
      <c r="A833" s="2"/>
      <c r="B833" s="77"/>
      <c r="C833" s="2"/>
      <c r="D833" s="75"/>
      <c r="E833" s="77"/>
      <c r="F833" s="2"/>
      <c r="G833" s="2"/>
      <c r="H833" s="77"/>
      <c r="I833" s="2"/>
      <c r="J833" s="75"/>
      <c r="K833" s="77"/>
      <c r="L833" s="2"/>
      <c r="M833" s="2"/>
      <c r="N833" s="85"/>
      <c r="O833" s="2"/>
      <c r="P833" s="2"/>
      <c r="Q833" s="2"/>
      <c r="R833" s="2"/>
      <c r="S833" s="2"/>
      <c r="T833" s="77"/>
      <c r="U833" s="80"/>
      <c r="V833" s="2"/>
      <c r="W833" s="2"/>
      <c r="X833" s="2"/>
      <c r="Y833" s="75"/>
      <c r="Z833" s="2"/>
      <c r="AA833" s="2"/>
      <c r="AB833" s="2"/>
      <c r="AC833" s="2"/>
      <c r="AD833" s="2"/>
    </row>
    <row r="834">
      <c r="A834" s="2"/>
      <c r="B834" s="77"/>
      <c r="C834" s="2"/>
      <c r="D834" s="75"/>
      <c r="E834" s="77"/>
      <c r="F834" s="2"/>
      <c r="G834" s="2"/>
      <c r="H834" s="77"/>
      <c r="I834" s="2"/>
      <c r="J834" s="75"/>
      <c r="K834" s="77"/>
      <c r="L834" s="2"/>
      <c r="M834" s="2"/>
      <c r="N834" s="85"/>
      <c r="O834" s="2"/>
      <c r="P834" s="2"/>
      <c r="Q834" s="2"/>
      <c r="R834" s="2"/>
      <c r="S834" s="2"/>
      <c r="T834" s="77"/>
      <c r="U834" s="80"/>
      <c r="V834" s="2"/>
      <c r="W834" s="2"/>
      <c r="X834" s="2"/>
      <c r="Y834" s="75"/>
      <c r="Z834" s="2"/>
      <c r="AA834" s="2"/>
      <c r="AB834" s="2"/>
      <c r="AC834" s="2"/>
      <c r="AD834" s="2"/>
    </row>
    <row r="835">
      <c r="A835" s="2"/>
      <c r="B835" s="77"/>
      <c r="C835" s="2"/>
      <c r="D835" s="75"/>
      <c r="E835" s="77"/>
      <c r="F835" s="2"/>
      <c r="G835" s="2"/>
      <c r="H835" s="77"/>
      <c r="I835" s="2"/>
      <c r="J835" s="75"/>
      <c r="K835" s="77"/>
      <c r="L835" s="2"/>
      <c r="M835" s="2"/>
      <c r="N835" s="85"/>
      <c r="O835" s="2"/>
      <c r="P835" s="2"/>
      <c r="Q835" s="2"/>
      <c r="R835" s="2"/>
      <c r="S835" s="2"/>
      <c r="T835" s="77"/>
      <c r="U835" s="80"/>
      <c r="V835" s="2"/>
      <c r="W835" s="2"/>
      <c r="X835" s="2"/>
      <c r="Y835" s="75"/>
      <c r="Z835" s="2"/>
      <c r="AA835" s="2"/>
      <c r="AB835" s="2"/>
      <c r="AC835" s="2"/>
      <c r="AD835" s="2"/>
    </row>
    <row r="836">
      <c r="A836" s="2"/>
      <c r="B836" s="77"/>
      <c r="C836" s="2"/>
      <c r="D836" s="75"/>
      <c r="E836" s="77"/>
      <c r="F836" s="2"/>
      <c r="G836" s="2"/>
      <c r="H836" s="77"/>
      <c r="I836" s="2"/>
      <c r="J836" s="75"/>
      <c r="K836" s="77"/>
      <c r="L836" s="2"/>
      <c r="M836" s="2"/>
      <c r="N836" s="85"/>
      <c r="O836" s="2"/>
      <c r="P836" s="2"/>
      <c r="Q836" s="2"/>
      <c r="R836" s="2"/>
      <c r="S836" s="2"/>
      <c r="T836" s="77"/>
      <c r="U836" s="80"/>
      <c r="V836" s="2"/>
      <c r="W836" s="2"/>
      <c r="X836" s="2"/>
      <c r="Y836" s="75"/>
      <c r="Z836" s="2"/>
      <c r="AA836" s="2"/>
      <c r="AB836" s="2"/>
      <c r="AC836" s="2"/>
      <c r="AD836" s="2"/>
    </row>
    <row r="837">
      <c r="A837" s="2"/>
      <c r="B837" s="77"/>
      <c r="C837" s="2"/>
      <c r="D837" s="75"/>
      <c r="E837" s="77"/>
      <c r="F837" s="2"/>
      <c r="G837" s="2"/>
      <c r="H837" s="77"/>
      <c r="I837" s="2"/>
      <c r="J837" s="75"/>
      <c r="K837" s="77"/>
      <c r="L837" s="2"/>
      <c r="M837" s="2"/>
      <c r="N837" s="85"/>
      <c r="O837" s="2"/>
      <c r="P837" s="2"/>
      <c r="Q837" s="2"/>
      <c r="R837" s="2"/>
      <c r="S837" s="2"/>
      <c r="T837" s="77"/>
      <c r="U837" s="80"/>
      <c r="V837" s="2"/>
      <c r="W837" s="2"/>
      <c r="X837" s="2"/>
      <c r="Y837" s="75"/>
      <c r="Z837" s="2"/>
      <c r="AA837" s="2"/>
      <c r="AB837" s="2"/>
      <c r="AC837" s="2"/>
      <c r="AD837" s="2"/>
    </row>
    <row r="838">
      <c r="A838" s="2"/>
      <c r="B838" s="77"/>
      <c r="C838" s="2"/>
      <c r="D838" s="75"/>
      <c r="E838" s="77"/>
      <c r="F838" s="2"/>
      <c r="G838" s="2"/>
      <c r="H838" s="77"/>
      <c r="I838" s="2"/>
      <c r="J838" s="75"/>
      <c r="K838" s="77"/>
      <c r="L838" s="2"/>
      <c r="M838" s="2"/>
      <c r="N838" s="85"/>
      <c r="O838" s="2"/>
      <c r="P838" s="2"/>
      <c r="Q838" s="2"/>
      <c r="R838" s="2"/>
      <c r="S838" s="2"/>
      <c r="T838" s="77"/>
      <c r="U838" s="80"/>
      <c r="V838" s="2"/>
      <c r="W838" s="2"/>
      <c r="X838" s="2"/>
      <c r="Y838" s="75"/>
      <c r="Z838" s="2"/>
      <c r="AA838" s="2"/>
      <c r="AB838" s="2"/>
      <c r="AC838" s="2"/>
      <c r="AD838" s="2"/>
    </row>
    <row r="839">
      <c r="A839" s="2"/>
      <c r="B839" s="77"/>
      <c r="C839" s="2"/>
      <c r="D839" s="75"/>
      <c r="E839" s="77"/>
      <c r="F839" s="2"/>
      <c r="G839" s="2"/>
      <c r="H839" s="77"/>
      <c r="I839" s="2"/>
      <c r="J839" s="75"/>
      <c r="K839" s="77"/>
      <c r="L839" s="2"/>
      <c r="M839" s="2"/>
      <c r="N839" s="85"/>
      <c r="O839" s="2"/>
      <c r="P839" s="2"/>
      <c r="Q839" s="2"/>
      <c r="R839" s="2"/>
      <c r="S839" s="2"/>
      <c r="T839" s="77"/>
      <c r="U839" s="80"/>
      <c r="V839" s="2"/>
      <c r="W839" s="2"/>
      <c r="X839" s="2"/>
      <c r="Y839" s="75"/>
      <c r="Z839" s="2"/>
      <c r="AA839" s="2"/>
      <c r="AB839" s="2"/>
      <c r="AC839" s="2"/>
      <c r="AD839" s="2"/>
    </row>
    <row r="840">
      <c r="A840" s="2"/>
      <c r="B840" s="77"/>
      <c r="C840" s="2"/>
      <c r="D840" s="75"/>
      <c r="E840" s="77"/>
      <c r="F840" s="2"/>
      <c r="G840" s="2"/>
      <c r="H840" s="77"/>
      <c r="I840" s="2"/>
      <c r="J840" s="75"/>
      <c r="K840" s="77"/>
      <c r="L840" s="2"/>
      <c r="M840" s="2"/>
      <c r="N840" s="85"/>
      <c r="O840" s="2"/>
      <c r="P840" s="2"/>
      <c r="Q840" s="2"/>
      <c r="R840" s="2"/>
      <c r="S840" s="2"/>
      <c r="T840" s="77"/>
      <c r="U840" s="80"/>
      <c r="V840" s="2"/>
      <c r="W840" s="2"/>
      <c r="X840" s="2"/>
      <c r="Y840" s="75"/>
      <c r="Z840" s="2"/>
      <c r="AA840" s="2"/>
      <c r="AB840" s="2"/>
      <c r="AC840" s="2"/>
      <c r="AD840" s="2"/>
    </row>
    <row r="841">
      <c r="A841" s="2"/>
      <c r="B841" s="77"/>
      <c r="C841" s="2"/>
      <c r="D841" s="75"/>
      <c r="E841" s="77"/>
      <c r="F841" s="2"/>
      <c r="G841" s="2"/>
      <c r="H841" s="77"/>
      <c r="I841" s="2"/>
      <c r="J841" s="75"/>
      <c r="K841" s="77"/>
      <c r="L841" s="2"/>
      <c r="M841" s="2"/>
      <c r="N841" s="85"/>
      <c r="O841" s="2"/>
      <c r="P841" s="2"/>
      <c r="Q841" s="2"/>
      <c r="R841" s="2"/>
      <c r="S841" s="2"/>
      <c r="T841" s="77"/>
      <c r="U841" s="80"/>
      <c r="V841" s="2"/>
      <c r="W841" s="2"/>
      <c r="X841" s="2"/>
      <c r="Y841" s="75"/>
      <c r="Z841" s="2"/>
      <c r="AA841" s="2"/>
      <c r="AB841" s="2"/>
      <c r="AC841" s="2"/>
      <c r="AD841" s="2"/>
    </row>
    <row r="842">
      <c r="A842" s="2"/>
      <c r="B842" s="77"/>
      <c r="C842" s="2"/>
      <c r="D842" s="75"/>
      <c r="E842" s="77"/>
      <c r="F842" s="2"/>
      <c r="G842" s="2"/>
      <c r="H842" s="77"/>
      <c r="I842" s="2"/>
      <c r="J842" s="75"/>
      <c r="K842" s="77"/>
      <c r="L842" s="2"/>
      <c r="M842" s="2"/>
      <c r="N842" s="85"/>
      <c r="O842" s="2"/>
      <c r="P842" s="2"/>
      <c r="Q842" s="2"/>
      <c r="R842" s="2"/>
      <c r="S842" s="2"/>
      <c r="T842" s="77"/>
      <c r="U842" s="80"/>
      <c r="V842" s="2"/>
      <c r="W842" s="2"/>
      <c r="X842" s="2"/>
      <c r="Y842" s="75"/>
      <c r="Z842" s="2"/>
      <c r="AA842" s="2"/>
      <c r="AB842" s="2"/>
      <c r="AC842" s="2"/>
      <c r="AD842" s="2"/>
    </row>
    <row r="843">
      <c r="A843" s="2"/>
      <c r="B843" s="77"/>
      <c r="C843" s="2"/>
      <c r="D843" s="75"/>
      <c r="E843" s="77"/>
      <c r="F843" s="2"/>
      <c r="G843" s="2"/>
      <c r="H843" s="77"/>
      <c r="I843" s="2"/>
      <c r="J843" s="75"/>
      <c r="K843" s="77"/>
      <c r="L843" s="2"/>
      <c r="M843" s="2"/>
      <c r="N843" s="85"/>
      <c r="O843" s="2"/>
      <c r="P843" s="2"/>
      <c r="Q843" s="2"/>
      <c r="R843" s="2"/>
      <c r="S843" s="2"/>
      <c r="T843" s="77"/>
      <c r="U843" s="80"/>
      <c r="V843" s="2"/>
      <c r="W843" s="2"/>
      <c r="X843" s="2"/>
      <c r="Y843" s="75"/>
      <c r="Z843" s="2"/>
      <c r="AA843" s="2"/>
      <c r="AB843" s="2"/>
      <c r="AC843" s="2"/>
      <c r="AD843" s="2"/>
    </row>
    <row r="844">
      <c r="A844" s="2"/>
      <c r="B844" s="77"/>
      <c r="C844" s="2"/>
      <c r="D844" s="75"/>
      <c r="E844" s="77"/>
      <c r="F844" s="2"/>
      <c r="G844" s="2"/>
      <c r="H844" s="77"/>
      <c r="I844" s="2"/>
      <c r="J844" s="75"/>
      <c r="K844" s="77"/>
      <c r="L844" s="2"/>
      <c r="M844" s="2"/>
      <c r="N844" s="85"/>
      <c r="O844" s="2"/>
      <c r="P844" s="2"/>
      <c r="Q844" s="2"/>
      <c r="R844" s="2"/>
      <c r="S844" s="2"/>
      <c r="T844" s="77"/>
      <c r="U844" s="80"/>
      <c r="V844" s="2"/>
      <c r="W844" s="2"/>
      <c r="X844" s="2"/>
      <c r="Y844" s="75"/>
      <c r="Z844" s="2"/>
      <c r="AA844" s="2"/>
      <c r="AB844" s="2"/>
      <c r="AC844" s="2"/>
      <c r="AD844" s="2"/>
    </row>
    <row r="845">
      <c r="A845" s="2"/>
      <c r="B845" s="77"/>
      <c r="C845" s="2"/>
      <c r="D845" s="75"/>
      <c r="E845" s="77"/>
      <c r="F845" s="2"/>
      <c r="G845" s="2"/>
      <c r="H845" s="77"/>
      <c r="I845" s="2"/>
      <c r="J845" s="75"/>
      <c r="K845" s="77"/>
      <c r="L845" s="2"/>
      <c r="M845" s="2"/>
      <c r="N845" s="85"/>
      <c r="O845" s="2"/>
      <c r="P845" s="2"/>
      <c r="Q845" s="2"/>
      <c r="R845" s="2"/>
      <c r="S845" s="2"/>
      <c r="T845" s="77"/>
      <c r="U845" s="80"/>
      <c r="V845" s="2"/>
      <c r="W845" s="2"/>
      <c r="X845" s="2"/>
      <c r="Y845" s="75"/>
      <c r="Z845" s="2"/>
      <c r="AA845" s="2"/>
      <c r="AB845" s="2"/>
      <c r="AC845" s="2"/>
      <c r="AD845" s="2"/>
    </row>
    <row r="846">
      <c r="A846" s="2"/>
      <c r="B846" s="77"/>
      <c r="C846" s="2"/>
      <c r="D846" s="75"/>
      <c r="E846" s="77"/>
      <c r="F846" s="2"/>
      <c r="G846" s="2"/>
      <c r="H846" s="77"/>
      <c r="I846" s="2"/>
      <c r="J846" s="75"/>
      <c r="K846" s="77"/>
      <c r="L846" s="2"/>
      <c r="M846" s="2"/>
      <c r="N846" s="85"/>
      <c r="O846" s="2"/>
      <c r="P846" s="2"/>
      <c r="Q846" s="2"/>
      <c r="R846" s="2"/>
      <c r="S846" s="2"/>
      <c r="T846" s="77"/>
      <c r="U846" s="80"/>
      <c r="V846" s="2"/>
      <c r="W846" s="2"/>
      <c r="X846" s="2"/>
      <c r="Y846" s="75"/>
      <c r="Z846" s="2"/>
      <c r="AA846" s="2"/>
      <c r="AB846" s="2"/>
      <c r="AC846" s="2"/>
      <c r="AD846" s="2"/>
    </row>
    <row r="847">
      <c r="A847" s="2"/>
      <c r="B847" s="77"/>
      <c r="C847" s="2"/>
      <c r="D847" s="75"/>
      <c r="E847" s="77"/>
      <c r="F847" s="2"/>
      <c r="G847" s="2"/>
      <c r="H847" s="77"/>
      <c r="I847" s="2"/>
      <c r="J847" s="75"/>
      <c r="K847" s="77"/>
      <c r="L847" s="2"/>
      <c r="M847" s="2"/>
      <c r="N847" s="85"/>
      <c r="O847" s="2"/>
      <c r="P847" s="2"/>
      <c r="Q847" s="2"/>
      <c r="R847" s="2"/>
      <c r="S847" s="2"/>
      <c r="T847" s="77"/>
      <c r="U847" s="80"/>
      <c r="V847" s="2"/>
      <c r="W847" s="2"/>
      <c r="X847" s="2"/>
      <c r="Y847" s="75"/>
      <c r="Z847" s="2"/>
      <c r="AA847" s="2"/>
      <c r="AB847" s="2"/>
      <c r="AC847" s="2"/>
      <c r="AD847" s="2"/>
    </row>
    <row r="848">
      <c r="A848" s="2"/>
      <c r="B848" s="77"/>
      <c r="C848" s="2"/>
      <c r="D848" s="75"/>
      <c r="E848" s="77"/>
      <c r="F848" s="2"/>
      <c r="G848" s="2"/>
      <c r="H848" s="77"/>
      <c r="I848" s="2"/>
      <c r="J848" s="75"/>
      <c r="K848" s="77"/>
      <c r="L848" s="2"/>
      <c r="M848" s="2"/>
      <c r="N848" s="85"/>
      <c r="O848" s="2"/>
      <c r="P848" s="2"/>
      <c r="Q848" s="2"/>
      <c r="R848" s="2"/>
      <c r="S848" s="2"/>
      <c r="T848" s="77"/>
      <c r="U848" s="80"/>
      <c r="V848" s="2"/>
      <c r="W848" s="2"/>
      <c r="X848" s="2"/>
      <c r="Y848" s="75"/>
      <c r="Z848" s="2"/>
      <c r="AA848" s="2"/>
      <c r="AB848" s="2"/>
      <c r="AC848" s="2"/>
      <c r="AD848" s="2"/>
    </row>
    <row r="849">
      <c r="A849" s="2"/>
      <c r="B849" s="77"/>
      <c r="C849" s="2"/>
      <c r="D849" s="75"/>
      <c r="E849" s="77"/>
      <c r="F849" s="2"/>
      <c r="G849" s="2"/>
      <c r="H849" s="77"/>
      <c r="I849" s="2"/>
      <c r="J849" s="75"/>
      <c r="K849" s="77"/>
      <c r="L849" s="2"/>
      <c r="M849" s="2"/>
      <c r="N849" s="85"/>
      <c r="O849" s="2"/>
      <c r="P849" s="2"/>
      <c r="Q849" s="2"/>
      <c r="R849" s="2"/>
      <c r="S849" s="2"/>
      <c r="T849" s="77"/>
      <c r="U849" s="80"/>
      <c r="V849" s="2"/>
      <c r="W849" s="2"/>
      <c r="X849" s="2"/>
      <c r="Y849" s="75"/>
      <c r="Z849" s="2"/>
      <c r="AA849" s="2"/>
      <c r="AB849" s="2"/>
      <c r="AC849" s="2"/>
      <c r="AD849" s="2"/>
    </row>
    <row r="850">
      <c r="A850" s="2"/>
      <c r="B850" s="77"/>
      <c r="C850" s="2"/>
      <c r="D850" s="75"/>
      <c r="E850" s="77"/>
      <c r="F850" s="2"/>
      <c r="G850" s="2"/>
      <c r="H850" s="77"/>
      <c r="I850" s="2"/>
      <c r="J850" s="75"/>
      <c r="K850" s="77"/>
      <c r="L850" s="2"/>
      <c r="M850" s="2"/>
      <c r="N850" s="85"/>
      <c r="O850" s="2"/>
      <c r="P850" s="2"/>
      <c r="Q850" s="2"/>
      <c r="R850" s="2"/>
      <c r="S850" s="2"/>
      <c r="T850" s="77"/>
      <c r="U850" s="80"/>
      <c r="V850" s="2"/>
      <c r="W850" s="2"/>
      <c r="X850" s="2"/>
      <c r="Y850" s="75"/>
      <c r="Z850" s="2"/>
      <c r="AA850" s="2"/>
      <c r="AB850" s="2"/>
      <c r="AC850" s="2"/>
      <c r="AD850" s="2"/>
    </row>
    <row r="851">
      <c r="A851" s="2"/>
      <c r="B851" s="77"/>
      <c r="C851" s="2"/>
      <c r="D851" s="75"/>
      <c r="E851" s="77"/>
      <c r="F851" s="2"/>
      <c r="G851" s="2"/>
      <c r="H851" s="77"/>
      <c r="I851" s="2"/>
      <c r="J851" s="75"/>
      <c r="K851" s="77"/>
      <c r="L851" s="2"/>
      <c r="M851" s="2"/>
      <c r="N851" s="85"/>
      <c r="O851" s="2"/>
      <c r="P851" s="2"/>
      <c r="Q851" s="2"/>
      <c r="R851" s="2"/>
      <c r="S851" s="2"/>
      <c r="T851" s="77"/>
      <c r="U851" s="80"/>
      <c r="V851" s="2"/>
      <c r="W851" s="2"/>
      <c r="X851" s="2"/>
      <c r="Y851" s="75"/>
      <c r="Z851" s="2"/>
      <c r="AA851" s="2"/>
      <c r="AB851" s="2"/>
      <c r="AC851" s="2"/>
      <c r="AD851" s="2"/>
    </row>
    <row r="852">
      <c r="A852" s="2"/>
      <c r="B852" s="77"/>
      <c r="C852" s="2"/>
      <c r="D852" s="75"/>
      <c r="E852" s="77"/>
      <c r="F852" s="2"/>
      <c r="G852" s="2"/>
      <c r="H852" s="77"/>
      <c r="I852" s="2"/>
      <c r="J852" s="75"/>
      <c r="K852" s="77"/>
      <c r="L852" s="2"/>
      <c r="M852" s="2"/>
      <c r="N852" s="85"/>
      <c r="O852" s="2"/>
      <c r="P852" s="2"/>
      <c r="Q852" s="2"/>
      <c r="R852" s="2"/>
      <c r="S852" s="2"/>
      <c r="T852" s="77"/>
      <c r="U852" s="80"/>
      <c r="V852" s="2"/>
      <c r="W852" s="2"/>
      <c r="X852" s="2"/>
      <c r="Y852" s="75"/>
      <c r="Z852" s="2"/>
      <c r="AA852" s="2"/>
      <c r="AB852" s="2"/>
      <c r="AC852" s="2"/>
      <c r="AD852" s="2"/>
    </row>
    <row r="853">
      <c r="A853" s="2"/>
      <c r="B853" s="77"/>
      <c r="C853" s="2"/>
      <c r="D853" s="75"/>
      <c r="E853" s="77"/>
      <c r="F853" s="2"/>
      <c r="G853" s="2"/>
      <c r="H853" s="77"/>
      <c r="I853" s="2"/>
      <c r="J853" s="75"/>
      <c r="K853" s="77"/>
      <c r="L853" s="2"/>
      <c r="M853" s="2"/>
      <c r="N853" s="85"/>
      <c r="O853" s="2"/>
      <c r="P853" s="2"/>
      <c r="Q853" s="2"/>
      <c r="R853" s="2"/>
      <c r="S853" s="2"/>
      <c r="T853" s="77"/>
      <c r="U853" s="80"/>
      <c r="V853" s="2"/>
      <c r="W853" s="2"/>
      <c r="X853" s="2"/>
      <c r="Y853" s="75"/>
      <c r="Z853" s="2"/>
      <c r="AA853" s="2"/>
      <c r="AB853" s="2"/>
      <c r="AC853" s="2"/>
      <c r="AD853" s="2"/>
    </row>
    <row r="854">
      <c r="A854" s="2"/>
      <c r="B854" s="77"/>
      <c r="C854" s="2"/>
      <c r="D854" s="75"/>
      <c r="E854" s="77"/>
      <c r="F854" s="2"/>
      <c r="G854" s="2"/>
      <c r="H854" s="77"/>
      <c r="I854" s="2"/>
      <c r="J854" s="75"/>
      <c r="K854" s="77"/>
      <c r="L854" s="2"/>
      <c r="M854" s="2"/>
      <c r="N854" s="85"/>
      <c r="O854" s="2"/>
      <c r="P854" s="2"/>
      <c r="Q854" s="2"/>
      <c r="R854" s="2"/>
      <c r="S854" s="2"/>
      <c r="T854" s="77"/>
      <c r="U854" s="80"/>
      <c r="V854" s="2"/>
      <c r="W854" s="2"/>
      <c r="X854" s="2"/>
      <c r="Y854" s="75"/>
      <c r="Z854" s="2"/>
      <c r="AA854" s="2"/>
      <c r="AB854" s="2"/>
      <c r="AC854" s="2"/>
      <c r="AD854" s="2"/>
    </row>
    <row r="855">
      <c r="A855" s="2"/>
      <c r="B855" s="77"/>
      <c r="C855" s="2"/>
      <c r="D855" s="75"/>
      <c r="E855" s="77"/>
      <c r="F855" s="2"/>
      <c r="G855" s="2"/>
      <c r="H855" s="77"/>
      <c r="I855" s="2"/>
      <c r="J855" s="75"/>
      <c r="K855" s="77"/>
      <c r="L855" s="2"/>
      <c r="M855" s="2"/>
      <c r="N855" s="85"/>
      <c r="O855" s="2"/>
      <c r="P855" s="2"/>
      <c r="Q855" s="2"/>
      <c r="R855" s="2"/>
      <c r="S855" s="2"/>
      <c r="T855" s="77"/>
      <c r="U855" s="80"/>
      <c r="V855" s="2"/>
      <c r="W855" s="2"/>
      <c r="X855" s="2"/>
      <c r="Y855" s="75"/>
      <c r="Z855" s="2"/>
      <c r="AA855" s="2"/>
      <c r="AB855" s="2"/>
      <c r="AC855" s="2"/>
      <c r="AD855" s="2"/>
    </row>
    <row r="856">
      <c r="A856" s="2"/>
      <c r="B856" s="77"/>
      <c r="C856" s="2"/>
      <c r="D856" s="75"/>
      <c r="E856" s="77"/>
      <c r="F856" s="2"/>
      <c r="G856" s="2"/>
      <c r="H856" s="77"/>
      <c r="I856" s="2"/>
      <c r="J856" s="75"/>
      <c r="K856" s="77"/>
      <c r="L856" s="2"/>
      <c r="M856" s="2"/>
      <c r="N856" s="85"/>
      <c r="O856" s="2"/>
      <c r="P856" s="2"/>
      <c r="Q856" s="2"/>
      <c r="R856" s="2"/>
      <c r="S856" s="2"/>
      <c r="T856" s="77"/>
      <c r="U856" s="80"/>
      <c r="V856" s="2"/>
      <c r="W856" s="2"/>
      <c r="X856" s="2"/>
      <c r="Y856" s="75"/>
      <c r="Z856" s="2"/>
      <c r="AA856" s="2"/>
      <c r="AB856" s="2"/>
      <c r="AC856" s="2"/>
      <c r="AD856" s="2"/>
    </row>
    <row r="857">
      <c r="A857" s="2"/>
      <c r="B857" s="77"/>
      <c r="C857" s="2"/>
      <c r="D857" s="75"/>
      <c r="E857" s="77"/>
      <c r="F857" s="2"/>
      <c r="G857" s="2"/>
      <c r="H857" s="77"/>
      <c r="I857" s="2"/>
      <c r="J857" s="75"/>
      <c r="K857" s="77"/>
      <c r="L857" s="2"/>
      <c r="M857" s="2"/>
      <c r="N857" s="85"/>
      <c r="O857" s="2"/>
      <c r="P857" s="2"/>
      <c r="Q857" s="2"/>
      <c r="R857" s="2"/>
      <c r="S857" s="2"/>
      <c r="T857" s="77"/>
      <c r="U857" s="80"/>
      <c r="V857" s="2"/>
      <c r="W857" s="2"/>
      <c r="X857" s="2"/>
      <c r="Y857" s="75"/>
      <c r="Z857" s="2"/>
      <c r="AA857" s="2"/>
      <c r="AB857" s="2"/>
      <c r="AC857" s="2"/>
      <c r="AD857" s="2"/>
    </row>
    <row r="858">
      <c r="A858" s="2"/>
      <c r="B858" s="77"/>
      <c r="C858" s="2"/>
      <c r="D858" s="75"/>
      <c r="E858" s="77"/>
      <c r="F858" s="2"/>
      <c r="G858" s="2"/>
      <c r="H858" s="77"/>
      <c r="I858" s="2"/>
      <c r="J858" s="75"/>
      <c r="K858" s="77"/>
      <c r="L858" s="2"/>
      <c r="M858" s="2"/>
      <c r="N858" s="85"/>
      <c r="O858" s="2"/>
      <c r="P858" s="2"/>
      <c r="Q858" s="2"/>
      <c r="R858" s="2"/>
      <c r="S858" s="2"/>
      <c r="T858" s="77"/>
      <c r="U858" s="80"/>
      <c r="V858" s="2"/>
      <c r="W858" s="2"/>
      <c r="X858" s="2"/>
      <c r="Y858" s="75"/>
      <c r="Z858" s="2"/>
      <c r="AA858" s="2"/>
      <c r="AB858" s="2"/>
      <c r="AC858" s="2"/>
      <c r="AD858" s="2"/>
    </row>
    <row r="859">
      <c r="A859" s="2"/>
      <c r="B859" s="77"/>
      <c r="C859" s="2"/>
      <c r="D859" s="75"/>
      <c r="E859" s="77"/>
      <c r="F859" s="2"/>
      <c r="G859" s="2"/>
      <c r="H859" s="77"/>
      <c r="I859" s="2"/>
      <c r="J859" s="75"/>
      <c r="K859" s="77"/>
      <c r="L859" s="2"/>
      <c r="M859" s="2"/>
      <c r="N859" s="85"/>
      <c r="O859" s="2"/>
      <c r="P859" s="2"/>
      <c r="Q859" s="2"/>
      <c r="R859" s="2"/>
      <c r="S859" s="2"/>
      <c r="T859" s="77"/>
      <c r="U859" s="80"/>
      <c r="V859" s="2"/>
      <c r="W859" s="2"/>
      <c r="X859" s="2"/>
      <c r="Y859" s="75"/>
      <c r="Z859" s="2"/>
      <c r="AA859" s="2"/>
      <c r="AB859" s="2"/>
      <c r="AC859" s="2"/>
      <c r="AD859" s="2"/>
    </row>
    <row r="860">
      <c r="A860" s="2"/>
      <c r="B860" s="77"/>
      <c r="C860" s="2"/>
      <c r="D860" s="75"/>
      <c r="E860" s="77"/>
      <c r="F860" s="2"/>
      <c r="G860" s="2"/>
      <c r="H860" s="77"/>
      <c r="I860" s="2"/>
      <c r="J860" s="75"/>
      <c r="K860" s="77"/>
      <c r="L860" s="2"/>
      <c r="M860" s="2"/>
      <c r="N860" s="85"/>
      <c r="O860" s="2"/>
      <c r="P860" s="2"/>
      <c r="Q860" s="2"/>
      <c r="R860" s="2"/>
      <c r="S860" s="2"/>
      <c r="T860" s="77"/>
      <c r="U860" s="80"/>
      <c r="V860" s="2"/>
      <c r="W860" s="2"/>
      <c r="X860" s="2"/>
      <c r="Y860" s="75"/>
      <c r="Z860" s="2"/>
      <c r="AA860" s="2"/>
      <c r="AB860" s="2"/>
      <c r="AC860" s="2"/>
      <c r="AD860" s="2"/>
    </row>
    <row r="861">
      <c r="A861" s="2"/>
      <c r="B861" s="77"/>
      <c r="C861" s="2"/>
      <c r="D861" s="75"/>
      <c r="E861" s="77"/>
      <c r="F861" s="2"/>
      <c r="G861" s="2"/>
      <c r="H861" s="77"/>
      <c r="I861" s="2"/>
      <c r="J861" s="75"/>
      <c r="K861" s="77"/>
      <c r="L861" s="2"/>
      <c r="M861" s="2"/>
      <c r="N861" s="85"/>
      <c r="O861" s="2"/>
      <c r="P861" s="2"/>
      <c r="Q861" s="2"/>
      <c r="R861" s="2"/>
      <c r="S861" s="2"/>
      <c r="T861" s="77"/>
      <c r="U861" s="80"/>
      <c r="V861" s="2"/>
      <c r="W861" s="2"/>
      <c r="X861" s="2"/>
      <c r="Y861" s="75"/>
      <c r="Z861" s="2"/>
      <c r="AA861" s="2"/>
      <c r="AB861" s="2"/>
      <c r="AC861" s="2"/>
      <c r="AD861" s="2"/>
    </row>
    <row r="862">
      <c r="A862" s="2"/>
      <c r="B862" s="77"/>
      <c r="C862" s="2"/>
      <c r="D862" s="75"/>
      <c r="E862" s="77"/>
      <c r="F862" s="2"/>
      <c r="G862" s="2"/>
      <c r="H862" s="77"/>
      <c r="I862" s="2"/>
      <c r="J862" s="75"/>
      <c r="K862" s="77"/>
      <c r="L862" s="2"/>
      <c r="M862" s="2"/>
      <c r="N862" s="85"/>
      <c r="O862" s="2"/>
      <c r="P862" s="2"/>
      <c r="Q862" s="2"/>
      <c r="R862" s="2"/>
      <c r="S862" s="2"/>
      <c r="T862" s="77"/>
      <c r="U862" s="80"/>
      <c r="V862" s="2"/>
      <c r="W862" s="2"/>
      <c r="X862" s="2"/>
      <c r="Y862" s="75"/>
      <c r="Z862" s="2"/>
      <c r="AA862" s="2"/>
      <c r="AB862" s="2"/>
      <c r="AC862" s="2"/>
      <c r="AD862" s="2"/>
    </row>
    <row r="863">
      <c r="A863" s="2"/>
      <c r="B863" s="77"/>
      <c r="C863" s="2"/>
      <c r="D863" s="75"/>
      <c r="E863" s="77"/>
      <c r="F863" s="2"/>
      <c r="G863" s="2"/>
      <c r="H863" s="77"/>
      <c r="I863" s="2"/>
      <c r="J863" s="75"/>
      <c r="K863" s="77"/>
      <c r="L863" s="2"/>
      <c r="M863" s="2"/>
      <c r="N863" s="85"/>
      <c r="O863" s="2"/>
      <c r="P863" s="2"/>
      <c r="Q863" s="2"/>
      <c r="R863" s="2"/>
      <c r="S863" s="2"/>
      <c r="T863" s="77"/>
      <c r="U863" s="80"/>
      <c r="V863" s="2"/>
      <c r="W863" s="2"/>
      <c r="X863" s="2"/>
      <c r="Y863" s="75"/>
      <c r="Z863" s="2"/>
      <c r="AA863" s="2"/>
      <c r="AB863" s="2"/>
      <c r="AC863" s="2"/>
      <c r="AD863" s="2"/>
    </row>
    <row r="864">
      <c r="A864" s="2"/>
      <c r="B864" s="77"/>
      <c r="C864" s="2"/>
      <c r="D864" s="75"/>
      <c r="E864" s="77"/>
      <c r="F864" s="2"/>
      <c r="G864" s="2"/>
      <c r="H864" s="77"/>
      <c r="I864" s="2"/>
      <c r="J864" s="75"/>
      <c r="K864" s="77"/>
      <c r="L864" s="2"/>
      <c r="M864" s="2"/>
      <c r="N864" s="85"/>
      <c r="O864" s="2"/>
      <c r="P864" s="2"/>
      <c r="Q864" s="2"/>
      <c r="R864" s="2"/>
      <c r="S864" s="2"/>
      <c r="T864" s="77"/>
      <c r="U864" s="80"/>
      <c r="V864" s="2"/>
      <c r="W864" s="2"/>
      <c r="X864" s="2"/>
      <c r="Y864" s="75"/>
      <c r="Z864" s="2"/>
      <c r="AA864" s="2"/>
      <c r="AB864" s="2"/>
      <c r="AC864" s="2"/>
      <c r="AD864" s="2"/>
    </row>
    <row r="865">
      <c r="A865" s="2"/>
      <c r="B865" s="77"/>
      <c r="C865" s="2"/>
      <c r="D865" s="75"/>
      <c r="E865" s="77"/>
      <c r="F865" s="2"/>
      <c r="G865" s="2"/>
      <c r="H865" s="77"/>
      <c r="I865" s="2"/>
      <c r="J865" s="75"/>
      <c r="K865" s="77"/>
      <c r="L865" s="2"/>
      <c r="M865" s="2"/>
      <c r="N865" s="85"/>
      <c r="O865" s="2"/>
      <c r="P865" s="2"/>
      <c r="Q865" s="2"/>
      <c r="R865" s="2"/>
      <c r="S865" s="2"/>
      <c r="T865" s="77"/>
      <c r="U865" s="80"/>
      <c r="V865" s="2"/>
      <c r="W865" s="2"/>
      <c r="X865" s="2"/>
      <c r="Y865" s="75"/>
      <c r="Z865" s="2"/>
      <c r="AA865" s="2"/>
      <c r="AB865" s="2"/>
      <c r="AC865" s="2"/>
      <c r="AD865" s="2"/>
    </row>
    <row r="866">
      <c r="A866" s="2"/>
      <c r="B866" s="77"/>
      <c r="C866" s="2"/>
      <c r="D866" s="75"/>
      <c r="E866" s="77"/>
      <c r="F866" s="2"/>
      <c r="G866" s="2"/>
      <c r="H866" s="77"/>
      <c r="I866" s="2"/>
      <c r="J866" s="75"/>
      <c r="K866" s="77"/>
      <c r="L866" s="2"/>
      <c r="M866" s="2"/>
      <c r="N866" s="85"/>
      <c r="O866" s="2"/>
      <c r="P866" s="2"/>
      <c r="Q866" s="2"/>
      <c r="R866" s="2"/>
      <c r="S866" s="2"/>
      <c r="T866" s="77"/>
      <c r="U866" s="80"/>
      <c r="V866" s="2"/>
      <c r="W866" s="2"/>
      <c r="X866" s="2"/>
      <c r="Y866" s="75"/>
      <c r="Z866" s="2"/>
      <c r="AA866" s="2"/>
      <c r="AB866" s="2"/>
      <c r="AC866" s="2"/>
      <c r="AD866" s="2"/>
    </row>
    <row r="867">
      <c r="A867" s="2"/>
      <c r="B867" s="77"/>
      <c r="C867" s="2"/>
      <c r="D867" s="75"/>
      <c r="E867" s="77"/>
      <c r="F867" s="2"/>
      <c r="G867" s="2"/>
      <c r="H867" s="77"/>
      <c r="I867" s="2"/>
      <c r="J867" s="75"/>
      <c r="K867" s="77"/>
      <c r="L867" s="2"/>
      <c r="M867" s="2"/>
      <c r="N867" s="85"/>
      <c r="O867" s="2"/>
      <c r="P867" s="2"/>
      <c r="Q867" s="2"/>
      <c r="R867" s="2"/>
      <c r="S867" s="2"/>
      <c r="T867" s="77"/>
      <c r="U867" s="80"/>
      <c r="V867" s="2"/>
      <c r="W867" s="2"/>
      <c r="X867" s="2"/>
      <c r="Y867" s="75"/>
      <c r="Z867" s="2"/>
      <c r="AA867" s="2"/>
      <c r="AB867" s="2"/>
      <c r="AC867" s="2"/>
      <c r="AD867" s="2"/>
    </row>
    <row r="868">
      <c r="A868" s="2"/>
      <c r="B868" s="77"/>
      <c r="C868" s="2"/>
      <c r="D868" s="75"/>
      <c r="E868" s="77"/>
      <c r="F868" s="2"/>
      <c r="G868" s="2"/>
      <c r="H868" s="77"/>
      <c r="I868" s="2"/>
      <c r="J868" s="75"/>
      <c r="K868" s="77"/>
      <c r="L868" s="2"/>
      <c r="M868" s="2"/>
      <c r="N868" s="85"/>
      <c r="O868" s="2"/>
      <c r="P868" s="2"/>
      <c r="Q868" s="2"/>
      <c r="R868" s="2"/>
      <c r="S868" s="2"/>
      <c r="T868" s="77"/>
      <c r="U868" s="80"/>
      <c r="V868" s="2"/>
      <c r="W868" s="2"/>
      <c r="X868" s="2"/>
      <c r="Y868" s="75"/>
      <c r="Z868" s="2"/>
      <c r="AA868" s="2"/>
      <c r="AB868" s="2"/>
      <c r="AC868" s="2"/>
      <c r="AD868" s="2"/>
    </row>
    <row r="869">
      <c r="A869" s="2"/>
      <c r="B869" s="77"/>
      <c r="C869" s="2"/>
      <c r="D869" s="75"/>
      <c r="E869" s="77"/>
      <c r="F869" s="2"/>
      <c r="G869" s="2"/>
      <c r="H869" s="77"/>
      <c r="I869" s="2"/>
      <c r="J869" s="75"/>
      <c r="K869" s="77"/>
      <c r="L869" s="2"/>
      <c r="M869" s="2"/>
      <c r="N869" s="85"/>
      <c r="O869" s="2"/>
      <c r="P869" s="2"/>
      <c r="Q869" s="2"/>
      <c r="R869" s="2"/>
      <c r="S869" s="2"/>
      <c r="T869" s="77"/>
      <c r="U869" s="80"/>
      <c r="V869" s="2"/>
      <c r="W869" s="2"/>
      <c r="X869" s="2"/>
      <c r="Y869" s="75"/>
      <c r="Z869" s="2"/>
      <c r="AA869" s="2"/>
      <c r="AB869" s="2"/>
      <c r="AC869" s="2"/>
      <c r="AD869" s="2"/>
    </row>
    <row r="870">
      <c r="A870" s="2"/>
      <c r="B870" s="77"/>
      <c r="C870" s="2"/>
      <c r="D870" s="75"/>
      <c r="E870" s="77"/>
      <c r="F870" s="2"/>
      <c r="G870" s="2"/>
      <c r="H870" s="77"/>
      <c r="I870" s="2"/>
      <c r="J870" s="75"/>
      <c r="K870" s="77"/>
      <c r="L870" s="2"/>
      <c r="M870" s="2"/>
      <c r="N870" s="85"/>
      <c r="O870" s="2"/>
      <c r="P870" s="2"/>
      <c r="Q870" s="2"/>
      <c r="R870" s="2"/>
      <c r="S870" s="2"/>
      <c r="T870" s="77"/>
      <c r="U870" s="80"/>
      <c r="V870" s="2"/>
      <c r="W870" s="2"/>
      <c r="X870" s="2"/>
      <c r="Y870" s="75"/>
      <c r="Z870" s="2"/>
      <c r="AA870" s="2"/>
      <c r="AB870" s="2"/>
      <c r="AC870" s="2"/>
      <c r="AD870" s="2"/>
    </row>
    <row r="871">
      <c r="A871" s="2"/>
      <c r="B871" s="77"/>
      <c r="C871" s="2"/>
      <c r="D871" s="75"/>
      <c r="E871" s="77"/>
      <c r="F871" s="2"/>
      <c r="G871" s="2"/>
      <c r="H871" s="77"/>
      <c r="I871" s="2"/>
      <c r="J871" s="75"/>
      <c r="K871" s="77"/>
      <c r="L871" s="2"/>
      <c r="M871" s="2"/>
      <c r="N871" s="85"/>
      <c r="O871" s="2"/>
      <c r="P871" s="2"/>
      <c r="Q871" s="2"/>
      <c r="R871" s="2"/>
      <c r="S871" s="2"/>
      <c r="T871" s="77"/>
      <c r="U871" s="80"/>
      <c r="V871" s="2"/>
      <c r="W871" s="2"/>
      <c r="X871" s="2"/>
      <c r="Y871" s="75"/>
      <c r="Z871" s="2"/>
      <c r="AA871" s="2"/>
      <c r="AB871" s="2"/>
      <c r="AC871" s="2"/>
      <c r="AD871" s="2"/>
    </row>
    <row r="872">
      <c r="A872" s="2"/>
      <c r="B872" s="77"/>
      <c r="C872" s="2"/>
      <c r="D872" s="75"/>
      <c r="E872" s="77"/>
      <c r="F872" s="2"/>
      <c r="G872" s="2"/>
      <c r="H872" s="77"/>
      <c r="I872" s="2"/>
      <c r="J872" s="75"/>
      <c r="K872" s="77"/>
      <c r="L872" s="2"/>
      <c r="M872" s="2"/>
      <c r="N872" s="85"/>
      <c r="O872" s="2"/>
      <c r="P872" s="2"/>
      <c r="Q872" s="2"/>
      <c r="R872" s="2"/>
      <c r="S872" s="2"/>
      <c r="T872" s="77"/>
      <c r="U872" s="80"/>
      <c r="V872" s="2"/>
      <c r="W872" s="2"/>
      <c r="X872" s="2"/>
      <c r="Y872" s="75"/>
      <c r="Z872" s="2"/>
      <c r="AA872" s="2"/>
      <c r="AB872" s="2"/>
      <c r="AC872" s="2"/>
      <c r="AD872" s="2"/>
    </row>
    <row r="873">
      <c r="A873" s="2"/>
      <c r="B873" s="77"/>
      <c r="C873" s="2"/>
      <c r="D873" s="75"/>
      <c r="E873" s="77"/>
      <c r="F873" s="2"/>
      <c r="G873" s="2"/>
      <c r="H873" s="77"/>
      <c r="I873" s="2"/>
      <c r="J873" s="75"/>
      <c r="K873" s="77"/>
      <c r="L873" s="2"/>
      <c r="M873" s="2"/>
      <c r="N873" s="85"/>
      <c r="O873" s="2"/>
      <c r="P873" s="2"/>
      <c r="Q873" s="2"/>
      <c r="R873" s="2"/>
      <c r="S873" s="2"/>
      <c r="T873" s="77"/>
      <c r="U873" s="80"/>
      <c r="V873" s="2"/>
      <c r="W873" s="2"/>
      <c r="X873" s="2"/>
      <c r="Y873" s="75"/>
      <c r="Z873" s="2"/>
      <c r="AA873" s="2"/>
      <c r="AB873" s="2"/>
      <c r="AC873" s="2"/>
      <c r="AD873" s="2"/>
    </row>
    <row r="874">
      <c r="A874" s="2"/>
      <c r="B874" s="77"/>
      <c r="C874" s="2"/>
      <c r="D874" s="75"/>
      <c r="E874" s="77"/>
      <c r="F874" s="2"/>
      <c r="G874" s="2"/>
      <c r="H874" s="77"/>
      <c r="I874" s="2"/>
      <c r="J874" s="75"/>
      <c r="K874" s="77"/>
      <c r="L874" s="2"/>
      <c r="M874" s="2"/>
      <c r="N874" s="85"/>
      <c r="O874" s="2"/>
      <c r="P874" s="2"/>
      <c r="Q874" s="2"/>
      <c r="R874" s="2"/>
      <c r="S874" s="2"/>
      <c r="T874" s="77"/>
      <c r="U874" s="80"/>
      <c r="V874" s="2"/>
      <c r="W874" s="2"/>
      <c r="X874" s="2"/>
      <c r="Y874" s="75"/>
      <c r="Z874" s="2"/>
      <c r="AA874" s="2"/>
      <c r="AB874" s="2"/>
      <c r="AC874" s="2"/>
      <c r="AD874" s="2"/>
    </row>
    <row r="875">
      <c r="A875" s="2"/>
      <c r="B875" s="77"/>
      <c r="C875" s="2"/>
      <c r="D875" s="75"/>
      <c r="E875" s="77"/>
      <c r="F875" s="2"/>
      <c r="G875" s="2"/>
      <c r="H875" s="77"/>
      <c r="I875" s="2"/>
      <c r="J875" s="75"/>
      <c r="K875" s="77"/>
      <c r="L875" s="2"/>
      <c r="M875" s="2"/>
      <c r="N875" s="85"/>
      <c r="O875" s="2"/>
      <c r="P875" s="2"/>
      <c r="Q875" s="2"/>
      <c r="R875" s="2"/>
      <c r="S875" s="2"/>
      <c r="T875" s="77"/>
      <c r="U875" s="80"/>
      <c r="V875" s="2"/>
      <c r="W875" s="2"/>
      <c r="X875" s="2"/>
      <c r="Y875" s="75"/>
      <c r="Z875" s="2"/>
      <c r="AA875" s="2"/>
      <c r="AB875" s="2"/>
      <c r="AC875" s="2"/>
      <c r="AD875" s="2"/>
    </row>
    <row r="876">
      <c r="A876" s="2"/>
      <c r="B876" s="77"/>
      <c r="C876" s="2"/>
      <c r="D876" s="75"/>
      <c r="E876" s="77"/>
      <c r="F876" s="2"/>
      <c r="G876" s="2"/>
      <c r="H876" s="77"/>
      <c r="I876" s="2"/>
      <c r="J876" s="75"/>
      <c r="K876" s="77"/>
      <c r="L876" s="2"/>
      <c r="M876" s="2"/>
      <c r="N876" s="85"/>
      <c r="O876" s="2"/>
      <c r="P876" s="2"/>
      <c r="Q876" s="2"/>
      <c r="R876" s="2"/>
      <c r="S876" s="2"/>
      <c r="T876" s="77"/>
      <c r="U876" s="80"/>
      <c r="V876" s="2"/>
      <c r="W876" s="2"/>
      <c r="X876" s="2"/>
      <c r="Y876" s="75"/>
      <c r="Z876" s="2"/>
      <c r="AA876" s="2"/>
      <c r="AB876" s="2"/>
      <c r="AC876" s="2"/>
      <c r="AD876" s="2"/>
    </row>
    <row r="877">
      <c r="A877" s="2"/>
      <c r="B877" s="77"/>
      <c r="C877" s="2"/>
      <c r="D877" s="75"/>
      <c r="E877" s="77"/>
      <c r="F877" s="2"/>
      <c r="G877" s="2"/>
      <c r="H877" s="77"/>
      <c r="I877" s="2"/>
      <c r="J877" s="75"/>
      <c r="K877" s="77"/>
      <c r="L877" s="2"/>
      <c r="M877" s="2"/>
      <c r="N877" s="85"/>
      <c r="O877" s="2"/>
      <c r="P877" s="2"/>
      <c r="Q877" s="2"/>
      <c r="R877" s="2"/>
      <c r="S877" s="2"/>
      <c r="T877" s="77"/>
      <c r="U877" s="80"/>
      <c r="V877" s="2"/>
      <c r="W877" s="2"/>
      <c r="X877" s="2"/>
      <c r="Y877" s="75"/>
      <c r="Z877" s="2"/>
      <c r="AA877" s="2"/>
      <c r="AB877" s="2"/>
      <c r="AC877" s="2"/>
      <c r="AD877" s="2"/>
    </row>
    <row r="878">
      <c r="A878" s="2"/>
      <c r="B878" s="77"/>
      <c r="C878" s="2"/>
      <c r="D878" s="75"/>
      <c r="E878" s="77"/>
      <c r="F878" s="2"/>
      <c r="G878" s="2"/>
      <c r="H878" s="77"/>
      <c r="I878" s="2"/>
      <c r="J878" s="75"/>
      <c r="K878" s="77"/>
      <c r="L878" s="2"/>
      <c r="M878" s="2"/>
      <c r="N878" s="85"/>
      <c r="O878" s="2"/>
      <c r="P878" s="2"/>
      <c r="Q878" s="2"/>
      <c r="R878" s="2"/>
      <c r="S878" s="2"/>
      <c r="T878" s="77"/>
      <c r="U878" s="80"/>
      <c r="V878" s="2"/>
      <c r="W878" s="2"/>
      <c r="X878" s="2"/>
      <c r="Y878" s="75"/>
      <c r="Z878" s="2"/>
      <c r="AA878" s="2"/>
      <c r="AB878" s="2"/>
      <c r="AC878" s="2"/>
      <c r="AD878" s="2"/>
    </row>
    <row r="879">
      <c r="A879" s="2"/>
      <c r="B879" s="77"/>
      <c r="C879" s="2"/>
      <c r="D879" s="75"/>
      <c r="E879" s="77"/>
      <c r="F879" s="2"/>
      <c r="G879" s="2"/>
      <c r="H879" s="77"/>
      <c r="I879" s="2"/>
      <c r="J879" s="75"/>
      <c r="K879" s="77"/>
      <c r="L879" s="2"/>
      <c r="M879" s="2"/>
      <c r="N879" s="85"/>
      <c r="O879" s="2"/>
      <c r="P879" s="2"/>
      <c r="Q879" s="2"/>
      <c r="R879" s="2"/>
      <c r="S879" s="2"/>
      <c r="T879" s="77"/>
      <c r="U879" s="80"/>
      <c r="V879" s="2"/>
      <c r="W879" s="2"/>
      <c r="X879" s="2"/>
      <c r="Y879" s="75"/>
      <c r="Z879" s="2"/>
      <c r="AA879" s="2"/>
      <c r="AB879" s="2"/>
      <c r="AC879" s="2"/>
      <c r="AD879" s="2"/>
    </row>
    <row r="880">
      <c r="A880" s="2"/>
      <c r="B880" s="77"/>
      <c r="C880" s="2"/>
      <c r="D880" s="75"/>
      <c r="E880" s="77"/>
      <c r="F880" s="2"/>
      <c r="G880" s="2"/>
      <c r="H880" s="77"/>
      <c r="I880" s="2"/>
      <c r="J880" s="75"/>
      <c r="K880" s="77"/>
      <c r="L880" s="2"/>
      <c r="M880" s="2"/>
      <c r="N880" s="85"/>
      <c r="O880" s="2"/>
      <c r="P880" s="2"/>
      <c r="Q880" s="2"/>
      <c r="R880" s="2"/>
      <c r="S880" s="2"/>
      <c r="T880" s="77"/>
      <c r="U880" s="80"/>
      <c r="V880" s="2"/>
      <c r="W880" s="2"/>
      <c r="X880" s="2"/>
      <c r="Y880" s="75"/>
      <c r="Z880" s="2"/>
      <c r="AA880" s="2"/>
      <c r="AB880" s="2"/>
      <c r="AC880" s="2"/>
      <c r="AD880" s="2"/>
    </row>
    <row r="881">
      <c r="A881" s="2"/>
      <c r="B881" s="77"/>
      <c r="C881" s="2"/>
      <c r="D881" s="75"/>
      <c r="E881" s="77"/>
      <c r="F881" s="2"/>
      <c r="G881" s="2"/>
      <c r="H881" s="77"/>
      <c r="I881" s="2"/>
      <c r="J881" s="75"/>
      <c r="K881" s="77"/>
      <c r="L881" s="2"/>
      <c r="M881" s="2"/>
      <c r="N881" s="85"/>
      <c r="O881" s="2"/>
      <c r="P881" s="2"/>
      <c r="Q881" s="2"/>
      <c r="R881" s="2"/>
      <c r="S881" s="2"/>
      <c r="T881" s="77"/>
      <c r="U881" s="80"/>
      <c r="V881" s="2"/>
      <c r="W881" s="2"/>
      <c r="X881" s="2"/>
      <c r="Y881" s="75"/>
      <c r="Z881" s="2"/>
      <c r="AA881" s="2"/>
      <c r="AB881" s="2"/>
      <c r="AC881" s="2"/>
      <c r="AD881" s="2"/>
    </row>
    <row r="882">
      <c r="A882" s="2"/>
      <c r="B882" s="77"/>
      <c r="C882" s="2"/>
      <c r="D882" s="75"/>
      <c r="E882" s="77"/>
      <c r="F882" s="2"/>
      <c r="G882" s="2"/>
      <c r="H882" s="77"/>
      <c r="I882" s="2"/>
      <c r="J882" s="75"/>
      <c r="K882" s="77"/>
      <c r="L882" s="2"/>
      <c r="M882" s="2"/>
      <c r="N882" s="85"/>
      <c r="O882" s="2"/>
      <c r="P882" s="2"/>
      <c r="Q882" s="2"/>
      <c r="R882" s="2"/>
      <c r="S882" s="2"/>
      <c r="T882" s="77"/>
      <c r="U882" s="80"/>
      <c r="V882" s="2"/>
      <c r="W882" s="2"/>
      <c r="X882" s="2"/>
      <c r="Y882" s="75"/>
      <c r="Z882" s="2"/>
      <c r="AA882" s="2"/>
      <c r="AB882" s="2"/>
      <c r="AC882" s="2"/>
      <c r="AD882" s="2"/>
    </row>
    <row r="883">
      <c r="A883" s="2"/>
      <c r="B883" s="77"/>
      <c r="C883" s="2"/>
      <c r="D883" s="75"/>
      <c r="E883" s="77"/>
      <c r="F883" s="2"/>
      <c r="G883" s="2"/>
      <c r="H883" s="77"/>
      <c r="I883" s="2"/>
      <c r="J883" s="75"/>
      <c r="K883" s="77"/>
      <c r="L883" s="2"/>
      <c r="M883" s="2"/>
      <c r="N883" s="85"/>
      <c r="O883" s="2"/>
      <c r="P883" s="2"/>
      <c r="Q883" s="2"/>
      <c r="R883" s="2"/>
      <c r="S883" s="2"/>
      <c r="T883" s="77"/>
      <c r="U883" s="80"/>
      <c r="V883" s="2"/>
      <c r="W883" s="2"/>
      <c r="X883" s="2"/>
      <c r="Y883" s="75"/>
      <c r="Z883" s="2"/>
      <c r="AA883" s="2"/>
      <c r="AB883" s="2"/>
      <c r="AC883" s="2"/>
      <c r="AD883" s="2"/>
    </row>
    <row r="884">
      <c r="A884" s="2"/>
      <c r="B884" s="77"/>
      <c r="C884" s="2"/>
      <c r="D884" s="75"/>
      <c r="E884" s="77"/>
      <c r="F884" s="2"/>
      <c r="G884" s="2"/>
      <c r="H884" s="77"/>
      <c r="I884" s="2"/>
      <c r="J884" s="75"/>
      <c r="K884" s="77"/>
      <c r="L884" s="2"/>
      <c r="M884" s="2"/>
      <c r="N884" s="85"/>
      <c r="O884" s="2"/>
      <c r="P884" s="2"/>
      <c r="Q884" s="2"/>
      <c r="R884" s="2"/>
      <c r="S884" s="2"/>
      <c r="T884" s="77"/>
      <c r="U884" s="80"/>
      <c r="V884" s="2"/>
      <c r="W884" s="2"/>
      <c r="X884" s="2"/>
      <c r="Y884" s="75"/>
      <c r="Z884" s="2"/>
      <c r="AA884" s="2"/>
      <c r="AB884" s="2"/>
      <c r="AC884" s="2"/>
      <c r="AD884" s="2"/>
    </row>
    <row r="885">
      <c r="A885" s="2"/>
      <c r="B885" s="77"/>
      <c r="C885" s="2"/>
      <c r="D885" s="75"/>
      <c r="E885" s="77"/>
      <c r="F885" s="2"/>
      <c r="G885" s="2"/>
      <c r="H885" s="77"/>
      <c r="I885" s="2"/>
      <c r="J885" s="75"/>
      <c r="K885" s="77"/>
      <c r="L885" s="2"/>
      <c r="M885" s="2"/>
      <c r="N885" s="85"/>
      <c r="O885" s="2"/>
      <c r="P885" s="2"/>
      <c r="Q885" s="2"/>
      <c r="R885" s="2"/>
      <c r="S885" s="2"/>
      <c r="T885" s="77"/>
      <c r="U885" s="80"/>
      <c r="V885" s="2"/>
      <c r="W885" s="2"/>
      <c r="X885" s="2"/>
      <c r="Y885" s="75"/>
      <c r="Z885" s="2"/>
      <c r="AA885" s="2"/>
      <c r="AB885" s="2"/>
      <c r="AC885" s="2"/>
      <c r="AD885" s="2"/>
    </row>
    <row r="886">
      <c r="A886" s="2"/>
      <c r="B886" s="77"/>
      <c r="C886" s="2"/>
      <c r="D886" s="75"/>
      <c r="E886" s="77"/>
      <c r="F886" s="2"/>
      <c r="G886" s="2"/>
      <c r="H886" s="77"/>
      <c r="I886" s="2"/>
      <c r="J886" s="75"/>
      <c r="K886" s="77"/>
      <c r="L886" s="2"/>
      <c r="M886" s="2"/>
      <c r="N886" s="85"/>
      <c r="O886" s="2"/>
      <c r="P886" s="2"/>
      <c r="Q886" s="2"/>
      <c r="R886" s="2"/>
      <c r="S886" s="2"/>
      <c r="T886" s="77"/>
      <c r="U886" s="80"/>
      <c r="V886" s="2"/>
      <c r="W886" s="2"/>
      <c r="X886" s="2"/>
      <c r="Y886" s="75"/>
      <c r="Z886" s="2"/>
      <c r="AA886" s="2"/>
      <c r="AB886" s="2"/>
      <c r="AC886" s="2"/>
      <c r="AD886" s="2"/>
    </row>
    <row r="887">
      <c r="A887" s="2"/>
      <c r="B887" s="77"/>
      <c r="C887" s="2"/>
      <c r="D887" s="75"/>
      <c r="E887" s="77"/>
      <c r="F887" s="2"/>
      <c r="G887" s="2"/>
      <c r="H887" s="77"/>
      <c r="I887" s="2"/>
      <c r="J887" s="75"/>
      <c r="K887" s="77"/>
      <c r="L887" s="2"/>
      <c r="M887" s="2"/>
      <c r="N887" s="85"/>
      <c r="O887" s="2"/>
      <c r="P887" s="2"/>
      <c r="Q887" s="2"/>
      <c r="R887" s="2"/>
      <c r="S887" s="2"/>
      <c r="T887" s="77"/>
      <c r="U887" s="80"/>
      <c r="V887" s="2"/>
      <c r="W887" s="2"/>
      <c r="X887" s="2"/>
      <c r="Y887" s="75"/>
      <c r="Z887" s="2"/>
      <c r="AA887" s="2"/>
      <c r="AB887" s="2"/>
      <c r="AC887" s="2"/>
      <c r="AD887" s="2"/>
    </row>
    <row r="888">
      <c r="A888" s="2"/>
      <c r="B888" s="77"/>
      <c r="C888" s="2"/>
      <c r="D888" s="75"/>
      <c r="E888" s="77"/>
      <c r="F888" s="2"/>
      <c r="G888" s="2"/>
      <c r="H888" s="77"/>
      <c r="I888" s="2"/>
      <c r="J888" s="75"/>
      <c r="K888" s="77"/>
      <c r="L888" s="2"/>
      <c r="M888" s="2"/>
      <c r="N888" s="85"/>
      <c r="O888" s="2"/>
      <c r="P888" s="2"/>
      <c r="Q888" s="2"/>
      <c r="R888" s="2"/>
      <c r="S888" s="2"/>
      <c r="T888" s="77"/>
      <c r="U888" s="80"/>
      <c r="V888" s="2"/>
      <c r="W888" s="2"/>
      <c r="X888" s="2"/>
      <c r="Y888" s="75"/>
      <c r="Z888" s="2"/>
      <c r="AA888" s="2"/>
      <c r="AB888" s="2"/>
      <c r="AC888" s="2"/>
      <c r="AD888" s="2"/>
    </row>
    <row r="889">
      <c r="A889" s="2"/>
      <c r="B889" s="77"/>
      <c r="C889" s="2"/>
      <c r="D889" s="75"/>
      <c r="E889" s="77"/>
      <c r="F889" s="2"/>
      <c r="G889" s="2"/>
      <c r="H889" s="77"/>
      <c r="I889" s="2"/>
      <c r="J889" s="75"/>
      <c r="K889" s="77"/>
      <c r="L889" s="2"/>
      <c r="M889" s="2"/>
      <c r="N889" s="85"/>
      <c r="O889" s="2"/>
      <c r="P889" s="2"/>
      <c r="Q889" s="2"/>
      <c r="R889" s="2"/>
      <c r="S889" s="2"/>
      <c r="T889" s="77"/>
      <c r="U889" s="80"/>
      <c r="V889" s="2"/>
      <c r="W889" s="2"/>
      <c r="X889" s="2"/>
      <c r="Y889" s="75"/>
      <c r="Z889" s="2"/>
      <c r="AA889" s="2"/>
      <c r="AB889" s="2"/>
      <c r="AC889" s="2"/>
      <c r="AD889" s="2"/>
    </row>
    <row r="890">
      <c r="A890" s="2"/>
      <c r="B890" s="77"/>
      <c r="C890" s="2"/>
      <c r="D890" s="75"/>
      <c r="E890" s="77"/>
      <c r="F890" s="2"/>
      <c r="G890" s="2"/>
      <c r="H890" s="77"/>
      <c r="I890" s="2"/>
      <c r="J890" s="75"/>
      <c r="K890" s="77"/>
      <c r="L890" s="2"/>
      <c r="M890" s="2"/>
      <c r="N890" s="85"/>
      <c r="O890" s="2"/>
      <c r="P890" s="2"/>
      <c r="Q890" s="2"/>
      <c r="R890" s="2"/>
      <c r="S890" s="2"/>
      <c r="T890" s="77"/>
      <c r="U890" s="80"/>
      <c r="V890" s="2"/>
      <c r="W890" s="2"/>
      <c r="X890" s="2"/>
      <c r="Y890" s="75"/>
      <c r="Z890" s="2"/>
      <c r="AA890" s="2"/>
      <c r="AB890" s="2"/>
      <c r="AC890" s="2"/>
      <c r="AD890" s="2"/>
    </row>
    <row r="891">
      <c r="A891" s="2"/>
      <c r="B891" s="77"/>
      <c r="C891" s="2"/>
      <c r="D891" s="75"/>
      <c r="E891" s="77"/>
      <c r="F891" s="2"/>
      <c r="G891" s="2"/>
      <c r="H891" s="77"/>
      <c r="I891" s="2"/>
      <c r="J891" s="75"/>
      <c r="K891" s="77"/>
      <c r="L891" s="2"/>
      <c r="M891" s="2"/>
      <c r="N891" s="85"/>
      <c r="O891" s="2"/>
      <c r="P891" s="2"/>
      <c r="Q891" s="2"/>
      <c r="R891" s="2"/>
      <c r="S891" s="2"/>
      <c r="T891" s="77"/>
      <c r="U891" s="80"/>
      <c r="V891" s="2"/>
      <c r="W891" s="2"/>
      <c r="X891" s="2"/>
      <c r="Y891" s="75"/>
      <c r="Z891" s="2"/>
      <c r="AA891" s="2"/>
      <c r="AB891" s="2"/>
      <c r="AC891" s="2"/>
      <c r="AD891" s="2"/>
    </row>
    <row r="892">
      <c r="A892" s="2"/>
      <c r="B892" s="77"/>
      <c r="C892" s="2"/>
      <c r="D892" s="75"/>
      <c r="E892" s="77"/>
      <c r="F892" s="2"/>
      <c r="G892" s="2"/>
      <c r="H892" s="77"/>
      <c r="I892" s="2"/>
      <c r="J892" s="75"/>
      <c r="K892" s="77"/>
      <c r="L892" s="2"/>
      <c r="M892" s="2"/>
      <c r="N892" s="85"/>
      <c r="O892" s="2"/>
      <c r="P892" s="2"/>
      <c r="Q892" s="2"/>
      <c r="R892" s="2"/>
      <c r="S892" s="2"/>
      <c r="T892" s="77"/>
      <c r="U892" s="80"/>
      <c r="V892" s="2"/>
      <c r="W892" s="2"/>
      <c r="X892" s="2"/>
      <c r="Y892" s="75"/>
      <c r="Z892" s="2"/>
      <c r="AA892" s="2"/>
      <c r="AB892" s="2"/>
      <c r="AC892" s="2"/>
      <c r="AD892" s="2"/>
    </row>
    <row r="893">
      <c r="A893" s="2"/>
      <c r="B893" s="77"/>
      <c r="C893" s="2"/>
      <c r="D893" s="75"/>
      <c r="E893" s="77"/>
      <c r="F893" s="2"/>
      <c r="G893" s="2"/>
      <c r="H893" s="77"/>
      <c r="I893" s="2"/>
      <c r="J893" s="75"/>
      <c r="K893" s="77"/>
      <c r="L893" s="2"/>
      <c r="M893" s="2"/>
      <c r="N893" s="85"/>
      <c r="O893" s="2"/>
      <c r="P893" s="2"/>
      <c r="Q893" s="2"/>
      <c r="R893" s="2"/>
      <c r="S893" s="2"/>
      <c r="T893" s="77"/>
      <c r="U893" s="80"/>
      <c r="V893" s="2"/>
      <c r="W893" s="2"/>
      <c r="X893" s="2"/>
      <c r="Y893" s="75"/>
      <c r="Z893" s="2"/>
      <c r="AA893" s="2"/>
      <c r="AB893" s="2"/>
      <c r="AC893" s="2"/>
      <c r="AD893" s="2"/>
    </row>
    <row r="894">
      <c r="A894" s="2"/>
      <c r="B894" s="77"/>
      <c r="C894" s="2"/>
      <c r="D894" s="75"/>
      <c r="E894" s="77"/>
      <c r="F894" s="2"/>
      <c r="G894" s="2"/>
      <c r="H894" s="77"/>
      <c r="I894" s="2"/>
      <c r="J894" s="75"/>
      <c r="K894" s="77"/>
      <c r="L894" s="2"/>
      <c r="M894" s="2"/>
      <c r="N894" s="85"/>
      <c r="O894" s="2"/>
      <c r="P894" s="2"/>
      <c r="Q894" s="2"/>
      <c r="R894" s="2"/>
      <c r="S894" s="2"/>
      <c r="T894" s="77"/>
      <c r="U894" s="80"/>
      <c r="V894" s="2"/>
      <c r="W894" s="2"/>
      <c r="X894" s="2"/>
      <c r="Y894" s="75"/>
      <c r="Z894" s="2"/>
      <c r="AA894" s="2"/>
      <c r="AB894" s="2"/>
      <c r="AC894" s="2"/>
      <c r="AD894" s="2"/>
    </row>
    <row r="895">
      <c r="A895" s="2"/>
      <c r="B895" s="77"/>
      <c r="C895" s="2"/>
      <c r="D895" s="75"/>
      <c r="E895" s="77"/>
      <c r="F895" s="2"/>
      <c r="G895" s="2"/>
      <c r="H895" s="77"/>
      <c r="I895" s="2"/>
      <c r="J895" s="75"/>
      <c r="K895" s="77"/>
      <c r="L895" s="2"/>
      <c r="M895" s="2"/>
      <c r="N895" s="85"/>
      <c r="O895" s="2"/>
      <c r="P895" s="2"/>
      <c r="Q895" s="2"/>
      <c r="R895" s="2"/>
      <c r="S895" s="2"/>
      <c r="T895" s="77"/>
      <c r="U895" s="80"/>
      <c r="V895" s="2"/>
      <c r="W895" s="2"/>
      <c r="X895" s="2"/>
      <c r="Y895" s="75"/>
      <c r="Z895" s="2"/>
      <c r="AA895" s="2"/>
      <c r="AB895" s="2"/>
      <c r="AC895" s="2"/>
      <c r="AD895" s="2"/>
    </row>
    <row r="896">
      <c r="A896" s="2"/>
      <c r="B896" s="77"/>
      <c r="C896" s="2"/>
      <c r="D896" s="75"/>
      <c r="E896" s="77"/>
      <c r="F896" s="2"/>
      <c r="G896" s="2"/>
      <c r="H896" s="77"/>
      <c r="I896" s="2"/>
      <c r="J896" s="75"/>
      <c r="K896" s="77"/>
      <c r="L896" s="2"/>
      <c r="M896" s="2"/>
      <c r="N896" s="85"/>
      <c r="O896" s="2"/>
      <c r="P896" s="2"/>
      <c r="Q896" s="2"/>
      <c r="R896" s="2"/>
      <c r="S896" s="2"/>
      <c r="T896" s="77"/>
      <c r="U896" s="80"/>
      <c r="V896" s="2"/>
      <c r="W896" s="2"/>
      <c r="X896" s="2"/>
      <c r="Y896" s="75"/>
      <c r="Z896" s="2"/>
      <c r="AA896" s="2"/>
      <c r="AB896" s="2"/>
      <c r="AC896" s="2"/>
      <c r="AD896" s="2"/>
    </row>
    <row r="897">
      <c r="A897" s="2"/>
      <c r="B897" s="77"/>
      <c r="C897" s="2"/>
      <c r="D897" s="75"/>
      <c r="E897" s="77"/>
      <c r="F897" s="2"/>
      <c r="G897" s="2"/>
      <c r="H897" s="77"/>
      <c r="I897" s="2"/>
      <c r="J897" s="75"/>
      <c r="K897" s="77"/>
      <c r="L897" s="2"/>
      <c r="M897" s="2"/>
      <c r="N897" s="85"/>
      <c r="O897" s="2"/>
      <c r="P897" s="2"/>
      <c r="Q897" s="2"/>
      <c r="R897" s="2"/>
      <c r="S897" s="2"/>
      <c r="T897" s="77"/>
      <c r="U897" s="80"/>
      <c r="V897" s="2"/>
      <c r="W897" s="2"/>
      <c r="X897" s="2"/>
      <c r="Y897" s="75"/>
      <c r="Z897" s="2"/>
      <c r="AA897" s="2"/>
      <c r="AB897" s="2"/>
      <c r="AC897" s="2"/>
      <c r="AD897" s="2"/>
    </row>
    <row r="898">
      <c r="A898" s="2"/>
      <c r="B898" s="77"/>
      <c r="C898" s="2"/>
      <c r="D898" s="75"/>
      <c r="E898" s="77"/>
      <c r="F898" s="2"/>
      <c r="G898" s="2"/>
      <c r="H898" s="77"/>
      <c r="I898" s="2"/>
      <c r="J898" s="75"/>
      <c r="K898" s="77"/>
      <c r="L898" s="2"/>
      <c r="M898" s="2"/>
      <c r="N898" s="85"/>
      <c r="O898" s="2"/>
      <c r="P898" s="2"/>
      <c r="Q898" s="2"/>
      <c r="R898" s="2"/>
      <c r="S898" s="2"/>
      <c r="T898" s="77"/>
      <c r="U898" s="80"/>
      <c r="V898" s="2"/>
      <c r="W898" s="2"/>
      <c r="X898" s="2"/>
      <c r="Y898" s="75"/>
      <c r="Z898" s="2"/>
      <c r="AA898" s="2"/>
      <c r="AB898" s="2"/>
      <c r="AC898" s="2"/>
      <c r="AD898" s="2"/>
    </row>
    <row r="899">
      <c r="A899" s="2"/>
      <c r="B899" s="77"/>
      <c r="C899" s="2"/>
      <c r="D899" s="75"/>
      <c r="E899" s="77"/>
      <c r="F899" s="2"/>
      <c r="G899" s="2"/>
      <c r="H899" s="77"/>
      <c r="I899" s="2"/>
      <c r="J899" s="75"/>
      <c r="K899" s="77"/>
      <c r="L899" s="2"/>
      <c r="M899" s="2"/>
      <c r="N899" s="85"/>
      <c r="O899" s="2"/>
      <c r="P899" s="2"/>
      <c r="Q899" s="2"/>
      <c r="R899" s="2"/>
      <c r="S899" s="2"/>
      <c r="T899" s="77"/>
      <c r="U899" s="80"/>
      <c r="V899" s="2"/>
      <c r="W899" s="2"/>
      <c r="X899" s="2"/>
      <c r="Y899" s="75"/>
      <c r="Z899" s="2"/>
      <c r="AA899" s="2"/>
      <c r="AB899" s="2"/>
      <c r="AC899" s="2"/>
      <c r="AD899" s="2"/>
    </row>
    <row r="900">
      <c r="A900" s="2"/>
      <c r="B900" s="77"/>
      <c r="C900" s="2"/>
      <c r="D900" s="75"/>
      <c r="E900" s="77"/>
      <c r="F900" s="2"/>
      <c r="G900" s="2"/>
      <c r="H900" s="77"/>
      <c r="I900" s="2"/>
      <c r="J900" s="75"/>
      <c r="K900" s="77"/>
      <c r="L900" s="2"/>
      <c r="M900" s="2"/>
      <c r="N900" s="85"/>
      <c r="O900" s="2"/>
      <c r="P900" s="2"/>
      <c r="Q900" s="2"/>
      <c r="R900" s="2"/>
      <c r="S900" s="2"/>
      <c r="T900" s="77"/>
      <c r="U900" s="80"/>
      <c r="V900" s="2"/>
      <c r="W900" s="2"/>
      <c r="X900" s="2"/>
      <c r="Y900" s="75"/>
      <c r="Z900" s="2"/>
      <c r="AA900" s="2"/>
      <c r="AB900" s="2"/>
      <c r="AC900" s="2"/>
      <c r="AD900" s="2"/>
    </row>
    <row r="901">
      <c r="A901" s="2"/>
      <c r="B901" s="77"/>
      <c r="C901" s="2"/>
      <c r="D901" s="75"/>
      <c r="E901" s="77"/>
      <c r="F901" s="2"/>
      <c r="G901" s="2"/>
      <c r="H901" s="77"/>
      <c r="I901" s="2"/>
      <c r="J901" s="75"/>
      <c r="K901" s="77"/>
      <c r="L901" s="2"/>
      <c r="M901" s="2"/>
      <c r="N901" s="85"/>
      <c r="O901" s="2"/>
      <c r="P901" s="2"/>
      <c r="Q901" s="2"/>
      <c r="R901" s="2"/>
      <c r="S901" s="2"/>
      <c r="T901" s="77"/>
      <c r="U901" s="80"/>
      <c r="V901" s="2"/>
      <c r="W901" s="2"/>
      <c r="X901" s="2"/>
      <c r="Y901" s="75"/>
      <c r="Z901" s="2"/>
      <c r="AA901" s="2"/>
      <c r="AB901" s="2"/>
      <c r="AC901" s="2"/>
      <c r="AD901" s="2"/>
    </row>
    <row r="902">
      <c r="A902" s="2"/>
      <c r="B902" s="77"/>
      <c r="C902" s="2"/>
      <c r="D902" s="75"/>
      <c r="E902" s="77"/>
      <c r="F902" s="2"/>
      <c r="G902" s="2"/>
      <c r="H902" s="77"/>
      <c r="I902" s="2"/>
      <c r="J902" s="75"/>
      <c r="K902" s="77"/>
      <c r="L902" s="2"/>
      <c r="M902" s="2"/>
      <c r="N902" s="85"/>
      <c r="O902" s="2"/>
      <c r="P902" s="2"/>
      <c r="Q902" s="2"/>
      <c r="R902" s="2"/>
      <c r="S902" s="2"/>
      <c r="T902" s="77"/>
      <c r="U902" s="80"/>
      <c r="V902" s="2"/>
      <c r="W902" s="2"/>
      <c r="X902" s="2"/>
      <c r="Y902" s="75"/>
      <c r="Z902" s="2"/>
      <c r="AA902" s="2"/>
      <c r="AB902" s="2"/>
      <c r="AC902" s="2"/>
      <c r="AD902" s="2"/>
    </row>
    <row r="903">
      <c r="A903" s="2"/>
      <c r="B903" s="77"/>
      <c r="C903" s="2"/>
      <c r="D903" s="75"/>
      <c r="E903" s="77"/>
      <c r="F903" s="2"/>
      <c r="G903" s="2"/>
      <c r="H903" s="77"/>
      <c r="I903" s="2"/>
      <c r="J903" s="75"/>
      <c r="K903" s="77"/>
      <c r="L903" s="2"/>
      <c r="M903" s="2"/>
      <c r="N903" s="85"/>
      <c r="O903" s="2"/>
      <c r="P903" s="2"/>
      <c r="Q903" s="2"/>
      <c r="R903" s="2"/>
      <c r="S903" s="2"/>
      <c r="T903" s="77"/>
      <c r="U903" s="80"/>
      <c r="V903" s="2"/>
      <c r="W903" s="2"/>
      <c r="X903" s="2"/>
      <c r="Y903" s="75"/>
      <c r="Z903" s="2"/>
      <c r="AA903" s="2"/>
      <c r="AB903" s="2"/>
      <c r="AC903" s="2"/>
      <c r="AD903" s="2"/>
    </row>
    <row r="904">
      <c r="A904" s="2"/>
      <c r="B904" s="77"/>
      <c r="C904" s="2"/>
      <c r="D904" s="75"/>
      <c r="E904" s="77"/>
      <c r="F904" s="2"/>
      <c r="G904" s="2"/>
      <c r="H904" s="77"/>
      <c r="I904" s="2"/>
      <c r="J904" s="75"/>
      <c r="K904" s="77"/>
      <c r="L904" s="2"/>
      <c r="M904" s="2"/>
      <c r="N904" s="85"/>
      <c r="O904" s="2"/>
      <c r="P904" s="2"/>
      <c r="Q904" s="2"/>
      <c r="R904" s="2"/>
      <c r="S904" s="2"/>
      <c r="T904" s="77"/>
      <c r="U904" s="80"/>
      <c r="V904" s="2"/>
      <c r="W904" s="2"/>
      <c r="X904" s="2"/>
      <c r="Y904" s="75"/>
      <c r="Z904" s="2"/>
      <c r="AA904" s="2"/>
      <c r="AB904" s="2"/>
      <c r="AC904" s="2"/>
      <c r="AD904" s="2"/>
    </row>
    <row r="905">
      <c r="A905" s="2"/>
      <c r="B905" s="77"/>
      <c r="C905" s="2"/>
      <c r="D905" s="75"/>
      <c r="E905" s="77"/>
      <c r="F905" s="2"/>
      <c r="G905" s="2"/>
      <c r="H905" s="77"/>
      <c r="I905" s="2"/>
      <c r="J905" s="75"/>
      <c r="K905" s="77"/>
      <c r="L905" s="2"/>
      <c r="M905" s="2"/>
      <c r="N905" s="85"/>
      <c r="O905" s="2"/>
      <c r="P905" s="2"/>
      <c r="Q905" s="2"/>
      <c r="R905" s="2"/>
      <c r="S905" s="2"/>
      <c r="T905" s="77"/>
      <c r="U905" s="80"/>
      <c r="V905" s="2"/>
      <c r="W905" s="2"/>
      <c r="X905" s="2"/>
      <c r="Y905" s="75"/>
      <c r="Z905" s="2"/>
      <c r="AA905" s="2"/>
      <c r="AB905" s="2"/>
      <c r="AC905" s="2"/>
      <c r="AD905" s="2"/>
    </row>
    <row r="906">
      <c r="A906" s="2"/>
      <c r="B906" s="77"/>
      <c r="C906" s="2"/>
      <c r="D906" s="75"/>
      <c r="E906" s="77"/>
      <c r="F906" s="2"/>
      <c r="G906" s="2"/>
      <c r="H906" s="77"/>
      <c r="I906" s="2"/>
      <c r="J906" s="75"/>
      <c r="K906" s="77"/>
      <c r="L906" s="2"/>
      <c r="M906" s="2"/>
      <c r="N906" s="85"/>
      <c r="O906" s="2"/>
      <c r="P906" s="2"/>
      <c r="Q906" s="2"/>
      <c r="R906" s="2"/>
      <c r="S906" s="2"/>
      <c r="T906" s="77"/>
      <c r="U906" s="80"/>
      <c r="V906" s="2"/>
      <c r="W906" s="2"/>
      <c r="X906" s="2"/>
      <c r="Y906" s="75"/>
      <c r="Z906" s="2"/>
      <c r="AA906" s="2"/>
      <c r="AB906" s="2"/>
      <c r="AC906" s="2"/>
      <c r="AD906" s="2"/>
    </row>
    <row r="907">
      <c r="A907" s="2"/>
      <c r="B907" s="77"/>
      <c r="C907" s="2"/>
      <c r="D907" s="75"/>
      <c r="E907" s="77"/>
      <c r="F907" s="2"/>
      <c r="G907" s="2"/>
      <c r="H907" s="77"/>
      <c r="I907" s="2"/>
      <c r="J907" s="75"/>
      <c r="K907" s="77"/>
      <c r="L907" s="2"/>
      <c r="M907" s="2"/>
      <c r="N907" s="85"/>
      <c r="O907" s="2"/>
      <c r="P907" s="2"/>
      <c r="Q907" s="2"/>
      <c r="R907" s="2"/>
      <c r="S907" s="2"/>
      <c r="T907" s="77"/>
      <c r="U907" s="80"/>
      <c r="V907" s="2"/>
      <c r="W907" s="2"/>
      <c r="X907" s="2"/>
      <c r="Y907" s="75"/>
      <c r="Z907" s="2"/>
      <c r="AA907" s="2"/>
      <c r="AB907" s="2"/>
      <c r="AC907" s="2"/>
      <c r="AD907" s="2"/>
    </row>
    <row r="908">
      <c r="A908" s="2"/>
      <c r="B908" s="77"/>
      <c r="C908" s="2"/>
      <c r="D908" s="75"/>
      <c r="E908" s="77"/>
      <c r="F908" s="2"/>
      <c r="G908" s="2"/>
      <c r="H908" s="77"/>
      <c r="I908" s="2"/>
      <c r="J908" s="75"/>
      <c r="K908" s="77"/>
      <c r="L908" s="2"/>
      <c r="M908" s="2"/>
      <c r="N908" s="85"/>
      <c r="O908" s="2"/>
      <c r="P908" s="2"/>
      <c r="Q908" s="2"/>
      <c r="R908" s="2"/>
      <c r="S908" s="2"/>
      <c r="T908" s="77"/>
      <c r="U908" s="80"/>
      <c r="V908" s="2"/>
      <c r="W908" s="2"/>
      <c r="X908" s="2"/>
      <c r="Y908" s="75"/>
      <c r="Z908" s="2"/>
      <c r="AA908" s="2"/>
      <c r="AB908" s="2"/>
      <c r="AC908" s="2"/>
      <c r="AD908" s="2"/>
    </row>
    <row r="909">
      <c r="A909" s="2"/>
      <c r="B909" s="77"/>
      <c r="C909" s="2"/>
      <c r="D909" s="75"/>
      <c r="E909" s="77"/>
      <c r="F909" s="2"/>
      <c r="G909" s="2"/>
      <c r="H909" s="77"/>
      <c r="I909" s="2"/>
      <c r="J909" s="75"/>
      <c r="K909" s="77"/>
      <c r="L909" s="2"/>
      <c r="M909" s="2"/>
      <c r="N909" s="85"/>
      <c r="O909" s="2"/>
      <c r="P909" s="2"/>
      <c r="Q909" s="2"/>
      <c r="R909" s="2"/>
      <c r="S909" s="2"/>
      <c r="T909" s="77"/>
      <c r="U909" s="80"/>
      <c r="V909" s="2"/>
      <c r="W909" s="2"/>
      <c r="X909" s="2"/>
      <c r="Y909" s="75"/>
      <c r="Z909" s="2"/>
      <c r="AA909" s="2"/>
      <c r="AB909" s="2"/>
      <c r="AC909" s="2"/>
      <c r="AD909" s="2"/>
    </row>
    <row r="910">
      <c r="A910" s="2"/>
      <c r="B910" s="77"/>
      <c r="C910" s="2"/>
      <c r="D910" s="75"/>
      <c r="E910" s="77"/>
      <c r="F910" s="2"/>
      <c r="G910" s="2"/>
      <c r="H910" s="77"/>
      <c r="I910" s="2"/>
      <c r="J910" s="75"/>
      <c r="K910" s="77"/>
      <c r="L910" s="2"/>
      <c r="M910" s="2"/>
      <c r="N910" s="85"/>
      <c r="O910" s="2"/>
      <c r="P910" s="2"/>
      <c r="Q910" s="2"/>
      <c r="R910" s="2"/>
      <c r="S910" s="2"/>
      <c r="T910" s="77"/>
      <c r="U910" s="80"/>
      <c r="V910" s="2"/>
      <c r="W910" s="2"/>
      <c r="X910" s="2"/>
      <c r="Y910" s="75"/>
      <c r="Z910" s="2"/>
      <c r="AA910" s="2"/>
      <c r="AB910" s="2"/>
      <c r="AC910" s="2"/>
      <c r="AD910" s="2"/>
    </row>
    <row r="911">
      <c r="A911" s="2"/>
      <c r="B911" s="77"/>
      <c r="C911" s="2"/>
      <c r="D911" s="75"/>
      <c r="E911" s="77"/>
      <c r="F911" s="2"/>
      <c r="G911" s="2"/>
      <c r="H911" s="77"/>
      <c r="I911" s="2"/>
      <c r="J911" s="75"/>
      <c r="K911" s="77"/>
      <c r="L911" s="2"/>
      <c r="M911" s="2"/>
      <c r="N911" s="85"/>
      <c r="O911" s="2"/>
      <c r="P911" s="2"/>
      <c r="Q911" s="2"/>
      <c r="R911" s="2"/>
      <c r="S911" s="2"/>
      <c r="T911" s="77"/>
      <c r="U911" s="80"/>
      <c r="V911" s="2"/>
      <c r="W911" s="2"/>
      <c r="X911" s="2"/>
      <c r="Y911" s="75"/>
      <c r="Z911" s="2"/>
      <c r="AA911" s="2"/>
      <c r="AB911" s="2"/>
      <c r="AC911" s="2"/>
      <c r="AD911" s="2"/>
    </row>
    <row r="912">
      <c r="A912" s="2"/>
      <c r="B912" s="77"/>
      <c r="C912" s="2"/>
      <c r="D912" s="75"/>
      <c r="E912" s="77"/>
      <c r="F912" s="2"/>
      <c r="G912" s="2"/>
      <c r="H912" s="77"/>
      <c r="I912" s="2"/>
      <c r="J912" s="75"/>
      <c r="K912" s="77"/>
      <c r="L912" s="2"/>
      <c r="M912" s="2"/>
      <c r="N912" s="85"/>
      <c r="O912" s="2"/>
      <c r="P912" s="2"/>
      <c r="Q912" s="2"/>
      <c r="R912" s="2"/>
      <c r="S912" s="2"/>
      <c r="T912" s="77"/>
      <c r="U912" s="80"/>
      <c r="V912" s="2"/>
      <c r="W912" s="2"/>
      <c r="X912" s="2"/>
      <c r="Y912" s="75"/>
      <c r="Z912" s="2"/>
      <c r="AA912" s="2"/>
      <c r="AB912" s="2"/>
      <c r="AC912" s="2"/>
      <c r="AD912" s="2"/>
    </row>
    <row r="913">
      <c r="A913" s="2"/>
      <c r="B913" s="77"/>
      <c r="C913" s="2"/>
      <c r="D913" s="75"/>
      <c r="E913" s="77"/>
      <c r="F913" s="2"/>
      <c r="G913" s="2"/>
      <c r="H913" s="77"/>
      <c r="I913" s="2"/>
      <c r="J913" s="75"/>
      <c r="K913" s="77"/>
      <c r="L913" s="2"/>
      <c r="M913" s="2"/>
      <c r="N913" s="85"/>
      <c r="O913" s="2"/>
      <c r="P913" s="2"/>
      <c r="Q913" s="2"/>
      <c r="R913" s="2"/>
      <c r="S913" s="2"/>
      <c r="T913" s="77"/>
      <c r="U913" s="80"/>
      <c r="V913" s="2"/>
      <c r="W913" s="2"/>
      <c r="X913" s="2"/>
      <c r="Y913" s="75"/>
      <c r="Z913" s="2"/>
      <c r="AA913" s="2"/>
      <c r="AB913" s="2"/>
      <c r="AC913" s="2"/>
      <c r="AD913" s="2"/>
    </row>
    <row r="914">
      <c r="A914" s="2"/>
      <c r="B914" s="77"/>
      <c r="C914" s="2"/>
      <c r="D914" s="75"/>
      <c r="E914" s="77"/>
      <c r="F914" s="2"/>
      <c r="G914" s="2"/>
      <c r="H914" s="77"/>
      <c r="I914" s="2"/>
      <c r="J914" s="75"/>
      <c r="K914" s="77"/>
      <c r="L914" s="2"/>
      <c r="M914" s="2"/>
      <c r="N914" s="85"/>
      <c r="O914" s="2"/>
      <c r="P914" s="2"/>
      <c r="Q914" s="2"/>
      <c r="R914" s="2"/>
      <c r="S914" s="2"/>
      <c r="T914" s="77"/>
      <c r="U914" s="80"/>
      <c r="V914" s="2"/>
      <c r="W914" s="2"/>
      <c r="X914" s="2"/>
      <c r="Y914" s="75"/>
      <c r="Z914" s="2"/>
      <c r="AA914" s="2"/>
      <c r="AB914" s="2"/>
      <c r="AC914" s="2"/>
      <c r="AD914" s="2"/>
    </row>
    <row r="915">
      <c r="A915" s="2"/>
      <c r="B915" s="77"/>
      <c r="C915" s="2"/>
      <c r="D915" s="75"/>
      <c r="E915" s="77"/>
      <c r="F915" s="2"/>
      <c r="G915" s="2"/>
      <c r="H915" s="77"/>
      <c r="I915" s="2"/>
      <c r="J915" s="75"/>
      <c r="K915" s="77"/>
      <c r="L915" s="2"/>
      <c r="M915" s="2"/>
      <c r="N915" s="85"/>
      <c r="O915" s="2"/>
      <c r="P915" s="2"/>
      <c r="Q915" s="2"/>
      <c r="R915" s="2"/>
      <c r="S915" s="2"/>
      <c r="T915" s="77"/>
      <c r="U915" s="80"/>
      <c r="V915" s="2"/>
      <c r="W915" s="2"/>
      <c r="X915" s="2"/>
      <c r="Y915" s="75"/>
      <c r="Z915" s="2"/>
      <c r="AA915" s="2"/>
      <c r="AB915" s="2"/>
      <c r="AC915" s="2"/>
      <c r="AD915" s="2"/>
    </row>
    <row r="916">
      <c r="A916" s="2"/>
      <c r="B916" s="77"/>
      <c r="C916" s="2"/>
      <c r="D916" s="75"/>
      <c r="E916" s="77"/>
      <c r="F916" s="2"/>
      <c r="G916" s="2"/>
      <c r="H916" s="77"/>
      <c r="I916" s="2"/>
      <c r="J916" s="75"/>
      <c r="K916" s="77"/>
      <c r="L916" s="2"/>
      <c r="M916" s="2"/>
      <c r="N916" s="85"/>
      <c r="O916" s="2"/>
      <c r="P916" s="2"/>
      <c r="Q916" s="2"/>
      <c r="R916" s="2"/>
      <c r="S916" s="2"/>
      <c r="T916" s="77"/>
      <c r="U916" s="80"/>
      <c r="V916" s="2"/>
      <c r="W916" s="2"/>
      <c r="X916" s="2"/>
      <c r="Y916" s="75"/>
      <c r="Z916" s="2"/>
      <c r="AA916" s="2"/>
      <c r="AB916" s="2"/>
      <c r="AC916" s="2"/>
      <c r="AD916" s="2"/>
    </row>
    <row r="917">
      <c r="A917" s="2"/>
      <c r="B917" s="77"/>
      <c r="C917" s="2"/>
      <c r="D917" s="75"/>
      <c r="E917" s="77"/>
      <c r="F917" s="2"/>
      <c r="G917" s="2"/>
      <c r="H917" s="77"/>
      <c r="I917" s="2"/>
      <c r="J917" s="75"/>
      <c r="K917" s="77"/>
      <c r="L917" s="2"/>
      <c r="M917" s="2"/>
      <c r="N917" s="85"/>
      <c r="O917" s="2"/>
      <c r="P917" s="2"/>
      <c r="Q917" s="2"/>
      <c r="R917" s="2"/>
      <c r="S917" s="2"/>
      <c r="T917" s="77"/>
      <c r="U917" s="80"/>
      <c r="V917" s="2"/>
      <c r="W917" s="2"/>
      <c r="X917" s="2"/>
      <c r="Y917" s="75"/>
      <c r="Z917" s="2"/>
      <c r="AA917" s="2"/>
      <c r="AB917" s="2"/>
      <c r="AC917" s="2"/>
      <c r="AD917" s="2"/>
    </row>
    <row r="918">
      <c r="A918" s="2"/>
      <c r="B918" s="77"/>
      <c r="C918" s="2"/>
      <c r="D918" s="75"/>
      <c r="E918" s="77"/>
      <c r="F918" s="2"/>
      <c r="G918" s="2"/>
      <c r="H918" s="77"/>
      <c r="I918" s="2"/>
      <c r="J918" s="75"/>
      <c r="K918" s="77"/>
      <c r="L918" s="2"/>
      <c r="M918" s="2"/>
      <c r="N918" s="85"/>
      <c r="O918" s="2"/>
      <c r="P918" s="2"/>
      <c r="Q918" s="2"/>
      <c r="R918" s="2"/>
      <c r="S918" s="2"/>
      <c r="T918" s="77"/>
      <c r="U918" s="80"/>
      <c r="V918" s="2"/>
      <c r="W918" s="2"/>
      <c r="X918" s="2"/>
      <c r="Y918" s="75"/>
      <c r="Z918" s="2"/>
      <c r="AA918" s="2"/>
      <c r="AB918" s="2"/>
      <c r="AC918" s="2"/>
      <c r="AD918" s="2"/>
    </row>
    <row r="919">
      <c r="A919" s="2"/>
      <c r="B919" s="77"/>
      <c r="C919" s="2"/>
      <c r="D919" s="75"/>
      <c r="E919" s="77"/>
      <c r="F919" s="2"/>
      <c r="G919" s="2"/>
      <c r="H919" s="77"/>
      <c r="I919" s="2"/>
      <c r="J919" s="75"/>
      <c r="K919" s="77"/>
      <c r="L919" s="2"/>
      <c r="M919" s="2"/>
      <c r="N919" s="85"/>
      <c r="O919" s="2"/>
      <c r="P919" s="2"/>
      <c r="Q919" s="2"/>
      <c r="R919" s="2"/>
      <c r="S919" s="2"/>
      <c r="T919" s="77"/>
      <c r="U919" s="80"/>
      <c r="V919" s="2"/>
      <c r="W919" s="2"/>
      <c r="X919" s="2"/>
      <c r="Y919" s="75"/>
      <c r="Z919" s="2"/>
      <c r="AA919" s="2"/>
      <c r="AB919" s="2"/>
      <c r="AC919" s="2"/>
      <c r="AD919" s="2"/>
    </row>
    <row r="920">
      <c r="A920" s="2"/>
      <c r="B920" s="77"/>
      <c r="C920" s="2"/>
      <c r="D920" s="75"/>
      <c r="E920" s="77"/>
      <c r="F920" s="2"/>
      <c r="G920" s="2"/>
      <c r="H920" s="77"/>
      <c r="I920" s="2"/>
      <c r="J920" s="75"/>
      <c r="K920" s="77"/>
      <c r="L920" s="2"/>
      <c r="M920" s="2"/>
      <c r="N920" s="85"/>
      <c r="O920" s="2"/>
      <c r="P920" s="2"/>
      <c r="Q920" s="2"/>
      <c r="R920" s="2"/>
      <c r="S920" s="2"/>
      <c r="T920" s="77"/>
      <c r="U920" s="80"/>
      <c r="V920" s="2"/>
      <c r="W920" s="2"/>
      <c r="X920" s="2"/>
      <c r="Y920" s="75"/>
      <c r="Z920" s="2"/>
      <c r="AA920" s="2"/>
      <c r="AB920" s="2"/>
      <c r="AC920" s="2"/>
      <c r="AD920" s="2"/>
    </row>
    <row r="921">
      <c r="A921" s="2"/>
      <c r="B921" s="77"/>
      <c r="C921" s="2"/>
      <c r="D921" s="75"/>
      <c r="E921" s="77"/>
      <c r="F921" s="2"/>
      <c r="G921" s="2"/>
      <c r="H921" s="77"/>
      <c r="I921" s="2"/>
      <c r="J921" s="75"/>
      <c r="K921" s="77"/>
      <c r="L921" s="2"/>
      <c r="M921" s="2"/>
      <c r="N921" s="85"/>
      <c r="O921" s="2"/>
      <c r="P921" s="2"/>
      <c r="Q921" s="2"/>
      <c r="R921" s="2"/>
      <c r="S921" s="2"/>
      <c r="T921" s="77"/>
      <c r="U921" s="80"/>
      <c r="V921" s="2"/>
      <c r="W921" s="2"/>
      <c r="X921" s="2"/>
      <c r="Y921" s="75"/>
      <c r="Z921" s="2"/>
      <c r="AA921" s="2"/>
      <c r="AB921" s="2"/>
      <c r="AC921" s="2"/>
      <c r="AD921" s="2"/>
    </row>
    <row r="922">
      <c r="A922" s="2"/>
      <c r="B922" s="77"/>
      <c r="C922" s="2"/>
      <c r="D922" s="75"/>
      <c r="E922" s="77"/>
      <c r="F922" s="2"/>
      <c r="G922" s="2"/>
      <c r="H922" s="77"/>
      <c r="I922" s="2"/>
      <c r="J922" s="75"/>
      <c r="K922" s="77"/>
      <c r="L922" s="2"/>
      <c r="M922" s="2"/>
      <c r="N922" s="85"/>
      <c r="O922" s="2"/>
      <c r="P922" s="2"/>
      <c r="Q922" s="2"/>
      <c r="R922" s="2"/>
      <c r="S922" s="2"/>
      <c r="T922" s="77"/>
      <c r="U922" s="80"/>
      <c r="V922" s="2"/>
      <c r="W922" s="2"/>
      <c r="X922" s="2"/>
      <c r="Y922" s="75"/>
      <c r="Z922" s="2"/>
      <c r="AA922" s="2"/>
      <c r="AB922" s="2"/>
      <c r="AC922" s="2"/>
      <c r="AD922" s="2"/>
    </row>
    <row r="923">
      <c r="A923" s="2"/>
      <c r="B923" s="77"/>
      <c r="C923" s="2"/>
      <c r="D923" s="75"/>
      <c r="E923" s="77"/>
      <c r="F923" s="2"/>
      <c r="G923" s="2"/>
      <c r="H923" s="77"/>
      <c r="I923" s="2"/>
      <c r="J923" s="75"/>
      <c r="K923" s="77"/>
      <c r="L923" s="2"/>
      <c r="M923" s="2"/>
      <c r="N923" s="85"/>
      <c r="O923" s="2"/>
      <c r="P923" s="2"/>
      <c r="Q923" s="2"/>
      <c r="R923" s="2"/>
      <c r="S923" s="2"/>
      <c r="T923" s="77"/>
      <c r="U923" s="80"/>
      <c r="V923" s="2"/>
      <c r="W923" s="2"/>
      <c r="X923" s="2"/>
      <c r="Y923" s="75"/>
      <c r="Z923" s="2"/>
      <c r="AA923" s="2"/>
      <c r="AB923" s="2"/>
      <c r="AC923" s="2"/>
      <c r="AD923" s="2"/>
    </row>
    <row r="924">
      <c r="A924" s="2"/>
      <c r="B924" s="77"/>
      <c r="C924" s="2"/>
      <c r="D924" s="75"/>
      <c r="E924" s="77"/>
      <c r="F924" s="2"/>
      <c r="G924" s="2"/>
      <c r="H924" s="77"/>
      <c r="I924" s="2"/>
      <c r="J924" s="75"/>
      <c r="K924" s="77"/>
      <c r="L924" s="2"/>
      <c r="M924" s="2"/>
      <c r="N924" s="85"/>
      <c r="O924" s="2"/>
      <c r="P924" s="2"/>
      <c r="Q924" s="2"/>
      <c r="R924" s="2"/>
      <c r="S924" s="2"/>
      <c r="T924" s="77"/>
      <c r="U924" s="80"/>
      <c r="V924" s="2"/>
      <c r="W924" s="2"/>
      <c r="X924" s="2"/>
      <c r="Y924" s="75"/>
      <c r="Z924" s="2"/>
      <c r="AA924" s="2"/>
      <c r="AB924" s="2"/>
      <c r="AC924" s="2"/>
      <c r="AD924" s="2"/>
    </row>
    <row r="925">
      <c r="A925" s="2"/>
      <c r="B925" s="77"/>
      <c r="C925" s="2"/>
      <c r="D925" s="75"/>
      <c r="E925" s="77"/>
      <c r="F925" s="2"/>
      <c r="G925" s="2"/>
      <c r="H925" s="77"/>
      <c r="I925" s="2"/>
      <c r="J925" s="75"/>
      <c r="K925" s="77"/>
      <c r="L925" s="2"/>
      <c r="M925" s="2"/>
      <c r="N925" s="85"/>
      <c r="O925" s="2"/>
      <c r="P925" s="2"/>
      <c r="Q925" s="2"/>
      <c r="R925" s="2"/>
      <c r="S925" s="2"/>
      <c r="T925" s="77"/>
      <c r="U925" s="80"/>
      <c r="V925" s="2"/>
      <c r="W925" s="2"/>
      <c r="X925" s="2"/>
      <c r="Y925" s="75"/>
      <c r="Z925" s="2"/>
      <c r="AA925" s="2"/>
      <c r="AB925" s="2"/>
      <c r="AC925" s="2"/>
      <c r="AD925" s="2"/>
    </row>
    <row r="926">
      <c r="A926" s="2"/>
      <c r="B926" s="77"/>
      <c r="C926" s="2"/>
      <c r="D926" s="75"/>
      <c r="E926" s="77"/>
      <c r="F926" s="2"/>
      <c r="G926" s="2"/>
      <c r="H926" s="77"/>
      <c r="I926" s="2"/>
      <c r="J926" s="75"/>
      <c r="K926" s="77"/>
      <c r="L926" s="2"/>
      <c r="M926" s="2"/>
      <c r="N926" s="85"/>
      <c r="O926" s="2"/>
      <c r="P926" s="2"/>
      <c r="Q926" s="2"/>
      <c r="R926" s="2"/>
      <c r="S926" s="2"/>
      <c r="T926" s="77"/>
      <c r="U926" s="80"/>
      <c r="V926" s="2"/>
      <c r="W926" s="2"/>
      <c r="X926" s="2"/>
      <c r="Y926" s="75"/>
      <c r="Z926" s="2"/>
      <c r="AA926" s="2"/>
      <c r="AB926" s="2"/>
      <c r="AC926" s="2"/>
      <c r="AD926" s="2"/>
    </row>
    <row r="927">
      <c r="A927" s="2"/>
      <c r="B927" s="77"/>
      <c r="C927" s="2"/>
      <c r="D927" s="75"/>
      <c r="E927" s="77"/>
      <c r="F927" s="2"/>
      <c r="G927" s="2"/>
      <c r="H927" s="77"/>
      <c r="I927" s="2"/>
      <c r="J927" s="75"/>
      <c r="K927" s="77"/>
      <c r="L927" s="2"/>
      <c r="M927" s="2"/>
      <c r="N927" s="85"/>
      <c r="O927" s="2"/>
      <c r="P927" s="2"/>
      <c r="Q927" s="2"/>
      <c r="R927" s="2"/>
      <c r="S927" s="2"/>
      <c r="T927" s="77"/>
      <c r="U927" s="80"/>
      <c r="V927" s="2"/>
      <c r="W927" s="2"/>
      <c r="X927" s="2"/>
      <c r="Y927" s="75"/>
      <c r="Z927" s="2"/>
      <c r="AA927" s="2"/>
      <c r="AB927" s="2"/>
      <c r="AC927" s="2"/>
      <c r="AD927" s="2"/>
    </row>
    <row r="928">
      <c r="A928" s="2"/>
      <c r="B928" s="77"/>
      <c r="C928" s="2"/>
      <c r="D928" s="75"/>
      <c r="E928" s="77"/>
      <c r="F928" s="2"/>
      <c r="G928" s="2"/>
      <c r="H928" s="77"/>
      <c r="I928" s="2"/>
      <c r="J928" s="75"/>
      <c r="K928" s="77"/>
      <c r="L928" s="2"/>
      <c r="M928" s="2"/>
      <c r="N928" s="85"/>
      <c r="O928" s="2"/>
      <c r="P928" s="2"/>
      <c r="Q928" s="2"/>
      <c r="R928" s="2"/>
      <c r="S928" s="2"/>
      <c r="T928" s="77"/>
      <c r="U928" s="80"/>
      <c r="V928" s="2"/>
      <c r="W928" s="2"/>
      <c r="X928" s="2"/>
      <c r="Y928" s="75"/>
      <c r="Z928" s="2"/>
      <c r="AA928" s="2"/>
      <c r="AB928" s="2"/>
      <c r="AC928" s="2"/>
      <c r="AD928" s="2"/>
    </row>
    <row r="929">
      <c r="A929" s="2"/>
      <c r="B929" s="77"/>
      <c r="C929" s="2"/>
      <c r="D929" s="75"/>
      <c r="E929" s="77"/>
      <c r="F929" s="2"/>
      <c r="G929" s="2"/>
      <c r="H929" s="77"/>
      <c r="I929" s="2"/>
      <c r="J929" s="75"/>
      <c r="K929" s="77"/>
      <c r="L929" s="2"/>
      <c r="M929" s="2"/>
      <c r="N929" s="85"/>
      <c r="O929" s="2"/>
      <c r="P929" s="2"/>
      <c r="Q929" s="2"/>
      <c r="R929" s="2"/>
      <c r="S929" s="2"/>
      <c r="T929" s="77"/>
      <c r="U929" s="80"/>
      <c r="V929" s="2"/>
      <c r="W929" s="2"/>
      <c r="X929" s="2"/>
      <c r="Y929" s="75"/>
      <c r="Z929" s="2"/>
      <c r="AA929" s="2"/>
      <c r="AB929" s="2"/>
      <c r="AC929" s="2"/>
      <c r="AD929" s="2"/>
    </row>
    <row r="930">
      <c r="A930" s="2"/>
      <c r="B930" s="77"/>
      <c r="C930" s="2"/>
      <c r="D930" s="75"/>
      <c r="E930" s="77"/>
      <c r="F930" s="2"/>
      <c r="G930" s="2"/>
      <c r="H930" s="77"/>
      <c r="I930" s="2"/>
      <c r="J930" s="75"/>
      <c r="K930" s="77"/>
      <c r="L930" s="2"/>
      <c r="M930" s="2"/>
      <c r="N930" s="85"/>
      <c r="O930" s="2"/>
      <c r="P930" s="2"/>
      <c r="Q930" s="2"/>
      <c r="R930" s="2"/>
      <c r="S930" s="2"/>
      <c r="T930" s="77"/>
      <c r="U930" s="80"/>
      <c r="V930" s="2"/>
      <c r="W930" s="2"/>
      <c r="X930" s="2"/>
      <c r="Y930" s="75"/>
      <c r="Z930" s="2"/>
      <c r="AA930" s="2"/>
      <c r="AB930" s="2"/>
      <c r="AC930" s="2"/>
      <c r="AD930" s="2"/>
    </row>
    <row r="931">
      <c r="A931" s="2"/>
      <c r="B931" s="77"/>
      <c r="C931" s="2"/>
      <c r="D931" s="75"/>
      <c r="E931" s="77"/>
      <c r="F931" s="2"/>
      <c r="G931" s="2"/>
      <c r="H931" s="77"/>
      <c r="I931" s="2"/>
      <c r="J931" s="75"/>
      <c r="K931" s="77"/>
      <c r="L931" s="2"/>
      <c r="M931" s="2"/>
      <c r="N931" s="85"/>
      <c r="O931" s="2"/>
      <c r="P931" s="2"/>
      <c r="Q931" s="2"/>
      <c r="R931" s="2"/>
      <c r="S931" s="2"/>
      <c r="T931" s="77"/>
      <c r="U931" s="80"/>
      <c r="V931" s="2"/>
      <c r="W931" s="2"/>
      <c r="X931" s="2"/>
      <c r="Y931" s="75"/>
      <c r="Z931" s="2"/>
      <c r="AA931" s="2"/>
      <c r="AB931" s="2"/>
      <c r="AC931" s="2"/>
      <c r="AD931" s="2"/>
    </row>
    <row r="932">
      <c r="A932" s="2"/>
      <c r="B932" s="77"/>
      <c r="C932" s="2"/>
      <c r="D932" s="75"/>
      <c r="E932" s="77"/>
      <c r="F932" s="2"/>
      <c r="G932" s="2"/>
      <c r="H932" s="77"/>
      <c r="I932" s="2"/>
      <c r="J932" s="75"/>
      <c r="K932" s="77"/>
      <c r="L932" s="2"/>
      <c r="M932" s="2"/>
      <c r="N932" s="85"/>
      <c r="O932" s="2"/>
      <c r="P932" s="2"/>
      <c r="Q932" s="2"/>
      <c r="R932" s="2"/>
      <c r="S932" s="2"/>
      <c r="T932" s="77"/>
      <c r="U932" s="80"/>
      <c r="V932" s="2"/>
      <c r="W932" s="2"/>
      <c r="X932" s="2"/>
      <c r="Y932" s="75"/>
      <c r="Z932" s="2"/>
      <c r="AA932" s="2"/>
      <c r="AB932" s="2"/>
      <c r="AC932" s="2"/>
      <c r="AD932" s="2"/>
    </row>
    <row r="933">
      <c r="A933" s="2"/>
      <c r="B933" s="77"/>
      <c r="C933" s="2"/>
      <c r="D933" s="75"/>
      <c r="E933" s="77"/>
      <c r="F933" s="2"/>
      <c r="G933" s="2"/>
      <c r="H933" s="77"/>
      <c r="I933" s="2"/>
      <c r="J933" s="75"/>
      <c r="K933" s="77"/>
      <c r="L933" s="2"/>
      <c r="M933" s="2"/>
      <c r="N933" s="85"/>
      <c r="O933" s="2"/>
      <c r="P933" s="2"/>
      <c r="Q933" s="2"/>
      <c r="R933" s="2"/>
      <c r="S933" s="2"/>
      <c r="T933" s="77"/>
      <c r="U933" s="80"/>
      <c r="V933" s="2"/>
      <c r="W933" s="2"/>
      <c r="X933" s="2"/>
      <c r="Y933" s="75"/>
      <c r="Z933" s="2"/>
      <c r="AA933" s="2"/>
      <c r="AB933" s="2"/>
      <c r="AC933" s="2"/>
      <c r="AD933" s="2"/>
    </row>
    <row r="934">
      <c r="A934" s="2"/>
      <c r="B934" s="77"/>
      <c r="C934" s="2"/>
      <c r="D934" s="75"/>
      <c r="E934" s="77"/>
      <c r="F934" s="2"/>
      <c r="G934" s="2"/>
      <c r="H934" s="77"/>
      <c r="I934" s="2"/>
      <c r="J934" s="75"/>
      <c r="K934" s="77"/>
      <c r="L934" s="2"/>
      <c r="M934" s="2"/>
      <c r="N934" s="85"/>
      <c r="O934" s="2"/>
      <c r="P934" s="2"/>
      <c r="Q934" s="2"/>
      <c r="R934" s="2"/>
      <c r="S934" s="2"/>
      <c r="T934" s="77"/>
      <c r="U934" s="80"/>
      <c r="V934" s="2"/>
      <c r="W934" s="2"/>
      <c r="X934" s="2"/>
      <c r="Y934" s="75"/>
      <c r="Z934" s="2"/>
      <c r="AA934" s="2"/>
      <c r="AB934" s="2"/>
      <c r="AC934" s="2"/>
      <c r="AD934" s="2"/>
    </row>
    <row r="935">
      <c r="A935" s="2"/>
      <c r="B935" s="77"/>
      <c r="C935" s="2"/>
      <c r="D935" s="75"/>
      <c r="E935" s="77"/>
      <c r="F935" s="2"/>
      <c r="G935" s="2"/>
      <c r="H935" s="77"/>
      <c r="I935" s="2"/>
      <c r="J935" s="75"/>
      <c r="K935" s="77"/>
      <c r="L935" s="2"/>
      <c r="M935" s="2"/>
      <c r="N935" s="85"/>
      <c r="O935" s="2"/>
      <c r="P935" s="2"/>
      <c r="Q935" s="2"/>
      <c r="R935" s="2"/>
      <c r="S935" s="2"/>
      <c r="T935" s="77"/>
      <c r="U935" s="80"/>
      <c r="V935" s="2"/>
      <c r="W935" s="2"/>
      <c r="X935" s="2"/>
      <c r="Y935" s="75"/>
      <c r="Z935" s="2"/>
      <c r="AA935" s="2"/>
      <c r="AB935" s="2"/>
      <c r="AC935" s="2"/>
      <c r="AD935" s="2"/>
    </row>
    <row r="936">
      <c r="A936" s="2"/>
      <c r="B936" s="77"/>
      <c r="C936" s="2"/>
      <c r="D936" s="75"/>
      <c r="E936" s="77"/>
      <c r="F936" s="2"/>
      <c r="G936" s="2"/>
      <c r="H936" s="77"/>
      <c r="I936" s="2"/>
      <c r="J936" s="75"/>
      <c r="K936" s="77"/>
      <c r="L936" s="2"/>
      <c r="M936" s="2"/>
      <c r="N936" s="85"/>
      <c r="O936" s="2"/>
      <c r="P936" s="2"/>
      <c r="Q936" s="2"/>
      <c r="R936" s="2"/>
      <c r="S936" s="2"/>
      <c r="T936" s="77"/>
      <c r="U936" s="80"/>
      <c r="V936" s="2"/>
      <c r="W936" s="2"/>
      <c r="X936" s="2"/>
      <c r="Y936" s="75"/>
      <c r="Z936" s="2"/>
      <c r="AA936" s="2"/>
      <c r="AB936" s="2"/>
      <c r="AC936" s="2"/>
      <c r="AD936" s="2"/>
    </row>
    <row r="937">
      <c r="A937" s="2"/>
      <c r="B937" s="77"/>
      <c r="C937" s="2"/>
      <c r="D937" s="75"/>
      <c r="E937" s="77"/>
      <c r="F937" s="2"/>
      <c r="G937" s="2"/>
      <c r="H937" s="77"/>
      <c r="I937" s="2"/>
      <c r="J937" s="75"/>
      <c r="K937" s="77"/>
      <c r="L937" s="2"/>
      <c r="M937" s="2"/>
      <c r="N937" s="85"/>
      <c r="O937" s="2"/>
      <c r="P937" s="2"/>
      <c r="Q937" s="2"/>
      <c r="R937" s="2"/>
      <c r="S937" s="2"/>
      <c r="T937" s="77"/>
      <c r="U937" s="80"/>
      <c r="V937" s="2"/>
      <c r="W937" s="2"/>
      <c r="X937" s="2"/>
      <c r="Y937" s="75"/>
      <c r="Z937" s="2"/>
      <c r="AA937" s="2"/>
      <c r="AB937" s="2"/>
      <c r="AC937" s="2"/>
      <c r="AD937" s="2"/>
    </row>
    <row r="938">
      <c r="A938" s="2"/>
      <c r="B938" s="77"/>
      <c r="C938" s="2"/>
      <c r="D938" s="75"/>
      <c r="E938" s="77"/>
      <c r="F938" s="2"/>
      <c r="G938" s="2"/>
      <c r="H938" s="77"/>
      <c r="I938" s="2"/>
      <c r="J938" s="75"/>
      <c r="K938" s="77"/>
      <c r="L938" s="2"/>
      <c r="M938" s="2"/>
      <c r="N938" s="85"/>
      <c r="O938" s="2"/>
      <c r="P938" s="2"/>
      <c r="Q938" s="2"/>
      <c r="R938" s="2"/>
      <c r="S938" s="2"/>
      <c r="T938" s="77"/>
      <c r="U938" s="80"/>
      <c r="V938" s="2"/>
      <c r="W938" s="2"/>
      <c r="X938" s="2"/>
      <c r="Y938" s="75"/>
      <c r="Z938" s="2"/>
      <c r="AA938" s="2"/>
      <c r="AB938" s="2"/>
      <c r="AC938" s="2"/>
      <c r="AD938" s="2"/>
    </row>
    <row r="939">
      <c r="A939" s="2"/>
      <c r="B939" s="77"/>
      <c r="C939" s="2"/>
      <c r="D939" s="75"/>
      <c r="E939" s="77"/>
      <c r="F939" s="2"/>
      <c r="G939" s="2"/>
      <c r="H939" s="77"/>
      <c r="I939" s="2"/>
      <c r="J939" s="75"/>
      <c r="K939" s="77"/>
      <c r="L939" s="2"/>
      <c r="M939" s="2"/>
      <c r="N939" s="85"/>
      <c r="O939" s="2"/>
      <c r="P939" s="2"/>
      <c r="Q939" s="2"/>
      <c r="R939" s="2"/>
      <c r="S939" s="2"/>
      <c r="T939" s="77"/>
      <c r="U939" s="80"/>
      <c r="V939" s="2"/>
      <c r="W939" s="2"/>
      <c r="X939" s="2"/>
      <c r="Y939" s="75"/>
      <c r="Z939" s="2"/>
      <c r="AA939" s="2"/>
      <c r="AB939" s="2"/>
      <c r="AC939" s="2"/>
      <c r="AD939" s="2"/>
    </row>
    <row r="940">
      <c r="A940" s="2"/>
      <c r="B940" s="77"/>
      <c r="C940" s="2"/>
      <c r="D940" s="75"/>
      <c r="E940" s="77"/>
      <c r="F940" s="2"/>
      <c r="G940" s="2"/>
      <c r="H940" s="77"/>
      <c r="I940" s="2"/>
      <c r="J940" s="75"/>
      <c r="K940" s="77"/>
      <c r="L940" s="2"/>
      <c r="M940" s="2"/>
      <c r="N940" s="85"/>
      <c r="O940" s="2"/>
      <c r="P940" s="2"/>
      <c r="Q940" s="2"/>
      <c r="R940" s="2"/>
      <c r="S940" s="2"/>
      <c r="T940" s="77"/>
      <c r="U940" s="80"/>
      <c r="V940" s="2"/>
      <c r="W940" s="2"/>
      <c r="X940" s="2"/>
      <c r="Y940" s="75"/>
      <c r="Z940" s="2"/>
      <c r="AA940" s="2"/>
      <c r="AB940" s="2"/>
      <c r="AC940" s="2"/>
      <c r="AD940" s="2"/>
    </row>
    <row r="941">
      <c r="A941" s="2"/>
      <c r="B941" s="77"/>
      <c r="C941" s="2"/>
      <c r="D941" s="75"/>
      <c r="E941" s="77"/>
      <c r="F941" s="2"/>
      <c r="G941" s="2"/>
      <c r="H941" s="77"/>
      <c r="I941" s="2"/>
      <c r="J941" s="75"/>
      <c r="K941" s="77"/>
      <c r="L941" s="2"/>
      <c r="M941" s="2"/>
      <c r="N941" s="85"/>
      <c r="O941" s="2"/>
      <c r="P941" s="2"/>
      <c r="Q941" s="2"/>
      <c r="R941" s="2"/>
      <c r="S941" s="2"/>
      <c r="T941" s="77"/>
      <c r="U941" s="80"/>
      <c r="V941" s="2"/>
      <c r="W941" s="2"/>
      <c r="X941" s="2"/>
      <c r="Y941" s="75"/>
      <c r="Z941" s="2"/>
      <c r="AA941" s="2"/>
      <c r="AB941" s="2"/>
      <c r="AC941" s="2"/>
      <c r="AD941" s="2"/>
    </row>
    <row r="942">
      <c r="A942" s="2"/>
      <c r="B942" s="77"/>
      <c r="C942" s="2"/>
      <c r="D942" s="75"/>
      <c r="E942" s="77"/>
      <c r="F942" s="2"/>
      <c r="G942" s="2"/>
      <c r="H942" s="77"/>
      <c r="I942" s="2"/>
      <c r="J942" s="75"/>
      <c r="K942" s="77"/>
      <c r="L942" s="2"/>
      <c r="M942" s="2"/>
      <c r="N942" s="85"/>
      <c r="O942" s="2"/>
      <c r="P942" s="2"/>
      <c r="Q942" s="2"/>
      <c r="R942" s="2"/>
      <c r="S942" s="2"/>
      <c r="T942" s="77"/>
      <c r="U942" s="80"/>
      <c r="V942" s="2"/>
      <c r="W942" s="2"/>
      <c r="X942" s="2"/>
      <c r="Y942" s="75"/>
      <c r="Z942" s="2"/>
      <c r="AA942" s="2"/>
      <c r="AB942" s="2"/>
      <c r="AC942" s="2"/>
      <c r="AD942" s="2"/>
    </row>
    <row r="943">
      <c r="A943" s="2"/>
      <c r="B943" s="77"/>
      <c r="C943" s="2"/>
      <c r="D943" s="75"/>
      <c r="E943" s="77"/>
      <c r="F943" s="2"/>
      <c r="G943" s="2"/>
      <c r="H943" s="77"/>
      <c r="I943" s="2"/>
      <c r="J943" s="75"/>
      <c r="K943" s="77"/>
      <c r="L943" s="2"/>
      <c r="M943" s="2"/>
      <c r="N943" s="85"/>
      <c r="O943" s="2"/>
      <c r="P943" s="2"/>
      <c r="Q943" s="2"/>
      <c r="R943" s="2"/>
      <c r="S943" s="2"/>
      <c r="T943" s="77"/>
      <c r="U943" s="80"/>
      <c r="V943" s="2"/>
      <c r="W943" s="2"/>
      <c r="X943" s="2"/>
      <c r="Y943" s="75"/>
      <c r="Z943" s="2"/>
      <c r="AA943" s="2"/>
      <c r="AB943" s="2"/>
      <c r="AC943" s="2"/>
      <c r="AD943" s="2"/>
    </row>
    <row r="944">
      <c r="A944" s="2"/>
      <c r="B944" s="77"/>
      <c r="C944" s="2"/>
      <c r="D944" s="75"/>
      <c r="E944" s="77"/>
      <c r="F944" s="2"/>
      <c r="G944" s="2"/>
      <c r="H944" s="77"/>
      <c r="I944" s="2"/>
      <c r="J944" s="75"/>
      <c r="K944" s="77"/>
      <c r="L944" s="2"/>
      <c r="M944" s="2"/>
      <c r="N944" s="85"/>
      <c r="O944" s="2"/>
      <c r="P944" s="2"/>
      <c r="Q944" s="2"/>
      <c r="R944" s="2"/>
      <c r="S944" s="2"/>
      <c r="T944" s="77"/>
      <c r="U944" s="80"/>
      <c r="V944" s="2"/>
      <c r="W944" s="2"/>
      <c r="X944" s="2"/>
      <c r="Y944" s="75"/>
      <c r="Z944" s="2"/>
      <c r="AA944" s="2"/>
      <c r="AB944" s="2"/>
      <c r="AC944" s="2"/>
      <c r="AD944" s="2"/>
    </row>
    <row r="945">
      <c r="A945" s="2"/>
      <c r="B945" s="77"/>
      <c r="C945" s="2"/>
      <c r="D945" s="75"/>
      <c r="E945" s="77"/>
      <c r="F945" s="2"/>
      <c r="G945" s="2"/>
      <c r="H945" s="77"/>
      <c r="I945" s="2"/>
      <c r="J945" s="75"/>
      <c r="K945" s="77"/>
      <c r="L945" s="2"/>
      <c r="M945" s="2"/>
      <c r="N945" s="85"/>
      <c r="O945" s="2"/>
      <c r="P945" s="2"/>
      <c r="Q945" s="2"/>
      <c r="R945" s="2"/>
      <c r="S945" s="2"/>
      <c r="T945" s="77"/>
      <c r="U945" s="80"/>
      <c r="V945" s="2"/>
      <c r="W945" s="2"/>
      <c r="X945" s="2"/>
      <c r="Y945" s="75"/>
      <c r="Z945" s="2"/>
      <c r="AA945" s="2"/>
      <c r="AB945" s="2"/>
      <c r="AC945" s="2"/>
      <c r="AD945" s="2"/>
    </row>
    <row r="946">
      <c r="A946" s="2"/>
      <c r="B946" s="77"/>
      <c r="C946" s="2"/>
      <c r="D946" s="75"/>
      <c r="E946" s="77"/>
      <c r="F946" s="2"/>
      <c r="G946" s="2"/>
      <c r="H946" s="77"/>
      <c r="I946" s="2"/>
      <c r="J946" s="75"/>
      <c r="K946" s="77"/>
      <c r="L946" s="2"/>
      <c r="M946" s="2"/>
      <c r="N946" s="85"/>
      <c r="O946" s="2"/>
      <c r="P946" s="2"/>
      <c r="Q946" s="2"/>
      <c r="R946" s="2"/>
      <c r="S946" s="2"/>
      <c r="T946" s="77"/>
      <c r="U946" s="80"/>
      <c r="V946" s="2"/>
      <c r="W946" s="2"/>
      <c r="X946" s="2"/>
      <c r="Y946" s="75"/>
      <c r="Z946" s="2"/>
      <c r="AA946" s="2"/>
      <c r="AB946" s="2"/>
      <c r="AC946" s="2"/>
      <c r="AD946" s="2"/>
    </row>
    <row r="947">
      <c r="A947" s="2"/>
      <c r="B947" s="77"/>
      <c r="C947" s="2"/>
      <c r="D947" s="75"/>
      <c r="E947" s="77"/>
      <c r="F947" s="2"/>
      <c r="G947" s="2"/>
      <c r="H947" s="77"/>
      <c r="I947" s="2"/>
      <c r="J947" s="75"/>
      <c r="K947" s="77"/>
      <c r="L947" s="2"/>
      <c r="M947" s="2"/>
      <c r="N947" s="85"/>
      <c r="O947" s="2"/>
      <c r="P947" s="2"/>
      <c r="Q947" s="2"/>
      <c r="R947" s="2"/>
      <c r="S947" s="2"/>
      <c r="T947" s="77"/>
      <c r="U947" s="80"/>
      <c r="V947" s="2"/>
      <c r="W947" s="2"/>
      <c r="X947" s="2"/>
      <c r="Y947" s="75"/>
      <c r="Z947" s="2"/>
      <c r="AA947" s="2"/>
      <c r="AB947" s="2"/>
      <c r="AC947" s="2"/>
      <c r="AD947" s="2"/>
    </row>
    <row r="948">
      <c r="A948" s="2"/>
      <c r="B948" s="77"/>
      <c r="C948" s="2"/>
      <c r="D948" s="75"/>
      <c r="E948" s="77"/>
      <c r="F948" s="2"/>
      <c r="G948" s="2"/>
      <c r="H948" s="77"/>
      <c r="I948" s="2"/>
      <c r="J948" s="75"/>
      <c r="K948" s="77"/>
      <c r="L948" s="2"/>
      <c r="M948" s="2"/>
      <c r="N948" s="85"/>
      <c r="O948" s="2"/>
      <c r="P948" s="2"/>
      <c r="Q948" s="2"/>
      <c r="R948" s="2"/>
      <c r="S948" s="2"/>
      <c r="T948" s="77"/>
      <c r="U948" s="80"/>
      <c r="V948" s="2"/>
      <c r="W948" s="2"/>
      <c r="X948" s="2"/>
      <c r="Y948" s="75"/>
      <c r="Z948" s="2"/>
      <c r="AA948" s="2"/>
      <c r="AB948" s="2"/>
      <c r="AC948" s="2"/>
      <c r="AD948" s="2"/>
    </row>
    <row r="949">
      <c r="A949" s="2"/>
      <c r="B949" s="77"/>
      <c r="C949" s="2"/>
      <c r="D949" s="75"/>
      <c r="E949" s="77"/>
      <c r="F949" s="2"/>
      <c r="G949" s="2"/>
      <c r="H949" s="77"/>
      <c r="I949" s="2"/>
      <c r="J949" s="75"/>
      <c r="K949" s="77"/>
      <c r="L949" s="2"/>
      <c r="M949" s="2"/>
      <c r="N949" s="85"/>
      <c r="O949" s="2"/>
      <c r="P949" s="2"/>
      <c r="Q949" s="2"/>
      <c r="R949" s="2"/>
      <c r="S949" s="2"/>
      <c r="T949" s="77"/>
      <c r="U949" s="80"/>
      <c r="V949" s="2"/>
      <c r="W949" s="2"/>
      <c r="X949" s="2"/>
      <c r="Y949" s="75"/>
      <c r="Z949" s="2"/>
      <c r="AA949" s="2"/>
      <c r="AB949" s="2"/>
      <c r="AC949" s="2"/>
      <c r="AD949" s="2"/>
    </row>
    <row r="950">
      <c r="A950" s="2"/>
      <c r="B950" s="77"/>
      <c r="C950" s="2"/>
      <c r="D950" s="75"/>
      <c r="E950" s="77"/>
      <c r="F950" s="2"/>
      <c r="G950" s="2"/>
      <c r="H950" s="77"/>
      <c r="I950" s="2"/>
      <c r="J950" s="75"/>
      <c r="K950" s="77"/>
      <c r="L950" s="2"/>
      <c r="M950" s="2"/>
      <c r="N950" s="85"/>
      <c r="O950" s="2"/>
      <c r="P950" s="2"/>
      <c r="Q950" s="2"/>
      <c r="R950" s="2"/>
      <c r="S950" s="2"/>
      <c r="T950" s="77"/>
      <c r="U950" s="80"/>
      <c r="V950" s="2"/>
      <c r="W950" s="2"/>
      <c r="X950" s="2"/>
      <c r="Y950" s="75"/>
      <c r="Z950" s="2"/>
      <c r="AA950" s="2"/>
      <c r="AB950" s="2"/>
      <c r="AC950" s="2"/>
      <c r="AD950" s="2"/>
    </row>
    <row r="951">
      <c r="A951" s="2"/>
      <c r="B951" s="77"/>
      <c r="C951" s="2"/>
      <c r="D951" s="75"/>
      <c r="E951" s="77"/>
      <c r="F951" s="2"/>
      <c r="G951" s="2"/>
      <c r="H951" s="77"/>
      <c r="I951" s="2"/>
      <c r="J951" s="75"/>
      <c r="K951" s="77"/>
      <c r="L951" s="2"/>
      <c r="M951" s="2"/>
      <c r="N951" s="85"/>
      <c r="O951" s="2"/>
      <c r="P951" s="2"/>
      <c r="Q951" s="2"/>
      <c r="R951" s="2"/>
      <c r="S951" s="2"/>
      <c r="T951" s="77"/>
      <c r="U951" s="80"/>
      <c r="V951" s="2"/>
      <c r="W951" s="2"/>
      <c r="X951" s="2"/>
      <c r="Y951" s="75"/>
      <c r="Z951" s="2"/>
      <c r="AA951" s="2"/>
      <c r="AB951" s="2"/>
      <c r="AC951" s="2"/>
      <c r="AD951" s="2"/>
    </row>
    <row r="952">
      <c r="A952" s="2"/>
      <c r="B952" s="77"/>
      <c r="C952" s="2"/>
      <c r="D952" s="75"/>
      <c r="E952" s="77"/>
      <c r="F952" s="2"/>
      <c r="G952" s="2"/>
      <c r="H952" s="77"/>
      <c r="I952" s="2"/>
      <c r="J952" s="75"/>
      <c r="K952" s="77"/>
      <c r="L952" s="2"/>
      <c r="M952" s="2"/>
      <c r="N952" s="85"/>
      <c r="O952" s="2"/>
      <c r="P952" s="2"/>
      <c r="Q952" s="2"/>
      <c r="R952" s="2"/>
      <c r="S952" s="2"/>
      <c r="T952" s="77"/>
      <c r="U952" s="80"/>
      <c r="V952" s="2"/>
      <c r="W952" s="2"/>
      <c r="X952" s="2"/>
      <c r="Y952" s="75"/>
      <c r="Z952" s="2"/>
      <c r="AA952" s="2"/>
      <c r="AB952" s="2"/>
      <c r="AC952" s="2"/>
      <c r="AD952" s="2"/>
    </row>
    <row r="953">
      <c r="A953" s="2"/>
      <c r="B953" s="77"/>
      <c r="C953" s="2"/>
      <c r="D953" s="75"/>
      <c r="E953" s="77"/>
      <c r="F953" s="2"/>
      <c r="G953" s="2"/>
      <c r="H953" s="77"/>
      <c r="I953" s="2"/>
      <c r="J953" s="75"/>
      <c r="K953" s="77"/>
      <c r="L953" s="2"/>
      <c r="M953" s="2"/>
      <c r="N953" s="85"/>
      <c r="O953" s="2"/>
      <c r="P953" s="2"/>
      <c r="Q953" s="2"/>
      <c r="R953" s="2"/>
      <c r="S953" s="2"/>
      <c r="T953" s="77"/>
      <c r="U953" s="80"/>
      <c r="V953" s="2"/>
      <c r="W953" s="2"/>
      <c r="X953" s="2"/>
      <c r="Y953" s="75"/>
      <c r="Z953" s="2"/>
      <c r="AA953" s="2"/>
      <c r="AB953" s="2"/>
      <c r="AC953" s="2"/>
      <c r="AD953" s="2"/>
    </row>
    <row r="954">
      <c r="A954" s="2"/>
      <c r="B954" s="77"/>
      <c r="C954" s="2"/>
      <c r="D954" s="75"/>
      <c r="E954" s="77"/>
      <c r="F954" s="2"/>
      <c r="G954" s="2"/>
      <c r="H954" s="77"/>
      <c r="I954" s="2"/>
      <c r="J954" s="75"/>
      <c r="K954" s="77"/>
      <c r="L954" s="2"/>
      <c r="M954" s="2"/>
      <c r="N954" s="85"/>
      <c r="O954" s="2"/>
      <c r="P954" s="2"/>
      <c r="Q954" s="2"/>
      <c r="R954" s="2"/>
      <c r="S954" s="2"/>
      <c r="T954" s="77"/>
      <c r="U954" s="80"/>
      <c r="V954" s="2"/>
      <c r="W954" s="2"/>
      <c r="X954" s="2"/>
      <c r="Y954" s="75"/>
      <c r="Z954" s="2"/>
      <c r="AA954" s="2"/>
      <c r="AB954" s="2"/>
      <c r="AC954" s="2"/>
      <c r="AD954" s="2"/>
    </row>
    <row r="955">
      <c r="A955" s="2"/>
      <c r="B955" s="77"/>
      <c r="C955" s="2"/>
      <c r="D955" s="75"/>
      <c r="E955" s="77"/>
      <c r="F955" s="2"/>
      <c r="G955" s="2"/>
      <c r="H955" s="77"/>
      <c r="I955" s="2"/>
      <c r="J955" s="75"/>
      <c r="K955" s="77"/>
      <c r="L955" s="2"/>
      <c r="M955" s="2"/>
      <c r="N955" s="85"/>
      <c r="O955" s="2"/>
      <c r="P955" s="2"/>
      <c r="Q955" s="2"/>
      <c r="R955" s="2"/>
      <c r="S955" s="2"/>
      <c r="T955" s="77"/>
      <c r="U955" s="80"/>
      <c r="V955" s="2"/>
      <c r="W955" s="2"/>
      <c r="X955" s="2"/>
      <c r="Y955" s="75"/>
      <c r="Z955" s="2"/>
      <c r="AA955" s="2"/>
      <c r="AB955" s="2"/>
      <c r="AC955" s="2"/>
      <c r="AD955" s="2"/>
    </row>
    <row r="956">
      <c r="A956" s="2"/>
      <c r="B956" s="77"/>
      <c r="C956" s="2"/>
      <c r="D956" s="75"/>
      <c r="E956" s="77"/>
      <c r="F956" s="2"/>
      <c r="G956" s="2"/>
      <c r="H956" s="77"/>
      <c r="I956" s="2"/>
      <c r="J956" s="75"/>
      <c r="K956" s="77"/>
      <c r="L956" s="2"/>
      <c r="M956" s="2"/>
      <c r="N956" s="85"/>
      <c r="O956" s="2"/>
      <c r="P956" s="2"/>
      <c r="Q956" s="2"/>
      <c r="R956" s="2"/>
      <c r="S956" s="2"/>
      <c r="T956" s="77"/>
      <c r="U956" s="80"/>
      <c r="V956" s="2"/>
      <c r="W956" s="2"/>
      <c r="X956" s="2"/>
      <c r="Y956" s="75"/>
      <c r="Z956" s="2"/>
      <c r="AA956" s="2"/>
      <c r="AB956" s="2"/>
      <c r="AC956" s="2"/>
      <c r="AD956" s="2"/>
    </row>
    <row r="957">
      <c r="A957" s="2"/>
      <c r="B957" s="77"/>
      <c r="C957" s="2"/>
      <c r="D957" s="75"/>
      <c r="E957" s="77"/>
      <c r="F957" s="2"/>
      <c r="G957" s="2"/>
      <c r="H957" s="77"/>
      <c r="I957" s="2"/>
      <c r="J957" s="75"/>
      <c r="K957" s="77"/>
      <c r="L957" s="2"/>
      <c r="M957" s="2"/>
      <c r="N957" s="85"/>
      <c r="O957" s="2"/>
      <c r="P957" s="2"/>
      <c r="Q957" s="2"/>
      <c r="R957" s="2"/>
      <c r="S957" s="2"/>
      <c r="T957" s="77"/>
      <c r="U957" s="80"/>
      <c r="V957" s="2"/>
      <c r="W957" s="2"/>
      <c r="X957" s="2"/>
      <c r="Y957" s="75"/>
      <c r="Z957" s="2"/>
      <c r="AA957" s="2"/>
      <c r="AB957" s="2"/>
      <c r="AC957" s="2"/>
      <c r="AD957" s="2"/>
    </row>
    <row r="958">
      <c r="A958" s="2"/>
      <c r="B958" s="77"/>
      <c r="C958" s="2"/>
      <c r="D958" s="75"/>
      <c r="E958" s="77"/>
      <c r="F958" s="2"/>
      <c r="G958" s="2"/>
      <c r="H958" s="77"/>
      <c r="I958" s="2"/>
      <c r="J958" s="75"/>
      <c r="K958" s="77"/>
      <c r="L958" s="2"/>
      <c r="M958" s="2"/>
      <c r="N958" s="85"/>
      <c r="O958" s="2"/>
      <c r="P958" s="2"/>
      <c r="Q958" s="2"/>
      <c r="R958" s="2"/>
      <c r="S958" s="2"/>
      <c r="T958" s="77"/>
      <c r="U958" s="80"/>
      <c r="V958" s="2"/>
      <c r="W958" s="2"/>
      <c r="X958" s="2"/>
      <c r="Y958" s="75"/>
      <c r="Z958" s="2"/>
      <c r="AA958" s="2"/>
      <c r="AB958" s="2"/>
      <c r="AC958" s="2"/>
      <c r="AD958" s="2"/>
    </row>
    <row r="959">
      <c r="A959" s="2"/>
      <c r="B959" s="77"/>
      <c r="C959" s="2"/>
      <c r="D959" s="75"/>
      <c r="E959" s="77"/>
      <c r="F959" s="2"/>
      <c r="G959" s="2"/>
      <c r="H959" s="77"/>
      <c r="I959" s="2"/>
      <c r="J959" s="75"/>
      <c r="K959" s="77"/>
      <c r="L959" s="2"/>
      <c r="M959" s="2"/>
      <c r="N959" s="85"/>
      <c r="O959" s="2"/>
      <c r="P959" s="2"/>
      <c r="Q959" s="2"/>
      <c r="R959" s="2"/>
      <c r="S959" s="2"/>
      <c r="T959" s="77"/>
      <c r="U959" s="80"/>
      <c r="V959" s="2"/>
      <c r="W959" s="2"/>
      <c r="X959" s="2"/>
      <c r="Y959" s="75"/>
      <c r="Z959" s="2"/>
      <c r="AA959" s="2"/>
      <c r="AB959" s="2"/>
      <c r="AC959" s="2"/>
      <c r="AD959" s="2"/>
    </row>
    <row r="960">
      <c r="A960" s="2"/>
      <c r="B960" s="77"/>
      <c r="C960" s="2"/>
      <c r="D960" s="75"/>
      <c r="E960" s="77"/>
      <c r="F960" s="2"/>
      <c r="G960" s="2"/>
      <c r="H960" s="77"/>
      <c r="I960" s="2"/>
      <c r="J960" s="75"/>
      <c r="K960" s="77"/>
      <c r="L960" s="2"/>
      <c r="M960" s="2"/>
      <c r="N960" s="85"/>
      <c r="O960" s="2"/>
      <c r="P960" s="2"/>
      <c r="Q960" s="2"/>
      <c r="R960" s="2"/>
      <c r="S960" s="2"/>
      <c r="T960" s="77"/>
      <c r="U960" s="80"/>
      <c r="V960" s="2"/>
      <c r="W960" s="2"/>
      <c r="X960" s="2"/>
      <c r="Y960" s="75"/>
      <c r="Z960" s="2"/>
      <c r="AA960" s="2"/>
      <c r="AB960" s="2"/>
      <c r="AC960" s="2"/>
      <c r="AD960" s="2"/>
    </row>
    <row r="961">
      <c r="A961" s="2"/>
      <c r="B961" s="77"/>
      <c r="C961" s="2"/>
      <c r="D961" s="75"/>
      <c r="E961" s="77"/>
      <c r="F961" s="2"/>
      <c r="G961" s="2"/>
      <c r="H961" s="77"/>
      <c r="I961" s="2"/>
      <c r="J961" s="75"/>
      <c r="K961" s="77"/>
      <c r="L961" s="2"/>
      <c r="M961" s="2"/>
      <c r="N961" s="85"/>
      <c r="O961" s="2"/>
      <c r="P961" s="2"/>
      <c r="Q961" s="2"/>
      <c r="R961" s="2"/>
      <c r="S961" s="2"/>
      <c r="T961" s="77"/>
      <c r="U961" s="80"/>
      <c r="V961" s="2"/>
      <c r="W961" s="2"/>
      <c r="X961" s="2"/>
      <c r="Y961" s="75"/>
      <c r="Z961" s="2"/>
      <c r="AA961" s="2"/>
      <c r="AB961" s="2"/>
      <c r="AC961" s="2"/>
      <c r="AD961" s="2"/>
    </row>
    <row r="962">
      <c r="A962" s="2"/>
      <c r="B962" s="77"/>
      <c r="C962" s="2"/>
      <c r="D962" s="75"/>
      <c r="E962" s="77"/>
      <c r="F962" s="2"/>
      <c r="G962" s="2"/>
      <c r="H962" s="77"/>
      <c r="I962" s="2"/>
      <c r="J962" s="75"/>
      <c r="K962" s="77"/>
      <c r="L962" s="2"/>
      <c r="M962" s="2"/>
      <c r="N962" s="85"/>
      <c r="O962" s="2"/>
      <c r="P962" s="2"/>
      <c r="Q962" s="2"/>
      <c r="R962" s="2"/>
      <c r="S962" s="2"/>
      <c r="T962" s="77"/>
      <c r="U962" s="80"/>
      <c r="V962" s="2"/>
      <c r="W962" s="2"/>
      <c r="X962" s="2"/>
      <c r="Y962" s="75"/>
      <c r="Z962" s="2"/>
      <c r="AA962" s="2"/>
      <c r="AB962" s="2"/>
      <c r="AC962" s="2"/>
      <c r="AD962" s="2"/>
    </row>
    <row r="963">
      <c r="A963" s="2"/>
      <c r="B963" s="77"/>
      <c r="C963" s="2"/>
      <c r="D963" s="75"/>
      <c r="E963" s="77"/>
      <c r="F963" s="2"/>
      <c r="G963" s="2"/>
      <c r="H963" s="77"/>
      <c r="I963" s="2"/>
      <c r="J963" s="75"/>
      <c r="K963" s="77"/>
      <c r="L963" s="2"/>
      <c r="M963" s="2"/>
      <c r="N963" s="85"/>
      <c r="O963" s="2"/>
      <c r="P963" s="2"/>
      <c r="Q963" s="2"/>
      <c r="R963" s="2"/>
      <c r="S963" s="2"/>
      <c r="T963" s="77"/>
      <c r="U963" s="80"/>
      <c r="V963" s="2"/>
      <c r="W963" s="2"/>
      <c r="X963" s="2"/>
      <c r="Y963" s="75"/>
      <c r="Z963" s="2"/>
      <c r="AA963" s="2"/>
      <c r="AB963" s="2"/>
      <c r="AC963" s="2"/>
      <c r="AD963" s="2"/>
    </row>
    <row r="964">
      <c r="A964" s="2"/>
      <c r="B964" s="77"/>
      <c r="C964" s="2"/>
      <c r="D964" s="75"/>
      <c r="E964" s="77"/>
      <c r="F964" s="2"/>
      <c r="G964" s="2"/>
      <c r="H964" s="77"/>
      <c r="I964" s="2"/>
      <c r="J964" s="75"/>
      <c r="K964" s="77"/>
      <c r="L964" s="2"/>
      <c r="M964" s="2"/>
      <c r="N964" s="85"/>
      <c r="O964" s="2"/>
      <c r="P964" s="2"/>
      <c r="Q964" s="2"/>
      <c r="R964" s="2"/>
      <c r="S964" s="2"/>
      <c r="T964" s="77"/>
      <c r="U964" s="80"/>
      <c r="V964" s="2"/>
      <c r="W964" s="2"/>
      <c r="X964" s="2"/>
      <c r="Y964" s="75"/>
      <c r="Z964" s="2"/>
      <c r="AA964" s="2"/>
      <c r="AB964" s="2"/>
      <c r="AC964" s="2"/>
      <c r="AD964" s="2"/>
    </row>
    <row r="965">
      <c r="A965" s="2"/>
      <c r="B965" s="77"/>
      <c r="C965" s="2"/>
      <c r="D965" s="75"/>
      <c r="E965" s="77"/>
      <c r="F965" s="2"/>
      <c r="G965" s="2"/>
      <c r="H965" s="77"/>
      <c r="I965" s="2"/>
      <c r="J965" s="75"/>
      <c r="K965" s="77"/>
      <c r="L965" s="2"/>
      <c r="M965" s="2"/>
      <c r="N965" s="85"/>
      <c r="O965" s="2"/>
      <c r="P965" s="2"/>
      <c r="Q965" s="2"/>
      <c r="R965" s="2"/>
      <c r="S965" s="2"/>
      <c r="T965" s="77"/>
      <c r="U965" s="80"/>
      <c r="V965" s="2"/>
      <c r="W965" s="2"/>
      <c r="X965" s="2"/>
      <c r="Y965" s="75"/>
      <c r="Z965" s="2"/>
      <c r="AA965" s="2"/>
      <c r="AB965" s="2"/>
      <c r="AC965" s="2"/>
      <c r="AD965" s="2"/>
    </row>
    <row r="966">
      <c r="A966" s="2"/>
      <c r="B966" s="77"/>
      <c r="C966" s="2"/>
      <c r="D966" s="75"/>
      <c r="E966" s="77"/>
      <c r="F966" s="2"/>
      <c r="G966" s="2"/>
      <c r="H966" s="77"/>
      <c r="I966" s="2"/>
      <c r="J966" s="75"/>
      <c r="K966" s="77"/>
      <c r="L966" s="2"/>
      <c r="M966" s="2"/>
      <c r="N966" s="85"/>
      <c r="O966" s="2"/>
      <c r="P966" s="2"/>
      <c r="Q966" s="2"/>
      <c r="R966" s="2"/>
      <c r="S966" s="2"/>
      <c r="T966" s="77"/>
      <c r="U966" s="80"/>
      <c r="V966" s="2"/>
      <c r="W966" s="2"/>
      <c r="X966" s="2"/>
      <c r="Y966" s="75"/>
      <c r="Z966" s="2"/>
      <c r="AA966" s="2"/>
      <c r="AB966" s="2"/>
      <c r="AC966" s="2"/>
      <c r="AD966" s="2"/>
    </row>
    <row r="967">
      <c r="A967" s="2"/>
      <c r="B967" s="77"/>
      <c r="C967" s="2"/>
      <c r="D967" s="75"/>
      <c r="E967" s="77"/>
      <c r="F967" s="2"/>
      <c r="G967" s="2"/>
      <c r="H967" s="77"/>
      <c r="I967" s="2"/>
      <c r="J967" s="75"/>
      <c r="K967" s="77"/>
      <c r="L967" s="2"/>
      <c r="M967" s="2"/>
      <c r="N967" s="85"/>
      <c r="O967" s="2"/>
      <c r="P967" s="2"/>
      <c r="Q967" s="2"/>
      <c r="R967" s="2"/>
      <c r="S967" s="2"/>
      <c r="T967" s="77"/>
      <c r="U967" s="80"/>
      <c r="V967" s="2"/>
      <c r="W967" s="2"/>
      <c r="X967" s="2"/>
      <c r="Y967" s="75"/>
      <c r="Z967" s="2"/>
      <c r="AA967" s="2"/>
      <c r="AB967" s="2"/>
      <c r="AC967" s="2"/>
      <c r="AD967" s="2"/>
    </row>
    <row r="968">
      <c r="A968" s="2"/>
      <c r="B968" s="77"/>
      <c r="C968" s="2"/>
      <c r="D968" s="75"/>
      <c r="E968" s="77"/>
      <c r="F968" s="2"/>
      <c r="G968" s="2"/>
      <c r="H968" s="77"/>
      <c r="I968" s="2"/>
      <c r="J968" s="75"/>
      <c r="K968" s="77"/>
      <c r="L968" s="2"/>
      <c r="M968" s="2"/>
      <c r="N968" s="85"/>
      <c r="O968" s="2"/>
      <c r="P968" s="2"/>
      <c r="Q968" s="2"/>
      <c r="R968" s="2"/>
      <c r="S968" s="2"/>
      <c r="T968" s="77"/>
      <c r="U968" s="80"/>
      <c r="V968" s="2"/>
      <c r="W968" s="2"/>
      <c r="X968" s="2"/>
      <c r="Y968" s="75"/>
      <c r="Z968" s="2"/>
      <c r="AA968" s="2"/>
      <c r="AB968" s="2"/>
      <c r="AC968" s="2"/>
      <c r="AD968" s="2"/>
    </row>
    <row r="969">
      <c r="A969" s="2"/>
      <c r="B969" s="77"/>
      <c r="C969" s="2"/>
      <c r="D969" s="75"/>
      <c r="E969" s="77"/>
      <c r="F969" s="2"/>
      <c r="G969" s="2"/>
      <c r="H969" s="77"/>
      <c r="I969" s="2"/>
      <c r="J969" s="75"/>
      <c r="K969" s="77"/>
      <c r="L969" s="2"/>
      <c r="M969" s="2"/>
      <c r="N969" s="85"/>
      <c r="O969" s="2"/>
      <c r="P969" s="2"/>
      <c r="Q969" s="2"/>
      <c r="R969" s="2"/>
      <c r="S969" s="2"/>
      <c r="T969" s="77"/>
      <c r="U969" s="80"/>
      <c r="V969" s="2"/>
      <c r="W969" s="2"/>
      <c r="X969" s="2"/>
      <c r="Y969" s="75"/>
      <c r="Z969" s="2"/>
      <c r="AA969" s="2"/>
      <c r="AB969" s="2"/>
      <c r="AC969" s="2"/>
      <c r="AD969" s="2"/>
    </row>
    <row r="970">
      <c r="A970" s="2"/>
      <c r="B970" s="77"/>
      <c r="C970" s="2"/>
      <c r="D970" s="75"/>
      <c r="E970" s="77"/>
      <c r="F970" s="2"/>
      <c r="G970" s="2"/>
      <c r="H970" s="77"/>
      <c r="I970" s="2"/>
      <c r="J970" s="75"/>
      <c r="K970" s="77"/>
      <c r="L970" s="2"/>
      <c r="M970" s="2"/>
      <c r="N970" s="85"/>
      <c r="O970" s="2"/>
      <c r="P970" s="2"/>
      <c r="Q970" s="2"/>
      <c r="R970" s="2"/>
      <c r="S970" s="2"/>
      <c r="T970" s="77"/>
      <c r="U970" s="80"/>
      <c r="V970" s="2"/>
      <c r="W970" s="2"/>
      <c r="X970" s="2"/>
      <c r="Y970" s="75"/>
      <c r="Z970" s="2"/>
      <c r="AA970" s="2"/>
      <c r="AB970" s="2"/>
      <c r="AC970" s="2"/>
      <c r="AD970" s="2"/>
    </row>
    <row r="971">
      <c r="A971" s="2"/>
      <c r="B971" s="77"/>
      <c r="C971" s="2"/>
      <c r="D971" s="75"/>
      <c r="E971" s="77"/>
      <c r="F971" s="2"/>
      <c r="G971" s="2"/>
      <c r="H971" s="77"/>
      <c r="I971" s="2"/>
      <c r="J971" s="75"/>
      <c r="K971" s="77"/>
      <c r="L971" s="2"/>
      <c r="M971" s="2"/>
      <c r="N971" s="85"/>
      <c r="O971" s="2"/>
      <c r="P971" s="2"/>
      <c r="Q971" s="2"/>
      <c r="R971" s="2"/>
      <c r="S971" s="2"/>
      <c r="T971" s="77"/>
      <c r="U971" s="80"/>
      <c r="V971" s="2"/>
      <c r="W971" s="2"/>
      <c r="X971" s="2"/>
      <c r="Y971" s="75"/>
      <c r="Z971" s="2"/>
      <c r="AA971" s="2"/>
      <c r="AB971" s="2"/>
      <c r="AC971" s="2"/>
      <c r="AD971" s="2"/>
    </row>
    <row r="972">
      <c r="A972" s="2"/>
      <c r="B972" s="77"/>
      <c r="C972" s="2"/>
      <c r="D972" s="75"/>
      <c r="E972" s="77"/>
      <c r="F972" s="2"/>
      <c r="G972" s="2"/>
      <c r="H972" s="77"/>
      <c r="I972" s="2"/>
      <c r="J972" s="75"/>
      <c r="K972" s="77"/>
      <c r="L972" s="2"/>
      <c r="M972" s="2"/>
      <c r="N972" s="85"/>
      <c r="O972" s="2"/>
      <c r="P972" s="2"/>
      <c r="Q972" s="2"/>
      <c r="R972" s="2"/>
      <c r="S972" s="2"/>
      <c r="T972" s="77"/>
      <c r="U972" s="80"/>
      <c r="V972" s="2"/>
      <c r="W972" s="2"/>
      <c r="X972" s="2"/>
      <c r="Y972" s="75"/>
      <c r="Z972" s="2"/>
      <c r="AA972" s="2"/>
      <c r="AB972" s="2"/>
      <c r="AC972" s="2"/>
      <c r="AD972" s="2"/>
    </row>
    <row r="973">
      <c r="A973" s="2"/>
      <c r="B973" s="77"/>
      <c r="C973" s="2"/>
      <c r="D973" s="75"/>
      <c r="E973" s="77"/>
      <c r="F973" s="2"/>
      <c r="G973" s="2"/>
      <c r="H973" s="77"/>
      <c r="I973" s="2"/>
      <c r="J973" s="75"/>
      <c r="K973" s="77"/>
      <c r="L973" s="2"/>
      <c r="M973" s="2"/>
      <c r="N973" s="85"/>
      <c r="O973" s="2"/>
      <c r="P973" s="2"/>
      <c r="Q973" s="2"/>
      <c r="R973" s="2"/>
      <c r="S973" s="2"/>
      <c r="T973" s="77"/>
      <c r="U973" s="80"/>
      <c r="V973" s="2"/>
      <c r="W973" s="2"/>
      <c r="X973" s="2"/>
      <c r="Y973" s="75"/>
      <c r="Z973" s="2"/>
      <c r="AA973" s="2"/>
      <c r="AB973" s="2"/>
      <c r="AC973" s="2"/>
      <c r="AD973" s="2"/>
    </row>
    <row r="974">
      <c r="A974" s="2"/>
      <c r="B974" s="77"/>
      <c r="C974" s="2"/>
      <c r="D974" s="75"/>
      <c r="E974" s="77"/>
      <c r="F974" s="2"/>
      <c r="G974" s="2"/>
      <c r="H974" s="77"/>
      <c r="I974" s="2"/>
      <c r="J974" s="75"/>
      <c r="K974" s="77"/>
      <c r="L974" s="2"/>
      <c r="M974" s="2"/>
      <c r="N974" s="85"/>
      <c r="O974" s="2"/>
      <c r="P974" s="2"/>
      <c r="Q974" s="2"/>
      <c r="R974" s="2"/>
      <c r="S974" s="2"/>
      <c r="T974" s="77"/>
      <c r="U974" s="80"/>
      <c r="V974" s="2"/>
      <c r="W974" s="2"/>
      <c r="X974" s="2"/>
      <c r="Y974" s="75"/>
      <c r="Z974" s="2"/>
      <c r="AA974" s="2"/>
      <c r="AB974" s="2"/>
      <c r="AC974" s="2"/>
      <c r="AD974" s="2"/>
    </row>
    <row r="975">
      <c r="A975" s="2"/>
      <c r="B975" s="77"/>
      <c r="C975" s="2"/>
      <c r="D975" s="75"/>
      <c r="E975" s="77"/>
      <c r="F975" s="2"/>
      <c r="G975" s="2"/>
      <c r="H975" s="77"/>
      <c r="I975" s="2"/>
      <c r="J975" s="75"/>
      <c r="K975" s="77"/>
      <c r="L975" s="2"/>
      <c r="M975" s="2"/>
      <c r="N975" s="85"/>
      <c r="O975" s="2"/>
      <c r="P975" s="2"/>
      <c r="Q975" s="2"/>
      <c r="R975" s="2"/>
      <c r="S975" s="2"/>
      <c r="T975" s="77"/>
      <c r="U975" s="80"/>
      <c r="V975" s="2"/>
      <c r="W975" s="2"/>
      <c r="X975" s="2"/>
      <c r="Y975" s="75"/>
      <c r="Z975" s="2"/>
      <c r="AA975" s="2"/>
      <c r="AB975" s="2"/>
      <c r="AC975" s="2"/>
      <c r="AD975" s="2"/>
    </row>
    <row r="976">
      <c r="A976" s="2"/>
      <c r="B976" s="77"/>
      <c r="C976" s="2"/>
      <c r="D976" s="75"/>
      <c r="E976" s="77"/>
      <c r="F976" s="2"/>
      <c r="G976" s="2"/>
      <c r="H976" s="77"/>
      <c r="I976" s="2"/>
      <c r="J976" s="75"/>
      <c r="K976" s="77"/>
      <c r="L976" s="2"/>
      <c r="M976" s="2"/>
      <c r="N976" s="85"/>
      <c r="O976" s="2"/>
      <c r="P976" s="2"/>
      <c r="Q976" s="2"/>
      <c r="R976" s="2"/>
      <c r="S976" s="2"/>
      <c r="T976" s="77"/>
      <c r="U976" s="80"/>
      <c r="V976" s="2"/>
      <c r="W976" s="2"/>
      <c r="X976" s="2"/>
      <c r="Y976" s="75"/>
      <c r="Z976" s="2"/>
      <c r="AA976" s="2"/>
      <c r="AB976" s="2"/>
      <c r="AC976" s="2"/>
      <c r="AD976" s="2"/>
    </row>
    <row r="977">
      <c r="A977" s="2"/>
      <c r="B977" s="77"/>
      <c r="C977" s="2"/>
      <c r="D977" s="75"/>
      <c r="E977" s="77"/>
      <c r="F977" s="2"/>
      <c r="G977" s="2"/>
      <c r="H977" s="77"/>
      <c r="I977" s="2"/>
      <c r="J977" s="75"/>
      <c r="K977" s="77"/>
      <c r="L977" s="2"/>
      <c r="M977" s="2"/>
      <c r="N977" s="85"/>
      <c r="O977" s="2"/>
      <c r="P977" s="2"/>
      <c r="Q977" s="2"/>
      <c r="R977" s="2"/>
      <c r="S977" s="2"/>
      <c r="T977" s="77"/>
      <c r="U977" s="80"/>
      <c r="V977" s="2"/>
      <c r="W977" s="2"/>
      <c r="X977" s="2"/>
      <c r="Y977" s="75"/>
      <c r="Z977" s="2"/>
      <c r="AA977" s="2"/>
      <c r="AB977" s="2"/>
      <c r="AC977" s="2"/>
      <c r="AD977" s="2"/>
    </row>
    <row r="978">
      <c r="A978" s="2"/>
      <c r="B978" s="77"/>
      <c r="C978" s="2"/>
      <c r="D978" s="75"/>
      <c r="E978" s="77"/>
      <c r="F978" s="2"/>
      <c r="G978" s="2"/>
      <c r="H978" s="77"/>
      <c r="I978" s="2"/>
      <c r="J978" s="75"/>
      <c r="K978" s="77"/>
      <c r="L978" s="2"/>
      <c r="M978" s="2"/>
      <c r="N978" s="85"/>
      <c r="O978" s="2"/>
      <c r="P978" s="2"/>
      <c r="Q978" s="2"/>
      <c r="R978" s="2"/>
      <c r="S978" s="2"/>
      <c r="T978" s="77"/>
      <c r="U978" s="80"/>
      <c r="V978" s="2"/>
      <c r="W978" s="2"/>
      <c r="X978" s="2"/>
      <c r="Y978" s="75"/>
      <c r="Z978" s="2"/>
      <c r="AA978" s="2"/>
      <c r="AB978" s="2"/>
      <c r="AC978" s="2"/>
      <c r="AD978" s="2"/>
    </row>
    <row r="979">
      <c r="A979" s="2"/>
      <c r="B979" s="77"/>
      <c r="C979" s="2"/>
      <c r="D979" s="75"/>
      <c r="E979" s="77"/>
      <c r="F979" s="2"/>
      <c r="G979" s="2"/>
      <c r="H979" s="77"/>
      <c r="I979" s="2"/>
      <c r="J979" s="75"/>
      <c r="K979" s="77"/>
      <c r="L979" s="2"/>
      <c r="M979" s="2"/>
      <c r="N979" s="85"/>
      <c r="O979" s="2"/>
      <c r="P979" s="2"/>
      <c r="Q979" s="2"/>
      <c r="R979" s="2"/>
      <c r="S979" s="2"/>
      <c r="T979" s="77"/>
      <c r="U979" s="80"/>
      <c r="V979" s="2"/>
      <c r="W979" s="2"/>
      <c r="X979" s="2"/>
      <c r="Y979" s="75"/>
      <c r="Z979" s="2"/>
      <c r="AA979" s="2"/>
      <c r="AB979" s="2"/>
      <c r="AC979" s="2"/>
      <c r="AD979" s="2"/>
    </row>
    <row r="980">
      <c r="A980" s="2"/>
      <c r="B980" s="77"/>
      <c r="C980" s="2"/>
      <c r="D980" s="75"/>
      <c r="E980" s="77"/>
      <c r="F980" s="2"/>
      <c r="G980" s="2"/>
      <c r="H980" s="77"/>
      <c r="I980" s="2"/>
      <c r="J980" s="75"/>
      <c r="K980" s="77"/>
      <c r="L980" s="2"/>
      <c r="M980" s="2"/>
      <c r="N980" s="85"/>
      <c r="O980" s="2"/>
      <c r="P980" s="2"/>
      <c r="Q980" s="2"/>
      <c r="R980" s="2"/>
      <c r="S980" s="2"/>
      <c r="T980" s="77"/>
      <c r="U980" s="80"/>
      <c r="V980" s="2"/>
      <c r="W980" s="2"/>
      <c r="X980" s="2"/>
      <c r="Y980" s="75"/>
      <c r="Z980" s="2"/>
      <c r="AA980" s="2"/>
      <c r="AB980" s="2"/>
      <c r="AC980" s="2"/>
      <c r="AD980" s="2"/>
    </row>
    <row r="981">
      <c r="A981" s="2"/>
      <c r="B981" s="77"/>
      <c r="C981" s="2"/>
      <c r="D981" s="75"/>
      <c r="E981" s="77"/>
      <c r="F981" s="2"/>
      <c r="G981" s="2"/>
      <c r="H981" s="77"/>
      <c r="I981" s="2"/>
      <c r="J981" s="75"/>
      <c r="K981" s="77"/>
      <c r="L981" s="2"/>
      <c r="M981" s="2"/>
      <c r="N981" s="85"/>
      <c r="O981" s="2"/>
      <c r="P981" s="2"/>
      <c r="Q981" s="2"/>
      <c r="R981" s="2"/>
      <c r="S981" s="2"/>
      <c r="T981" s="77"/>
      <c r="U981" s="80"/>
      <c r="V981" s="2"/>
      <c r="W981" s="2"/>
      <c r="X981" s="2"/>
      <c r="Y981" s="75"/>
      <c r="Z981" s="2"/>
      <c r="AA981" s="2"/>
      <c r="AB981" s="2"/>
      <c r="AC981" s="2"/>
      <c r="AD981" s="2"/>
    </row>
    <row r="982">
      <c r="A982" s="2"/>
      <c r="B982" s="77"/>
      <c r="C982" s="2"/>
      <c r="D982" s="75"/>
      <c r="E982" s="77"/>
      <c r="F982" s="2"/>
      <c r="G982" s="2"/>
      <c r="H982" s="77"/>
      <c r="I982" s="2"/>
      <c r="J982" s="75"/>
      <c r="K982" s="77"/>
      <c r="L982" s="2"/>
      <c r="M982" s="2"/>
      <c r="N982" s="85"/>
      <c r="O982" s="2"/>
      <c r="P982" s="2"/>
      <c r="Q982" s="2"/>
      <c r="R982" s="2"/>
      <c r="S982" s="2"/>
      <c r="T982" s="77"/>
      <c r="U982" s="80"/>
      <c r="V982" s="2"/>
      <c r="W982" s="2"/>
      <c r="X982" s="2"/>
      <c r="Y982" s="75"/>
      <c r="Z982" s="2"/>
      <c r="AA982" s="2"/>
      <c r="AB982" s="2"/>
      <c r="AC982" s="2"/>
      <c r="AD982" s="2"/>
    </row>
    <row r="983">
      <c r="A983" s="2"/>
      <c r="B983" s="77"/>
      <c r="C983" s="2"/>
      <c r="D983" s="75"/>
      <c r="E983" s="77"/>
      <c r="F983" s="2"/>
      <c r="G983" s="2"/>
      <c r="H983" s="77"/>
      <c r="I983" s="2"/>
      <c r="J983" s="75"/>
      <c r="K983" s="77"/>
      <c r="L983" s="2"/>
      <c r="M983" s="2"/>
      <c r="N983" s="85"/>
      <c r="O983" s="2"/>
      <c r="P983" s="2"/>
      <c r="Q983" s="2"/>
      <c r="R983" s="2"/>
      <c r="S983" s="2"/>
      <c r="T983" s="77"/>
      <c r="U983" s="80"/>
      <c r="V983" s="2"/>
      <c r="W983" s="2"/>
      <c r="X983" s="2"/>
      <c r="Y983" s="75"/>
      <c r="Z983" s="2"/>
      <c r="AA983" s="2"/>
      <c r="AB983" s="2"/>
      <c r="AC983" s="2"/>
      <c r="AD983" s="2"/>
    </row>
    <row r="984">
      <c r="A984" s="2"/>
      <c r="B984" s="77"/>
      <c r="C984" s="2"/>
      <c r="D984" s="75"/>
      <c r="E984" s="77"/>
      <c r="F984" s="2"/>
      <c r="G984" s="2"/>
      <c r="H984" s="77"/>
      <c r="I984" s="2"/>
      <c r="J984" s="75"/>
      <c r="K984" s="77"/>
      <c r="L984" s="2"/>
      <c r="M984" s="2"/>
      <c r="N984" s="85"/>
      <c r="O984" s="2"/>
      <c r="P984" s="2"/>
      <c r="Q984" s="2"/>
      <c r="R984" s="2"/>
      <c r="S984" s="2"/>
      <c r="T984" s="77"/>
      <c r="U984" s="80"/>
      <c r="V984" s="2"/>
      <c r="W984" s="2"/>
      <c r="X984" s="2"/>
      <c r="Y984" s="75"/>
      <c r="Z984" s="2"/>
      <c r="AA984" s="2"/>
      <c r="AB984" s="2"/>
      <c r="AC984" s="2"/>
      <c r="AD984" s="2"/>
    </row>
    <row r="985">
      <c r="A985" s="2"/>
      <c r="B985" s="77"/>
      <c r="C985" s="2"/>
      <c r="D985" s="75"/>
      <c r="E985" s="77"/>
      <c r="F985" s="2"/>
      <c r="G985" s="2"/>
      <c r="H985" s="77"/>
      <c r="I985" s="2"/>
      <c r="J985" s="75"/>
      <c r="K985" s="77"/>
      <c r="L985" s="2"/>
      <c r="M985" s="2"/>
      <c r="N985" s="85"/>
      <c r="O985" s="2"/>
      <c r="P985" s="2"/>
      <c r="Q985" s="2"/>
      <c r="R985" s="2"/>
      <c r="S985" s="2"/>
      <c r="T985" s="77"/>
      <c r="U985" s="80"/>
      <c r="V985" s="2"/>
      <c r="W985" s="2"/>
      <c r="X985" s="2"/>
      <c r="Y985" s="75"/>
      <c r="Z985" s="2"/>
      <c r="AA985" s="2"/>
      <c r="AB985" s="2"/>
      <c r="AC985" s="2"/>
      <c r="AD985" s="2"/>
    </row>
    <row r="986">
      <c r="A986" s="2"/>
      <c r="B986" s="77"/>
      <c r="C986" s="2"/>
      <c r="D986" s="75"/>
      <c r="E986" s="77"/>
      <c r="F986" s="2"/>
      <c r="G986" s="2"/>
      <c r="H986" s="77"/>
      <c r="I986" s="2"/>
      <c r="J986" s="75"/>
      <c r="K986" s="77"/>
      <c r="L986" s="2"/>
      <c r="M986" s="2"/>
      <c r="N986" s="85"/>
      <c r="O986" s="2"/>
      <c r="P986" s="2"/>
      <c r="Q986" s="2"/>
      <c r="R986" s="2"/>
      <c r="S986" s="2"/>
      <c r="T986" s="77"/>
      <c r="U986" s="80"/>
      <c r="V986" s="2"/>
      <c r="W986" s="2"/>
      <c r="X986" s="2"/>
      <c r="Y986" s="75"/>
      <c r="Z986" s="2"/>
      <c r="AA986" s="2"/>
      <c r="AB986" s="2"/>
      <c r="AC986" s="2"/>
      <c r="AD986" s="2"/>
    </row>
    <row r="987">
      <c r="A987" s="2"/>
      <c r="B987" s="77"/>
      <c r="C987" s="2"/>
      <c r="D987" s="75"/>
      <c r="E987" s="77"/>
      <c r="F987" s="2"/>
      <c r="G987" s="2"/>
      <c r="H987" s="77"/>
      <c r="I987" s="2"/>
      <c r="J987" s="75"/>
      <c r="K987" s="77"/>
      <c r="L987" s="2"/>
      <c r="M987" s="2"/>
      <c r="N987" s="85"/>
      <c r="O987" s="2"/>
      <c r="P987" s="2"/>
      <c r="Q987" s="2"/>
      <c r="R987" s="2"/>
      <c r="S987" s="2"/>
      <c r="T987" s="77"/>
      <c r="U987" s="80"/>
      <c r="V987" s="2"/>
      <c r="W987" s="2"/>
      <c r="X987" s="2"/>
      <c r="Y987" s="75"/>
      <c r="Z987" s="2"/>
      <c r="AA987" s="2"/>
      <c r="AB987" s="2"/>
      <c r="AC987" s="2"/>
      <c r="AD987" s="2"/>
    </row>
    <row r="988">
      <c r="A988" s="2"/>
      <c r="B988" s="77"/>
      <c r="C988" s="2"/>
      <c r="D988" s="75"/>
      <c r="E988" s="77"/>
      <c r="F988" s="2"/>
      <c r="G988" s="2"/>
      <c r="H988" s="77"/>
      <c r="I988" s="2"/>
      <c r="J988" s="75"/>
      <c r="K988" s="77"/>
      <c r="L988" s="2"/>
      <c r="M988" s="2"/>
      <c r="N988" s="85"/>
      <c r="O988" s="2"/>
      <c r="P988" s="2"/>
      <c r="Q988" s="2"/>
      <c r="R988" s="2"/>
      <c r="S988" s="2"/>
      <c r="T988" s="77"/>
      <c r="U988" s="80"/>
      <c r="V988" s="2"/>
      <c r="W988" s="2"/>
      <c r="X988" s="2"/>
      <c r="Y988" s="75"/>
      <c r="Z988" s="2"/>
      <c r="AA988" s="2"/>
      <c r="AB988" s="2"/>
      <c r="AC988" s="2"/>
      <c r="AD988" s="2"/>
    </row>
    <row r="989">
      <c r="A989" s="2"/>
      <c r="B989" s="77"/>
      <c r="C989" s="2"/>
      <c r="D989" s="75"/>
      <c r="E989" s="77"/>
      <c r="F989" s="2"/>
      <c r="G989" s="2"/>
      <c r="H989" s="77"/>
      <c r="I989" s="2"/>
      <c r="J989" s="75"/>
      <c r="K989" s="77"/>
      <c r="L989" s="2"/>
      <c r="M989" s="2"/>
      <c r="N989" s="85"/>
      <c r="O989" s="2"/>
      <c r="P989" s="2"/>
      <c r="Q989" s="2"/>
      <c r="R989" s="2"/>
      <c r="S989" s="2"/>
      <c r="T989" s="77"/>
      <c r="U989" s="80"/>
      <c r="V989" s="2"/>
      <c r="W989" s="2"/>
      <c r="X989" s="2"/>
      <c r="Y989" s="75"/>
      <c r="Z989" s="2"/>
      <c r="AA989" s="2"/>
      <c r="AB989" s="2"/>
      <c r="AC989" s="2"/>
      <c r="AD989" s="2"/>
    </row>
    <row r="990">
      <c r="A990" s="2"/>
      <c r="B990" s="77"/>
      <c r="C990" s="2"/>
      <c r="D990" s="75"/>
      <c r="E990" s="77"/>
      <c r="F990" s="2"/>
      <c r="G990" s="2"/>
      <c r="H990" s="77"/>
      <c r="I990" s="2"/>
      <c r="J990" s="75"/>
      <c r="K990" s="77"/>
      <c r="L990" s="2"/>
      <c r="M990" s="2"/>
      <c r="N990" s="85"/>
      <c r="O990" s="2"/>
      <c r="P990" s="2"/>
      <c r="Q990" s="2"/>
      <c r="R990" s="2"/>
      <c r="S990" s="2"/>
      <c r="T990" s="77"/>
      <c r="U990" s="80"/>
      <c r="V990" s="2"/>
      <c r="W990" s="2"/>
      <c r="X990" s="2"/>
      <c r="Y990" s="75"/>
      <c r="Z990" s="2"/>
      <c r="AA990" s="2"/>
      <c r="AB990" s="2"/>
      <c r="AC990" s="2"/>
      <c r="AD990" s="2"/>
    </row>
    <row r="991">
      <c r="A991" s="2"/>
      <c r="B991" s="77"/>
      <c r="C991" s="2"/>
      <c r="D991" s="75"/>
      <c r="E991" s="77"/>
      <c r="F991" s="2"/>
      <c r="G991" s="2"/>
      <c r="H991" s="77"/>
      <c r="I991" s="2"/>
      <c r="J991" s="75"/>
      <c r="K991" s="77"/>
      <c r="L991" s="2"/>
      <c r="M991" s="2"/>
      <c r="N991" s="85"/>
      <c r="O991" s="2"/>
      <c r="P991" s="2"/>
      <c r="Q991" s="2"/>
      <c r="R991" s="2"/>
      <c r="S991" s="2"/>
      <c r="T991" s="77"/>
      <c r="U991" s="80"/>
      <c r="V991" s="2"/>
      <c r="W991" s="2"/>
      <c r="X991" s="2"/>
      <c r="Y991" s="75"/>
      <c r="Z991" s="2"/>
      <c r="AA991" s="2"/>
      <c r="AB991" s="2"/>
      <c r="AC991" s="2"/>
      <c r="AD991" s="2"/>
    </row>
    <row r="992">
      <c r="A992" s="2"/>
      <c r="B992" s="77"/>
      <c r="C992" s="2"/>
      <c r="D992" s="75"/>
      <c r="E992" s="77"/>
      <c r="F992" s="2"/>
      <c r="G992" s="2"/>
      <c r="H992" s="77"/>
      <c r="I992" s="2"/>
      <c r="J992" s="75"/>
      <c r="K992" s="77"/>
      <c r="L992" s="2"/>
      <c r="M992" s="2"/>
      <c r="N992" s="85"/>
      <c r="O992" s="2"/>
      <c r="P992" s="2"/>
      <c r="Q992" s="2"/>
      <c r="R992" s="2"/>
      <c r="S992" s="2"/>
      <c r="T992" s="77"/>
      <c r="U992" s="80"/>
      <c r="V992" s="2"/>
      <c r="W992" s="2"/>
      <c r="X992" s="2"/>
      <c r="Y992" s="75"/>
      <c r="Z992" s="2"/>
      <c r="AA992" s="2"/>
      <c r="AB992" s="2"/>
      <c r="AC992" s="2"/>
      <c r="AD992" s="2"/>
    </row>
    <row r="993">
      <c r="A993" s="2"/>
      <c r="B993" s="77"/>
      <c r="C993" s="2"/>
      <c r="D993" s="75"/>
      <c r="E993" s="77"/>
      <c r="F993" s="2"/>
      <c r="G993" s="2"/>
      <c r="H993" s="77"/>
      <c r="I993" s="2"/>
      <c r="J993" s="75"/>
      <c r="K993" s="77"/>
      <c r="L993" s="2"/>
      <c r="M993" s="2"/>
      <c r="N993" s="85"/>
      <c r="O993" s="2"/>
      <c r="P993" s="2"/>
      <c r="Q993" s="2"/>
      <c r="R993" s="2"/>
      <c r="S993" s="2"/>
      <c r="T993" s="77"/>
      <c r="U993" s="80"/>
      <c r="V993" s="2"/>
      <c r="W993" s="2"/>
      <c r="X993" s="2"/>
      <c r="Y993" s="75"/>
      <c r="Z993" s="2"/>
      <c r="AA993" s="2"/>
      <c r="AB993" s="2"/>
      <c r="AC993" s="2"/>
      <c r="AD993" s="2"/>
    </row>
    <row r="994">
      <c r="A994" s="2"/>
      <c r="B994" s="77"/>
      <c r="C994" s="2"/>
      <c r="D994" s="75"/>
      <c r="E994" s="77"/>
      <c r="F994" s="2"/>
      <c r="G994" s="2"/>
      <c r="H994" s="77"/>
      <c r="I994" s="2"/>
      <c r="J994" s="75"/>
      <c r="K994" s="77"/>
      <c r="L994" s="2"/>
      <c r="M994" s="2"/>
      <c r="N994" s="85"/>
      <c r="O994" s="2"/>
      <c r="P994" s="2"/>
      <c r="Q994" s="2"/>
      <c r="R994" s="2"/>
      <c r="S994" s="2"/>
      <c r="T994" s="77"/>
      <c r="U994" s="80"/>
      <c r="V994" s="2"/>
      <c r="W994" s="2"/>
      <c r="X994" s="2"/>
      <c r="Y994" s="75"/>
      <c r="Z994" s="2"/>
      <c r="AA994" s="2"/>
      <c r="AB994" s="2"/>
      <c r="AC994" s="2"/>
      <c r="AD994" s="2"/>
    </row>
    <row r="995">
      <c r="A995" s="2"/>
      <c r="B995" s="77"/>
      <c r="C995" s="2"/>
      <c r="D995" s="75"/>
      <c r="E995" s="77"/>
      <c r="F995" s="2"/>
      <c r="G995" s="2"/>
      <c r="H995" s="77"/>
      <c r="I995" s="2"/>
      <c r="J995" s="75"/>
      <c r="K995" s="77"/>
      <c r="L995" s="2"/>
      <c r="M995" s="2"/>
      <c r="N995" s="85"/>
      <c r="O995" s="2"/>
      <c r="P995" s="2"/>
      <c r="Q995" s="2"/>
      <c r="R995" s="2"/>
      <c r="S995" s="2"/>
      <c r="T995" s="77"/>
      <c r="U995" s="80"/>
      <c r="V995" s="2"/>
      <c r="W995" s="2"/>
      <c r="X995" s="2"/>
      <c r="Y995" s="75"/>
      <c r="Z995" s="2"/>
      <c r="AA995" s="2"/>
      <c r="AB995" s="2"/>
      <c r="AC995" s="2"/>
      <c r="AD995" s="2"/>
    </row>
    <row r="996">
      <c r="A996" s="2"/>
      <c r="B996" s="77"/>
      <c r="C996" s="2"/>
      <c r="D996" s="75"/>
      <c r="E996" s="77"/>
      <c r="F996" s="2"/>
      <c r="G996" s="2"/>
      <c r="H996" s="77"/>
      <c r="I996" s="2"/>
      <c r="J996" s="75"/>
      <c r="K996" s="77"/>
      <c r="L996" s="2"/>
      <c r="M996" s="2"/>
      <c r="N996" s="85"/>
      <c r="O996" s="2"/>
      <c r="P996" s="2"/>
      <c r="Q996" s="2"/>
      <c r="R996" s="2"/>
      <c r="S996" s="2"/>
      <c r="T996" s="77"/>
      <c r="U996" s="80"/>
      <c r="V996" s="2"/>
      <c r="W996" s="2"/>
      <c r="X996" s="2"/>
      <c r="Y996" s="75"/>
      <c r="Z996" s="2"/>
      <c r="AA996" s="2"/>
      <c r="AB996" s="2"/>
      <c r="AC996" s="2"/>
      <c r="AD996" s="2"/>
    </row>
    <row r="997">
      <c r="A997" s="2"/>
      <c r="B997" s="77"/>
      <c r="C997" s="2"/>
      <c r="D997" s="75"/>
      <c r="E997" s="77"/>
      <c r="F997" s="2"/>
      <c r="G997" s="2"/>
      <c r="H997" s="77"/>
      <c r="I997" s="2"/>
      <c r="J997" s="75"/>
      <c r="K997" s="77"/>
      <c r="L997" s="2"/>
      <c r="M997" s="2"/>
      <c r="N997" s="85"/>
      <c r="O997" s="2"/>
      <c r="P997" s="2"/>
      <c r="Q997" s="2"/>
      <c r="R997" s="2"/>
      <c r="S997" s="2"/>
      <c r="T997" s="77"/>
      <c r="U997" s="80"/>
      <c r="V997" s="2"/>
      <c r="W997" s="2"/>
      <c r="X997" s="2"/>
      <c r="Y997" s="75"/>
      <c r="Z997" s="2"/>
      <c r="AA997" s="2"/>
      <c r="AB997" s="2"/>
      <c r="AC997" s="2"/>
      <c r="AD997" s="2"/>
    </row>
    <row r="998">
      <c r="A998" s="2"/>
      <c r="B998" s="77"/>
      <c r="C998" s="2"/>
      <c r="D998" s="75"/>
      <c r="E998" s="77"/>
      <c r="F998" s="2"/>
      <c r="G998" s="2"/>
      <c r="H998" s="77"/>
      <c r="I998" s="2"/>
      <c r="J998" s="75"/>
      <c r="K998" s="77"/>
      <c r="L998" s="2"/>
      <c r="M998" s="2"/>
      <c r="N998" s="85"/>
      <c r="O998" s="2"/>
      <c r="P998" s="2"/>
      <c r="Q998" s="2"/>
      <c r="R998" s="2"/>
      <c r="S998" s="2"/>
      <c r="T998" s="77"/>
      <c r="U998" s="80"/>
      <c r="V998" s="2"/>
      <c r="W998" s="2"/>
      <c r="X998" s="2"/>
      <c r="Y998" s="75"/>
      <c r="Z998" s="2"/>
      <c r="AA998" s="2"/>
      <c r="AB998" s="2"/>
      <c r="AC998" s="2"/>
      <c r="AD998" s="2"/>
    </row>
    <row r="999">
      <c r="A999" s="2"/>
      <c r="B999" s="77"/>
      <c r="C999" s="2"/>
      <c r="D999" s="75"/>
      <c r="E999" s="77"/>
      <c r="F999" s="2"/>
      <c r="G999" s="2"/>
      <c r="H999" s="77"/>
      <c r="I999" s="2"/>
      <c r="J999" s="75"/>
      <c r="K999" s="77"/>
      <c r="L999" s="2"/>
      <c r="M999" s="2"/>
      <c r="N999" s="85"/>
      <c r="O999" s="2"/>
      <c r="P999" s="2"/>
      <c r="Q999" s="2"/>
      <c r="R999" s="2"/>
      <c r="S999" s="2"/>
      <c r="T999" s="77"/>
      <c r="U999" s="80"/>
      <c r="V999" s="2"/>
      <c r="W999" s="2"/>
      <c r="X999" s="2"/>
      <c r="Y999" s="75"/>
      <c r="Z999" s="2"/>
      <c r="AA999" s="2"/>
      <c r="AB999" s="2"/>
      <c r="AC999" s="2"/>
      <c r="AD999" s="2"/>
    </row>
    <row r="1000">
      <c r="A1000" s="2"/>
      <c r="B1000" s="77"/>
      <c r="C1000" s="2"/>
      <c r="D1000" s="75"/>
      <c r="E1000" s="77"/>
      <c r="F1000" s="2"/>
      <c r="G1000" s="2"/>
      <c r="H1000" s="77"/>
      <c r="I1000" s="2"/>
      <c r="J1000" s="75"/>
      <c r="K1000" s="77"/>
      <c r="L1000" s="2"/>
      <c r="M1000" s="2"/>
      <c r="N1000" s="85"/>
      <c r="O1000" s="2"/>
      <c r="P1000" s="2"/>
      <c r="Q1000" s="2"/>
      <c r="R1000" s="2"/>
      <c r="S1000" s="2"/>
      <c r="T1000" s="77"/>
      <c r="U1000" s="80"/>
      <c r="V1000" s="2"/>
      <c r="W1000" s="2"/>
      <c r="X1000" s="2"/>
      <c r="Y1000" s="75"/>
      <c r="Z1000" s="2"/>
      <c r="AA1000" s="2"/>
      <c r="AB1000" s="2"/>
      <c r="AC1000" s="2"/>
      <c r="AD1000" s="2"/>
    </row>
    <row r="1001">
      <c r="A1001" s="2"/>
      <c r="B1001" s="77"/>
      <c r="C1001" s="2"/>
      <c r="D1001" s="75"/>
      <c r="E1001" s="77"/>
      <c r="F1001" s="2"/>
      <c r="G1001" s="2"/>
      <c r="H1001" s="77"/>
      <c r="I1001" s="2"/>
      <c r="J1001" s="75"/>
      <c r="K1001" s="77"/>
      <c r="L1001" s="2"/>
      <c r="M1001" s="2"/>
      <c r="N1001" s="85"/>
      <c r="O1001" s="2"/>
      <c r="P1001" s="2"/>
      <c r="Q1001" s="2"/>
      <c r="R1001" s="2"/>
      <c r="S1001" s="2"/>
      <c r="T1001" s="77"/>
      <c r="U1001" s="80"/>
      <c r="V1001" s="2"/>
      <c r="W1001" s="2"/>
      <c r="X1001" s="2"/>
      <c r="Y1001" s="75"/>
      <c r="Z1001" s="2"/>
      <c r="AA1001" s="2"/>
      <c r="AB1001" s="2"/>
      <c r="AC1001" s="2"/>
      <c r="AD1001" s="2"/>
    </row>
    <row r="1002">
      <c r="A1002" s="2"/>
      <c r="B1002" s="77"/>
      <c r="C1002" s="2"/>
      <c r="D1002" s="75"/>
      <c r="E1002" s="77"/>
      <c r="F1002" s="2"/>
      <c r="G1002" s="2"/>
      <c r="H1002" s="77"/>
      <c r="I1002" s="2"/>
      <c r="J1002" s="75"/>
      <c r="K1002" s="77"/>
      <c r="L1002" s="2"/>
      <c r="M1002" s="2"/>
      <c r="N1002" s="85"/>
      <c r="O1002" s="2"/>
      <c r="P1002" s="2"/>
      <c r="Q1002" s="2"/>
      <c r="R1002" s="2"/>
      <c r="S1002" s="2"/>
      <c r="T1002" s="77"/>
      <c r="U1002" s="80"/>
      <c r="V1002" s="2"/>
      <c r="W1002" s="2"/>
      <c r="X1002" s="2"/>
      <c r="Y1002" s="75"/>
      <c r="Z1002" s="2"/>
      <c r="AA1002" s="2"/>
      <c r="AB1002" s="2"/>
      <c r="AC1002" s="2"/>
      <c r="AD1002" s="2"/>
    </row>
    <row r="1003">
      <c r="A1003" s="2"/>
      <c r="B1003" s="77"/>
      <c r="C1003" s="2"/>
      <c r="D1003" s="75"/>
      <c r="E1003" s="77"/>
      <c r="F1003" s="2"/>
      <c r="G1003" s="2"/>
      <c r="H1003" s="77"/>
      <c r="I1003" s="2"/>
      <c r="J1003" s="75"/>
      <c r="K1003" s="77"/>
      <c r="L1003" s="2"/>
      <c r="M1003" s="2"/>
      <c r="N1003" s="85"/>
      <c r="O1003" s="2"/>
      <c r="P1003" s="2"/>
      <c r="Q1003" s="2"/>
      <c r="R1003" s="2"/>
      <c r="S1003" s="2"/>
      <c r="T1003" s="77"/>
      <c r="U1003" s="80"/>
      <c r="V1003" s="2"/>
      <c r="W1003" s="2"/>
      <c r="X1003" s="2"/>
      <c r="Y1003" s="75"/>
      <c r="Z1003" s="2"/>
      <c r="AA1003" s="2"/>
      <c r="AB1003" s="2"/>
      <c r="AC1003" s="2"/>
      <c r="AD1003" s="2"/>
    </row>
    <row r="1004">
      <c r="A1004" s="2"/>
      <c r="B1004" s="77"/>
      <c r="C1004" s="2"/>
      <c r="D1004" s="75"/>
      <c r="E1004" s="77"/>
      <c r="F1004" s="2"/>
      <c r="G1004" s="2"/>
      <c r="H1004" s="77"/>
      <c r="I1004" s="2"/>
      <c r="J1004" s="75"/>
      <c r="K1004" s="77"/>
      <c r="L1004" s="2"/>
      <c r="M1004" s="2"/>
      <c r="N1004" s="85"/>
      <c r="O1004" s="2"/>
      <c r="P1004" s="2"/>
      <c r="Q1004" s="2"/>
      <c r="R1004" s="2"/>
      <c r="S1004" s="2"/>
      <c r="T1004" s="77"/>
      <c r="U1004" s="80"/>
      <c r="V1004" s="2"/>
      <c r="W1004" s="2"/>
      <c r="X1004" s="2"/>
      <c r="Y1004" s="75"/>
      <c r="Z1004" s="2"/>
      <c r="AA1004" s="2"/>
      <c r="AB1004" s="2"/>
      <c r="AC1004" s="2"/>
      <c r="AD1004" s="2"/>
    </row>
    <row r="1005">
      <c r="A1005" s="2"/>
      <c r="B1005" s="77"/>
      <c r="C1005" s="2"/>
      <c r="D1005" s="75"/>
      <c r="E1005" s="77"/>
      <c r="F1005" s="2"/>
      <c r="G1005" s="2"/>
      <c r="H1005" s="77"/>
      <c r="I1005" s="2"/>
      <c r="J1005" s="75"/>
      <c r="K1005" s="77"/>
      <c r="L1005" s="2"/>
      <c r="M1005" s="2"/>
      <c r="N1005" s="85"/>
      <c r="O1005" s="2"/>
      <c r="P1005" s="2"/>
      <c r="Q1005" s="2"/>
      <c r="R1005" s="2"/>
      <c r="S1005" s="2"/>
      <c r="T1005" s="77"/>
      <c r="U1005" s="80"/>
      <c r="V1005" s="2"/>
      <c r="W1005" s="2"/>
      <c r="X1005" s="2"/>
      <c r="Y1005" s="75"/>
      <c r="Z1005" s="2"/>
      <c r="AA1005" s="2"/>
      <c r="AB1005" s="2"/>
      <c r="AC1005" s="2"/>
      <c r="AD1005" s="2"/>
    </row>
    <row r="1006">
      <c r="A1006" s="2"/>
      <c r="B1006" s="77"/>
      <c r="C1006" s="2"/>
      <c r="D1006" s="75"/>
      <c r="E1006" s="77"/>
      <c r="F1006" s="2"/>
      <c r="G1006" s="2"/>
      <c r="H1006" s="77"/>
      <c r="I1006" s="2"/>
      <c r="J1006" s="75"/>
      <c r="K1006" s="77"/>
      <c r="L1006" s="2"/>
      <c r="M1006" s="2"/>
      <c r="N1006" s="85"/>
      <c r="O1006" s="2"/>
      <c r="P1006" s="2"/>
      <c r="Q1006" s="2"/>
      <c r="R1006" s="2"/>
      <c r="S1006" s="2"/>
      <c r="T1006" s="77"/>
      <c r="U1006" s="80"/>
      <c r="V1006" s="2"/>
      <c r="W1006" s="2"/>
      <c r="X1006" s="2"/>
      <c r="Y1006" s="75"/>
      <c r="Z1006" s="2"/>
      <c r="AA1006" s="2"/>
      <c r="AB1006" s="2"/>
      <c r="AC1006" s="2"/>
      <c r="AD1006" s="2"/>
    </row>
    <row r="1007">
      <c r="A1007" s="2"/>
      <c r="B1007" s="77"/>
      <c r="C1007" s="2"/>
      <c r="D1007" s="75"/>
      <c r="E1007" s="77"/>
      <c r="F1007" s="2"/>
      <c r="G1007" s="2"/>
      <c r="H1007" s="77"/>
      <c r="I1007" s="2"/>
      <c r="J1007" s="75"/>
      <c r="K1007" s="77"/>
      <c r="L1007" s="2"/>
      <c r="M1007" s="2"/>
      <c r="N1007" s="85"/>
      <c r="O1007" s="2"/>
      <c r="P1007" s="2"/>
      <c r="Q1007" s="2"/>
      <c r="R1007" s="2"/>
      <c r="S1007" s="2"/>
      <c r="T1007" s="77"/>
      <c r="U1007" s="80"/>
      <c r="V1007" s="2"/>
      <c r="W1007" s="2"/>
      <c r="X1007" s="2"/>
      <c r="Y1007" s="75"/>
      <c r="Z1007" s="2"/>
      <c r="AA1007" s="2"/>
      <c r="AB1007" s="2"/>
      <c r="AC1007" s="2"/>
      <c r="AD1007" s="2"/>
    </row>
    <row r="1008">
      <c r="A1008" s="2"/>
      <c r="B1008" s="77"/>
      <c r="C1008" s="2"/>
      <c r="D1008" s="75"/>
      <c r="E1008" s="77"/>
      <c r="F1008" s="2"/>
      <c r="G1008" s="2"/>
      <c r="H1008" s="77"/>
      <c r="I1008" s="2"/>
      <c r="J1008" s="75"/>
      <c r="K1008" s="77"/>
      <c r="L1008" s="2"/>
      <c r="M1008" s="2"/>
      <c r="N1008" s="85"/>
      <c r="O1008" s="2"/>
      <c r="P1008" s="2"/>
      <c r="Q1008" s="2"/>
      <c r="R1008" s="2"/>
      <c r="S1008" s="2"/>
      <c r="T1008" s="77"/>
      <c r="U1008" s="80"/>
      <c r="V1008" s="2"/>
      <c r="W1008" s="2"/>
      <c r="X1008" s="2"/>
      <c r="Y1008" s="75"/>
      <c r="Z1008" s="2"/>
      <c r="AA1008" s="2"/>
      <c r="AB1008" s="2"/>
      <c r="AC1008" s="2"/>
      <c r="AD1008" s="2"/>
    </row>
    <row r="1009">
      <c r="A1009" s="2"/>
      <c r="B1009" s="77"/>
      <c r="C1009" s="2"/>
      <c r="D1009" s="75"/>
      <c r="E1009" s="77"/>
      <c r="F1009" s="2"/>
      <c r="G1009" s="2"/>
      <c r="H1009" s="77"/>
      <c r="I1009" s="2"/>
      <c r="J1009" s="75"/>
      <c r="K1009" s="77"/>
      <c r="L1009" s="2"/>
      <c r="M1009" s="2"/>
      <c r="N1009" s="85"/>
      <c r="O1009" s="2"/>
      <c r="P1009" s="2"/>
      <c r="Q1009" s="2"/>
      <c r="R1009" s="2"/>
      <c r="S1009" s="2"/>
      <c r="T1009" s="77"/>
      <c r="U1009" s="80"/>
      <c r="V1009" s="2"/>
      <c r="W1009" s="2"/>
      <c r="X1009" s="2"/>
      <c r="Y1009" s="75"/>
      <c r="Z1009" s="2"/>
      <c r="AA1009" s="2"/>
      <c r="AB1009" s="2"/>
      <c r="AC1009" s="2"/>
      <c r="AD1009" s="2"/>
    </row>
    <row r="1010">
      <c r="A1010" s="2"/>
      <c r="B1010" s="86"/>
      <c r="C1010" s="87"/>
      <c r="D1010" s="88"/>
      <c r="E1010" s="86"/>
      <c r="F1010" s="87"/>
      <c r="G1010" s="87"/>
      <c r="H1010" s="86"/>
      <c r="I1010" s="87"/>
      <c r="J1010" s="88"/>
      <c r="K1010" s="86"/>
      <c r="L1010" s="87"/>
      <c r="M1010" s="87"/>
      <c r="N1010" s="89"/>
      <c r="O1010" s="2"/>
      <c r="P1010" s="2"/>
      <c r="Q1010" s="2"/>
      <c r="R1010" s="2"/>
      <c r="S1010" s="2"/>
      <c r="T1010" s="86"/>
      <c r="U1010" s="90"/>
      <c r="V1010" s="87"/>
      <c r="W1010" s="87"/>
      <c r="X1010" s="87"/>
      <c r="Y1010" s="88"/>
      <c r="Z1010" s="2"/>
      <c r="AA1010" s="2"/>
      <c r="AB1010" s="2"/>
      <c r="AC1010" s="2"/>
      <c r="AD1010" s="2"/>
    </row>
  </sheetData>
  <mergeCells count="1">
    <mergeCell ref="T5:Y5"/>
  </mergeCells>
  <hyperlinks>
    <hyperlink r:id="rId2" ref="U7"/>
    <hyperlink r:id="rId3" ref="U8"/>
    <hyperlink r:id="rId4" ref="U9"/>
    <hyperlink r:id="rId5" ref="U10"/>
  </hyperlinks>
  <drawing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38"/>
    <col customWidth="1" min="3" max="3" width="23.25"/>
    <col customWidth="1" min="8" max="8" width="54.25"/>
    <col customWidth="1" min="9" max="9" width="5.88"/>
    <col customWidth="1" min="10" max="10" width="102.13"/>
  </cols>
  <sheetData>
    <row r="1">
      <c r="A1" s="1" t="s">
        <v>29</v>
      </c>
      <c r="B1" s="1" t="s">
        <v>6950</v>
      </c>
      <c r="C1" s="1" t="s">
        <v>6951</v>
      </c>
      <c r="D1" s="1" t="s">
        <v>6952</v>
      </c>
      <c r="E1" s="1" t="s">
        <v>6953</v>
      </c>
      <c r="F1" s="1" t="s">
        <v>6954</v>
      </c>
      <c r="G1" s="91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5">
        <v>45044.0</v>
      </c>
      <c r="B2" s="4" t="s">
        <v>6955</v>
      </c>
      <c r="C2" s="4" t="s">
        <v>6956</v>
      </c>
      <c r="D2" s="4">
        <v>2.0</v>
      </c>
      <c r="E2" s="4" t="s">
        <v>6957</v>
      </c>
      <c r="F2" s="4">
        <v>26.0</v>
      </c>
      <c r="G2" s="92"/>
      <c r="H2" s="4" t="s">
        <v>6958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5">
        <v>45044.0</v>
      </c>
      <c r="B3" s="4" t="s">
        <v>6959</v>
      </c>
      <c r="C3" s="4" t="s">
        <v>6956</v>
      </c>
      <c r="D3" s="4">
        <v>3.0</v>
      </c>
      <c r="E3" s="4" t="s">
        <v>6957</v>
      </c>
      <c r="F3" s="4">
        <v>37.0</v>
      </c>
      <c r="G3" s="92"/>
      <c r="H3" s="4" t="s">
        <v>6960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5">
        <v>45044.0</v>
      </c>
      <c r="B4" s="4" t="s">
        <v>6961</v>
      </c>
      <c r="C4" s="4" t="s">
        <v>6956</v>
      </c>
      <c r="D4" s="4">
        <v>2.0</v>
      </c>
      <c r="E4" s="4" t="s">
        <v>6957</v>
      </c>
      <c r="F4" s="4">
        <v>25.0</v>
      </c>
      <c r="G4" s="92"/>
      <c r="H4" s="4" t="s">
        <v>6962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5">
        <v>45044.0</v>
      </c>
      <c r="B5" s="4" t="s">
        <v>6963</v>
      </c>
      <c r="C5" s="4" t="s">
        <v>6956</v>
      </c>
      <c r="D5" s="4">
        <v>2.0</v>
      </c>
      <c r="E5" s="4" t="s">
        <v>6957</v>
      </c>
      <c r="F5" s="4">
        <v>31.0</v>
      </c>
      <c r="G5" s="92"/>
      <c r="H5" s="4" t="s">
        <v>6964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5">
        <v>45044.0</v>
      </c>
      <c r="B6" s="4" t="s">
        <v>6965</v>
      </c>
      <c r="C6" s="4" t="s">
        <v>6956</v>
      </c>
      <c r="D6" s="4">
        <v>1.0</v>
      </c>
      <c r="E6" s="4" t="s">
        <v>6957</v>
      </c>
      <c r="F6" s="4">
        <v>34.0</v>
      </c>
      <c r="G6" s="92"/>
      <c r="H6" s="93" t="s">
        <v>6966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5">
        <v>45044.0</v>
      </c>
      <c r="B7" s="4" t="s">
        <v>6967</v>
      </c>
      <c r="C7" s="4" t="s">
        <v>6956</v>
      </c>
      <c r="D7" s="4">
        <v>3.0</v>
      </c>
      <c r="E7" s="4" t="s">
        <v>6957</v>
      </c>
      <c r="F7" s="4">
        <v>31.0</v>
      </c>
      <c r="G7" s="92"/>
      <c r="H7" s="4" t="s">
        <v>6968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5">
        <v>45044.0</v>
      </c>
      <c r="B8" s="4" t="s">
        <v>6969</v>
      </c>
      <c r="C8" s="4" t="s">
        <v>6956</v>
      </c>
      <c r="D8" s="4">
        <v>1.0</v>
      </c>
      <c r="E8" s="4" t="s">
        <v>6970</v>
      </c>
      <c r="F8" s="4">
        <v>57.0</v>
      </c>
      <c r="G8" s="9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5">
        <v>45044.0</v>
      </c>
      <c r="B9" s="4" t="s">
        <v>6971</v>
      </c>
      <c r="C9" s="4" t="s">
        <v>6956</v>
      </c>
      <c r="D9" s="4">
        <v>4.0</v>
      </c>
      <c r="E9" s="4" t="s">
        <v>6957</v>
      </c>
      <c r="F9" s="4">
        <v>37.0</v>
      </c>
      <c r="G9" s="9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5">
        <v>45044.0</v>
      </c>
      <c r="B10" s="4" t="s">
        <v>6972</v>
      </c>
      <c r="C10" s="4" t="s">
        <v>6956</v>
      </c>
      <c r="D10" s="4">
        <v>3.0</v>
      </c>
      <c r="E10" s="4" t="s">
        <v>6957</v>
      </c>
      <c r="F10" s="4">
        <v>23.0</v>
      </c>
      <c r="G10" s="9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5">
        <v>45044.0</v>
      </c>
      <c r="B11" s="4" t="s">
        <v>6973</v>
      </c>
      <c r="C11" s="4" t="s">
        <v>6956</v>
      </c>
      <c r="D11" s="4">
        <v>3.0</v>
      </c>
      <c r="E11" s="4" t="s">
        <v>6957</v>
      </c>
      <c r="F11" s="4">
        <v>23.0</v>
      </c>
      <c r="G11" s="9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5">
        <v>45044.0</v>
      </c>
      <c r="B12" s="4" t="s">
        <v>6974</v>
      </c>
      <c r="C12" s="4" t="s">
        <v>6956</v>
      </c>
      <c r="D12" s="4">
        <v>2.0</v>
      </c>
      <c r="E12" s="4" t="s">
        <v>6957</v>
      </c>
      <c r="F12" s="4">
        <v>18.0</v>
      </c>
      <c r="G12" s="9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5">
        <v>45044.0</v>
      </c>
      <c r="B13" s="4" t="s">
        <v>6975</v>
      </c>
      <c r="C13" s="4" t="s">
        <v>6956</v>
      </c>
      <c r="D13" s="4">
        <v>2.0</v>
      </c>
      <c r="E13" s="4" t="s">
        <v>6957</v>
      </c>
      <c r="F13" s="4">
        <v>44.0</v>
      </c>
      <c r="G13" s="9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5">
        <v>45044.0</v>
      </c>
      <c r="B14" s="4" t="s">
        <v>6976</v>
      </c>
      <c r="C14" s="4" t="s">
        <v>6956</v>
      </c>
      <c r="D14" s="4">
        <v>5.0</v>
      </c>
      <c r="E14" s="4" t="s">
        <v>6970</v>
      </c>
      <c r="F14" s="4">
        <v>29.0</v>
      </c>
      <c r="G14" s="9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5">
        <v>45044.0</v>
      </c>
      <c r="B15" s="4" t="s">
        <v>6977</v>
      </c>
      <c r="C15" s="4" t="s">
        <v>6956</v>
      </c>
      <c r="D15" s="4">
        <v>4.0</v>
      </c>
      <c r="E15" s="4" t="s">
        <v>6970</v>
      </c>
      <c r="F15" s="4">
        <v>35.0</v>
      </c>
      <c r="G15" s="9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5">
        <v>45044.0</v>
      </c>
      <c r="B16" s="4" t="s">
        <v>6978</v>
      </c>
      <c r="C16" s="4" t="s">
        <v>6956</v>
      </c>
      <c r="D16" s="4">
        <v>6.0</v>
      </c>
      <c r="E16" s="4" t="s">
        <v>6957</v>
      </c>
      <c r="F16" s="4">
        <v>22.0</v>
      </c>
      <c r="G16" s="9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5">
        <v>45044.0</v>
      </c>
      <c r="B17" s="4" t="s">
        <v>6979</v>
      </c>
      <c r="C17" s="4" t="s">
        <v>6956</v>
      </c>
      <c r="D17" s="4">
        <v>2.0</v>
      </c>
      <c r="E17" s="4" t="s">
        <v>6957</v>
      </c>
      <c r="F17" s="4">
        <v>29.0</v>
      </c>
      <c r="G17" s="9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5">
        <v>45044.0</v>
      </c>
      <c r="B18" s="4" t="s">
        <v>6980</v>
      </c>
      <c r="C18" s="4" t="s">
        <v>6956</v>
      </c>
      <c r="D18" s="4">
        <v>2.0</v>
      </c>
      <c r="E18" s="4" t="s">
        <v>6957</v>
      </c>
      <c r="F18" s="4">
        <v>39.0</v>
      </c>
      <c r="G18" s="9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5">
        <v>45044.0</v>
      </c>
      <c r="B19" s="4" t="s">
        <v>6981</v>
      </c>
      <c r="C19" s="4" t="s">
        <v>6956</v>
      </c>
      <c r="D19" s="4">
        <v>2.0</v>
      </c>
      <c r="E19" s="4" t="s">
        <v>6957</v>
      </c>
      <c r="F19" s="4">
        <v>18.0</v>
      </c>
      <c r="G19" s="9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5">
        <v>45044.0</v>
      </c>
      <c r="B20" s="4" t="s">
        <v>6982</v>
      </c>
      <c r="C20" s="4" t="s">
        <v>6956</v>
      </c>
      <c r="D20" s="4">
        <v>4.0</v>
      </c>
      <c r="E20" s="4" t="s">
        <v>6957</v>
      </c>
      <c r="F20" s="18">
        <v>30.0</v>
      </c>
      <c r="G20" s="9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5">
        <v>45044.0</v>
      </c>
      <c r="B21" s="4" t="s">
        <v>6983</v>
      </c>
      <c r="C21" s="4" t="s">
        <v>6956</v>
      </c>
      <c r="D21" s="4">
        <v>2.0</v>
      </c>
      <c r="E21" s="4" t="s">
        <v>6957</v>
      </c>
      <c r="F21" s="4">
        <v>21.0</v>
      </c>
      <c r="G21" s="9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5">
        <v>45044.0</v>
      </c>
      <c r="B22" s="4" t="s">
        <v>6984</v>
      </c>
      <c r="C22" s="4" t="s">
        <v>6956</v>
      </c>
      <c r="D22" s="4">
        <v>6.0</v>
      </c>
      <c r="E22" s="4" t="s">
        <v>6957</v>
      </c>
      <c r="F22" s="4">
        <v>34.0</v>
      </c>
      <c r="G22" s="9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5">
        <v>45044.0</v>
      </c>
      <c r="B23" s="4" t="s">
        <v>6985</v>
      </c>
      <c r="C23" s="4" t="s">
        <v>6956</v>
      </c>
      <c r="D23" s="4">
        <v>6.0</v>
      </c>
      <c r="E23" s="4" t="s">
        <v>6957</v>
      </c>
      <c r="F23" s="4">
        <v>30.0</v>
      </c>
      <c r="G23" s="9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5">
        <v>45044.0</v>
      </c>
      <c r="B24" s="4" t="s">
        <v>6986</v>
      </c>
      <c r="C24" s="4" t="s">
        <v>6956</v>
      </c>
      <c r="D24" s="4">
        <v>5.0</v>
      </c>
      <c r="E24" s="4" t="s">
        <v>6970</v>
      </c>
      <c r="F24" s="4">
        <v>23.0</v>
      </c>
      <c r="G24" s="9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5">
        <v>45044.0</v>
      </c>
      <c r="B25" s="4" t="s">
        <v>6987</v>
      </c>
      <c r="C25" s="4" t="s">
        <v>6956</v>
      </c>
      <c r="D25" s="4">
        <v>5.0</v>
      </c>
      <c r="E25" s="4" t="s">
        <v>6970</v>
      </c>
      <c r="F25" s="4">
        <v>31.0</v>
      </c>
      <c r="G25" s="9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5">
        <v>45044.0</v>
      </c>
      <c r="B26" s="4" t="s">
        <v>6988</v>
      </c>
      <c r="C26" s="4" t="s">
        <v>6956</v>
      </c>
      <c r="D26" s="4">
        <v>2.0</v>
      </c>
      <c r="E26" s="4" t="s">
        <v>6957</v>
      </c>
      <c r="F26" s="4">
        <v>34.0</v>
      </c>
      <c r="G26" s="9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5">
        <v>45044.0</v>
      </c>
      <c r="B27" s="4" t="s">
        <v>6989</v>
      </c>
      <c r="C27" s="4" t="s">
        <v>6956</v>
      </c>
      <c r="D27" s="4">
        <v>4.0</v>
      </c>
      <c r="E27" s="4" t="s">
        <v>6970</v>
      </c>
      <c r="F27" s="4">
        <v>22.0</v>
      </c>
      <c r="G27" s="9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5">
        <v>45044.0</v>
      </c>
      <c r="B28" s="4" t="s">
        <v>6990</v>
      </c>
      <c r="C28" s="4" t="s">
        <v>6956</v>
      </c>
      <c r="D28" s="4">
        <v>5.0</v>
      </c>
      <c r="E28" s="4" t="s">
        <v>6957</v>
      </c>
      <c r="F28" s="4">
        <v>43.0</v>
      </c>
      <c r="G28" s="9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5">
        <v>45044.0</v>
      </c>
      <c r="B29" s="4" t="s">
        <v>6991</v>
      </c>
      <c r="C29" s="4" t="s">
        <v>6956</v>
      </c>
      <c r="D29" s="4">
        <v>3.0</v>
      </c>
      <c r="E29" s="4" t="s">
        <v>6957</v>
      </c>
      <c r="F29" s="4">
        <v>34.0</v>
      </c>
      <c r="G29" s="9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5">
        <v>45044.0</v>
      </c>
      <c r="B30" s="4" t="s">
        <v>6992</v>
      </c>
      <c r="C30" s="4" t="s">
        <v>6956</v>
      </c>
      <c r="D30" s="4">
        <v>5.0</v>
      </c>
      <c r="E30" s="4" t="s">
        <v>6970</v>
      </c>
      <c r="F30" s="4">
        <v>20.0</v>
      </c>
      <c r="G30" s="9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5">
        <v>45044.0</v>
      </c>
      <c r="B31" s="4" t="s">
        <v>6993</v>
      </c>
      <c r="C31" s="4" t="s">
        <v>6956</v>
      </c>
      <c r="D31" s="4">
        <v>5.0</v>
      </c>
      <c r="E31" s="4" t="s">
        <v>6970</v>
      </c>
      <c r="F31" s="4">
        <v>23.0</v>
      </c>
      <c r="G31" s="9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5">
        <v>45044.0</v>
      </c>
      <c r="B32" s="4" t="s">
        <v>6994</v>
      </c>
      <c r="C32" s="4" t="s">
        <v>6956</v>
      </c>
      <c r="D32" s="4">
        <v>1.0</v>
      </c>
      <c r="E32" s="4" t="s">
        <v>6970</v>
      </c>
      <c r="F32" s="4">
        <v>24.0</v>
      </c>
      <c r="G32" s="9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5">
        <v>45044.0</v>
      </c>
      <c r="B33" s="4" t="s">
        <v>6995</v>
      </c>
      <c r="C33" s="4" t="s">
        <v>6956</v>
      </c>
      <c r="D33" s="4">
        <v>2.0</v>
      </c>
      <c r="E33" s="4" t="s">
        <v>6970</v>
      </c>
      <c r="F33" s="4">
        <v>32.0</v>
      </c>
      <c r="G33" s="9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5">
        <v>45044.0</v>
      </c>
      <c r="B34" s="4" t="s">
        <v>6996</v>
      </c>
      <c r="C34" s="4" t="s">
        <v>6956</v>
      </c>
      <c r="D34" s="4">
        <v>3.0</v>
      </c>
      <c r="E34" s="4" t="s">
        <v>6957</v>
      </c>
      <c r="F34" s="4">
        <v>21.0</v>
      </c>
      <c r="G34" s="92"/>
      <c r="H34" s="23" t="s">
        <v>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5">
        <v>45044.0</v>
      </c>
      <c r="B35" s="4" t="s">
        <v>6997</v>
      </c>
      <c r="C35" s="4" t="s">
        <v>6956</v>
      </c>
      <c r="D35" s="4">
        <v>2.0</v>
      </c>
      <c r="E35" s="4" t="s">
        <v>6957</v>
      </c>
      <c r="F35" s="4">
        <v>21.0</v>
      </c>
      <c r="G35" s="9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5">
        <v>45044.0</v>
      </c>
      <c r="B36" s="4" t="s">
        <v>6998</v>
      </c>
      <c r="C36" s="4" t="s">
        <v>6956</v>
      </c>
      <c r="D36" s="4">
        <v>5.0</v>
      </c>
      <c r="E36" s="4" t="s">
        <v>6970</v>
      </c>
      <c r="F36" s="4">
        <v>42.0</v>
      </c>
      <c r="G36" s="9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5">
        <v>45044.0</v>
      </c>
      <c r="B37" s="4" t="s">
        <v>6999</v>
      </c>
      <c r="C37" s="4" t="s">
        <v>6956</v>
      </c>
      <c r="D37" s="4">
        <v>2.0</v>
      </c>
      <c r="E37" s="4" t="s">
        <v>6957</v>
      </c>
      <c r="F37" s="4">
        <v>59.0</v>
      </c>
      <c r="G37" s="9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5">
        <v>45044.0</v>
      </c>
      <c r="B38" s="4" t="s">
        <v>7000</v>
      </c>
      <c r="C38" s="4" t="s">
        <v>6956</v>
      </c>
      <c r="D38" s="4">
        <v>6.0</v>
      </c>
      <c r="E38" s="4" t="s">
        <v>6957</v>
      </c>
      <c r="F38" s="4">
        <v>27.0</v>
      </c>
      <c r="G38" s="9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5">
        <v>45044.0</v>
      </c>
      <c r="B39" s="4" t="s">
        <v>7001</v>
      </c>
      <c r="C39" s="4" t="s">
        <v>6956</v>
      </c>
      <c r="D39" s="4">
        <v>2.0</v>
      </c>
      <c r="E39" s="4" t="s">
        <v>6957</v>
      </c>
      <c r="F39" s="4">
        <v>19.0</v>
      </c>
      <c r="G39" s="9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5">
        <v>45044.0</v>
      </c>
      <c r="B40" s="4" t="s">
        <v>7002</v>
      </c>
      <c r="C40" s="4" t="s">
        <v>6956</v>
      </c>
      <c r="D40" s="4">
        <v>5.0</v>
      </c>
      <c r="E40" s="4" t="s">
        <v>6970</v>
      </c>
      <c r="F40" s="4">
        <v>22.0</v>
      </c>
      <c r="G40" s="9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5">
        <v>45044.0</v>
      </c>
      <c r="B41" s="4" t="s">
        <v>7003</v>
      </c>
      <c r="C41" s="4" t="s">
        <v>6956</v>
      </c>
      <c r="D41" s="4">
        <v>5.0</v>
      </c>
      <c r="E41" s="4" t="s">
        <v>6957</v>
      </c>
      <c r="F41" s="4">
        <v>22.0</v>
      </c>
      <c r="G41" s="9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5">
        <v>45044.0</v>
      </c>
      <c r="B42" s="4" t="s">
        <v>7004</v>
      </c>
      <c r="C42" s="4" t="s">
        <v>6956</v>
      </c>
      <c r="D42" s="4">
        <v>3.0</v>
      </c>
      <c r="E42" s="4" t="s">
        <v>6957</v>
      </c>
      <c r="F42" s="4">
        <v>19.0</v>
      </c>
      <c r="G42" s="9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5">
        <v>45044.0</v>
      </c>
      <c r="B43" s="4" t="s">
        <v>7005</v>
      </c>
      <c r="C43" s="4" t="s">
        <v>6956</v>
      </c>
      <c r="D43" s="4">
        <v>6.0</v>
      </c>
      <c r="E43" s="4" t="s">
        <v>6957</v>
      </c>
      <c r="F43" s="4">
        <v>30.0</v>
      </c>
      <c r="G43" s="9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5">
        <v>45044.0</v>
      </c>
      <c r="B44" s="4" t="s">
        <v>7006</v>
      </c>
      <c r="C44" s="4" t="s">
        <v>6956</v>
      </c>
      <c r="D44" s="4">
        <v>1.0</v>
      </c>
      <c r="E44" s="4" t="s">
        <v>6970</v>
      </c>
      <c r="F44" s="4">
        <v>44.0</v>
      </c>
      <c r="G44" s="92"/>
      <c r="H44" s="94" t="s">
        <v>7007</v>
      </c>
      <c r="I44" s="4">
        <v>1.0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5">
        <v>45044.0</v>
      </c>
      <c r="B45" s="4" t="s">
        <v>7008</v>
      </c>
      <c r="C45" s="4" t="s">
        <v>6956</v>
      </c>
      <c r="D45" s="4">
        <v>1.0</v>
      </c>
      <c r="E45" s="4" t="s">
        <v>6970</v>
      </c>
      <c r="F45" s="4">
        <v>36.0</v>
      </c>
      <c r="G45" s="92"/>
      <c r="H45" s="4" t="s">
        <v>7009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5">
        <v>45045.0</v>
      </c>
      <c r="B46" s="4" t="s">
        <v>7010</v>
      </c>
      <c r="C46" s="4" t="s">
        <v>6956</v>
      </c>
      <c r="D46" s="4">
        <v>2.0</v>
      </c>
      <c r="E46" s="4" t="s">
        <v>6957</v>
      </c>
      <c r="F46" s="4">
        <v>28.0</v>
      </c>
      <c r="G46" s="9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4" t="s">
        <v>7011</v>
      </c>
      <c r="C47" s="4" t="s">
        <v>6956</v>
      </c>
      <c r="D47" s="4">
        <v>3.0</v>
      </c>
      <c r="E47" s="4" t="s">
        <v>6957</v>
      </c>
      <c r="F47" s="4">
        <v>36.0</v>
      </c>
      <c r="G47" s="9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4" t="s">
        <v>7012</v>
      </c>
      <c r="C48" s="4" t="s">
        <v>6956</v>
      </c>
      <c r="D48" s="4">
        <v>2.0</v>
      </c>
      <c r="E48" s="4" t="s">
        <v>6957</v>
      </c>
      <c r="F48" s="4">
        <v>43.0</v>
      </c>
      <c r="G48" s="9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4" t="s">
        <v>7013</v>
      </c>
      <c r="C49" s="4" t="s">
        <v>6956</v>
      </c>
      <c r="D49" s="4">
        <v>2.0</v>
      </c>
      <c r="E49" s="4" t="s">
        <v>6970</v>
      </c>
      <c r="F49" s="4">
        <v>24.0</v>
      </c>
      <c r="G49" s="9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 t="s">
        <v>7014</v>
      </c>
      <c r="C50" s="4" t="s">
        <v>6956</v>
      </c>
      <c r="D50" s="4">
        <v>6.0</v>
      </c>
      <c r="E50" s="4" t="s">
        <v>6970</v>
      </c>
      <c r="F50" s="4">
        <v>25.0</v>
      </c>
      <c r="G50" s="9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" t="s">
        <v>7015</v>
      </c>
      <c r="C51" s="4" t="s">
        <v>6956</v>
      </c>
      <c r="D51" s="4">
        <v>2.0</v>
      </c>
      <c r="E51" s="4" t="s">
        <v>6957</v>
      </c>
      <c r="F51" s="4">
        <v>18.0</v>
      </c>
      <c r="G51" s="9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4" t="s">
        <v>7016</v>
      </c>
      <c r="C52" s="4" t="s">
        <v>6956</v>
      </c>
      <c r="D52" s="4">
        <v>6.0</v>
      </c>
      <c r="E52" s="4" t="s">
        <v>6970</v>
      </c>
      <c r="F52" s="4">
        <v>22.0</v>
      </c>
      <c r="G52" s="9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 t="s">
        <v>7017</v>
      </c>
      <c r="C53" s="4" t="s">
        <v>6956</v>
      </c>
      <c r="D53" s="4">
        <v>5.0</v>
      </c>
      <c r="E53" s="4" t="s">
        <v>6970</v>
      </c>
      <c r="F53" s="4">
        <v>26.0</v>
      </c>
      <c r="G53" s="9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 t="s">
        <v>7018</v>
      </c>
      <c r="C54" s="4" t="s">
        <v>6956</v>
      </c>
      <c r="D54" s="4">
        <v>2.0</v>
      </c>
      <c r="E54" s="4" t="s">
        <v>6957</v>
      </c>
      <c r="F54" s="4">
        <v>21.0</v>
      </c>
      <c r="G54" s="9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 t="s">
        <v>7019</v>
      </c>
      <c r="C55" s="4" t="s">
        <v>6956</v>
      </c>
      <c r="D55" s="4">
        <v>5.0</v>
      </c>
      <c r="E55" s="4" t="s">
        <v>6957</v>
      </c>
      <c r="F55" s="4">
        <v>23.0</v>
      </c>
      <c r="G55" s="9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" t="s">
        <v>7020</v>
      </c>
      <c r="C56" s="4" t="s">
        <v>6956</v>
      </c>
      <c r="D56" s="4">
        <v>4.0</v>
      </c>
      <c r="E56" s="4" t="s">
        <v>6970</v>
      </c>
      <c r="F56" s="4">
        <v>32.0</v>
      </c>
      <c r="G56" s="9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" t="s">
        <v>7021</v>
      </c>
      <c r="C57" s="4" t="s">
        <v>6956</v>
      </c>
      <c r="D57" s="4">
        <v>5.0</v>
      </c>
      <c r="E57" s="4" t="s">
        <v>6970</v>
      </c>
      <c r="F57" s="4">
        <v>29.0</v>
      </c>
      <c r="G57" s="9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" t="s">
        <v>7022</v>
      </c>
      <c r="C58" s="4" t="s">
        <v>6956</v>
      </c>
      <c r="D58" s="4">
        <v>3.0</v>
      </c>
      <c r="E58" s="4" t="s">
        <v>6957</v>
      </c>
      <c r="F58" s="4">
        <v>15.0</v>
      </c>
      <c r="G58" s="9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4" t="s">
        <v>7023</v>
      </c>
      <c r="C59" s="4" t="s">
        <v>6956</v>
      </c>
      <c r="D59" s="4">
        <v>5.0</v>
      </c>
      <c r="E59" s="4" t="s">
        <v>6957</v>
      </c>
      <c r="F59" s="4">
        <v>35.0</v>
      </c>
      <c r="G59" s="9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4" t="s">
        <v>7024</v>
      </c>
      <c r="C60" s="4" t="s">
        <v>6956</v>
      </c>
      <c r="D60" s="4">
        <v>5.0</v>
      </c>
      <c r="E60" s="4" t="s">
        <v>6970</v>
      </c>
      <c r="F60" s="4">
        <v>21.0</v>
      </c>
      <c r="G60" s="9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" t="s">
        <v>7025</v>
      </c>
      <c r="C61" s="4" t="s">
        <v>6956</v>
      </c>
      <c r="D61" s="4">
        <v>3.0</v>
      </c>
      <c r="E61" s="4" t="s">
        <v>6957</v>
      </c>
      <c r="F61" s="4">
        <v>34.0</v>
      </c>
      <c r="G61" s="9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4" t="s">
        <v>7026</v>
      </c>
      <c r="C62" s="4" t="s">
        <v>6956</v>
      </c>
      <c r="D62" s="4">
        <v>2.0</v>
      </c>
      <c r="E62" s="4" t="s">
        <v>6970</v>
      </c>
      <c r="F62" s="4">
        <v>39.0</v>
      </c>
      <c r="G62" s="92"/>
      <c r="H62" s="23" t="s">
        <v>33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5">
        <v>45046.0</v>
      </c>
      <c r="B63" s="4" t="s">
        <v>7027</v>
      </c>
      <c r="C63" s="4" t="s">
        <v>6956</v>
      </c>
      <c r="D63" s="4">
        <v>2.0</v>
      </c>
      <c r="E63" s="4" t="s">
        <v>6957</v>
      </c>
      <c r="F63" s="4">
        <v>28.0</v>
      </c>
      <c r="G63" s="9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 t="s">
        <v>7028</v>
      </c>
      <c r="C64" s="4" t="s">
        <v>6956</v>
      </c>
      <c r="D64" s="4">
        <v>5.0</v>
      </c>
      <c r="E64" s="4" t="s">
        <v>6957</v>
      </c>
      <c r="F64" s="4">
        <v>24.0</v>
      </c>
      <c r="G64" s="9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 t="s">
        <v>7029</v>
      </c>
      <c r="C65" s="4" t="s">
        <v>6956</v>
      </c>
      <c r="D65" s="4">
        <v>3.0</v>
      </c>
      <c r="E65" s="4" t="s">
        <v>6957</v>
      </c>
      <c r="F65" s="4">
        <v>25.0</v>
      </c>
      <c r="G65" s="9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 t="s">
        <v>7030</v>
      </c>
      <c r="C66" s="4" t="s">
        <v>6956</v>
      </c>
      <c r="D66" s="4">
        <v>1.0</v>
      </c>
      <c r="E66" s="4" t="s">
        <v>6957</v>
      </c>
      <c r="F66" s="4">
        <v>23.0</v>
      </c>
      <c r="G66" s="9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 t="s">
        <v>7031</v>
      </c>
      <c r="C67" s="4" t="s">
        <v>6956</v>
      </c>
      <c r="D67" s="4">
        <v>2.0</v>
      </c>
      <c r="E67" s="4" t="s">
        <v>6957</v>
      </c>
      <c r="F67" s="4">
        <v>31.0</v>
      </c>
      <c r="G67" s="9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 t="s">
        <v>7032</v>
      </c>
      <c r="C68" s="4" t="s">
        <v>6956</v>
      </c>
      <c r="D68" s="4">
        <v>1.0</v>
      </c>
      <c r="E68" s="4" t="s">
        <v>6957</v>
      </c>
      <c r="F68" s="4">
        <v>29.0</v>
      </c>
      <c r="G68" s="9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 t="s">
        <v>7033</v>
      </c>
      <c r="C69" s="4" t="s">
        <v>6956</v>
      </c>
      <c r="D69" s="4">
        <v>1.0</v>
      </c>
      <c r="E69" s="4" t="s">
        <v>6957</v>
      </c>
      <c r="F69" s="4">
        <v>52.0</v>
      </c>
      <c r="G69" s="9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 t="s">
        <v>7034</v>
      </c>
      <c r="C70" s="4" t="s">
        <v>6956</v>
      </c>
      <c r="D70" s="4">
        <v>5.0</v>
      </c>
      <c r="E70" s="4" t="s">
        <v>6970</v>
      </c>
      <c r="F70" s="4">
        <v>24.0</v>
      </c>
      <c r="G70" s="9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 t="s">
        <v>7035</v>
      </c>
      <c r="C71" s="4" t="s">
        <v>6956</v>
      </c>
      <c r="D71" s="4">
        <v>4.0</v>
      </c>
      <c r="E71" s="4" t="s">
        <v>6957</v>
      </c>
      <c r="F71" s="4">
        <v>45.0</v>
      </c>
      <c r="G71" s="9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 t="s">
        <v>7036</v>
      </c>
      <c r="C72" s="4" t="s">
        <v>6956</v>
      </c>
      <c r="D72" s="4">
        <v>5.0</v>
      </c>
      <c r="E72" s="4" t="s">
        <v>6957</v>
      </c>
      <c r="F72" s="4">
        <v>18.0</v>
      </c>
      <c r="G72" s="9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 t="s">
        <v>7037</v>
      </c>
      <c r="C73" s="4" t="s">
        <v>6956</v>
      </c>
      <c r="D73" s="4">
        <v>4.0</v>
      </c>
      <c r="E73" s="4" t="s">
        <v>6957</v>
      </c>
      <c r="F73" s="4">
        <v>36.0</v>
      </c>
      <c r="G73" s="9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 t="s">
        <v>7038</v>
      </c>
      <c r="C74" s="4" t="s">
        <v>6956</v>
      </c>
      <c r="D74" s="4">
        <v>3.0</v>
      </c>
      <c r="E74" s="4" t="s">
        <v>6957</v>
      </c>
      <c r="F74" s="4">
        <v>26.0</v>
      </c>
      <c r="G74" s="9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 t="s">
        <v>7039</v>
      </c>
      <c r="C75" s="4" t="s">
        <v>6956</v>
      </c>
      <c r="D75" s="4">
        <v>5.0</v>
      </c>
      <c r="E75" s="4" t="s">
        <v>6957</v>
      </c>
      <c r="F75" s="4">
        <v>21.0</v>
      </c>
      <c r="G75" s="9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 t="s">
        <v>7040</v>
      </c>
      <c r="C76" s="4" t="s">
        <v>6956</v>
      </c>
      <c r="D76" s="4">
        <v>5.0</v>
      </c>
      <c r="E76" s="4" t="s">
        <v>6970</v>
      </c>
      <c r="F76" s="4">
        <v>23.0</v>
      </c>
      <c r="G76" s="9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 t="s">
        <v>7041</v>
      </c>
      <c r="C77" s="4" t="s">
        <v>6956</v>
      </c>
      <c r="D77" s="4">
        <v>3.0</v>
      </c>
      <c r="E77" s="4" t="s">
        <v>6957</v>
      </c>
      <c r="F77" s="4">
        <v>18.0</v>
      </c>
      <c r="G77" s="9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 t="s">
        <v>7042</v>
      </c>
      <c r="C78" s="4" t="s">
        <v>6956</v>
      </c>
      <c r="D78" s="4">
        <v>1.0</v>
      </c>
      <c r="E78" s="4" t="s">
        <v>6970</v>
      </c>
      <c r="F78" s="4">
        <v>21.0</v>
      </c>
      <c r="G78" s="9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 t="s">
        <v>7043</v>
      </c>
      <c r="C79" s="4" t="s">
        <v>6956</v>
      </c>
      <c r="D79" s="4">
        <v>1.0</v>
      </c>
      <c r="E79" s="4" t="s">
        <v>6957</v>
      </c>
      <c r="F79" s="4">
        <v>43.0</v>
      </c>
      <c r="G79" s="9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 t="s">
        <v>7044</v>
      </c>
      <c r="C80" s="4" t="s">
        <v>6956</v>
      </c>
      <c r="D80" s="4">
        <v>3.0</v>
      </c>
      <c r="E80" s="4" t="s">
        <v>6957</v>
      </c>
      <c r="F80" s="4">
        <v>27.0</v>
      </c>
      <c r="G80" s="9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 t="s">
        <v>7045</v>
      </c>
      <c r="C81" s="4" t="s">
        <v>6956</v>
      </c>
      <c r="D81" s="4">
        <v>1.0</v>
      </c>
      <c r="E81" s="4" t="s">
        <v>6970</v>
      </c>
      <c r="F81" s="4">
        <v>32.0</v>
      </c>
      <c r="G81" s="9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 t="s">
        <v>7046</v>
      </c>
      <c r="C82" s="4" t="s">
        <v>6956</v>
      </c>
      <c r="D82" s="4">
        <v>1.0</v>
      </c>
      <c r="E82" s="4" t="s">
        <v>6957</v>
      </c>
      <c r="F82" s="4">
        <v>30.0</v>
      </c>
      <c r="G82" s="9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 t="s">
        <v>7047</v>
      </c>
      <c r="C83" s="4" t="s">
        <v>6956</v>
      </c>
      <c r="D83" s="4">
        <v>2.0</v>
      </c>
      <c r="E83" s="4" t="s">
        <v>6957</v>
      </c>
      <c r="F83" s="4">
        <v>28.0</v>
      </c>
      <c r="G83" s="9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 t="s">
        <v>7048</v>
      </c>
      <c r="C84" s="4" t="s">
        <v>6956</v>
      </c>
      <c r="D84" s="4">
        <v>5.0</v>
      </c>
      <c r="E84" s="4" t="s">
        <v>6957</v>
      </c>
      <c r="F84" s="4">
        <v>27.0</v>
      </c>
      <c r="G84" s="9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 t="s">
        <v>7049</v>
      </c>
      <c r="C85" s="4" t="s">
        <v>6956</v>
      </c>
      <c r="D85" s="4">
        <v>5.0</v>
      </c>
      <c r="E85" s="4" t="s">
        <v>6970</v>
      </c>
      <c r="F85" s="4">
        <v>37.0</v>
      </c>
      <c r="G85" s="9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 t="s">
        <v>7050</v>
      </c>
      <c r="C86" s="4" t="s">
        <v>6956</v>
      </c>
      <c r="D86" s="4">
        <v>2.0</v>
      </c>
      <c r="E86" s="4" t="s">
        <v>6970</v>
      </c>
      <c r="F86" s="4">
        <v>37.0</v>
      </c>
      <c r="G86" s="9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 t="s">
        <v>7051</v>
      </c>
      <c r="C87" s="4" t="s">
        <v>6956</v>
      </c>
      <c r="D87" s="4">
        <v>3.0</v>
      </c>
      <c r="E87" s="4" t="s">
        <v>6957</v>
      </c>
      <c r="F87" s="4">
        <v>33.0</v>
      </c>
      <c r="G87" s="9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 t="s">
        <v>7052</v>
      </c>
      <c r="C88" s="4" t="s">
        <v>6956</v>
      </c>
      <c r="D88" s="4">
        <v>3.0</v>
      </c>
      <c r="E88" s="4" t="s">
        <v>6957</v>
      </c>
      <c r="F88" s="4">
        <v>26.0</v>
      </c>
      <c r="G88" s="9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 t="s">
        <v>7053</v>
      </c>
      <c r="C89" s="4" t="s">
        <v>6956</v>
      </c>
      <c r="D89" s="4">
        <v>2.0</v>
      </c>
      <c r="E89" s="4" t="s">
        <v>6957</v>
      </c>
      <c r="F89" s="4">
        <v>19.0</v>
      </c>
      <c r="G89" s="9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 t="s">
        <v>7054</v>
      </c>
      <c r="C90" s="4" t="s">
        <v>6956</v>
      </c>
      <c r="D90" s="4">
        <v>3.0</v>
      </c>
      <c r="E90" s="4" t="s">
        <v>6957</v>
      </c>
      <c r="F90" s="4">
        <v>19.0</v>
      </c>
      <c r="G90" s="9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 t="s">
        <v>7055</v>
      </c>
      <c r="C91" s="4" t="s">
        <v>6956</v>
      </c>
      <c r="D91" s="4">
        <v>2.0</v>
      </c>
      <c r="E91" s="4" t="s">
        <v>6957</v>
      </c>
      <c r="F91" s="4">
        <v>18.0</v>
      </c>
      <c r="G91" s="9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 t="s">
        <v>7056</v>
      </c>
      <c r="C92" s="4" t="s">
        <v>6956</v>
      </c>
      <c r="D92" s="4">
        <v>4.0</v>
      </c>
      <c r="E92" s="4" t="s">
        <v>6957</v>
      </c>
      <c r="F92" s="4">
        <v>18.0</v>
      </c>
      <c r="G92" s="9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 t="s">
        <v>7057</v>
      </c>
      <c r="C93" s="4" t="s">
        <v>6956</v>
      </c>
      <c r="D93" s="4">
        <v>3.0</v>
      </c>
      <c r="E93" s="4" t="s">
        <v>6957</v>
      </c>
      <c r="F93" s="4">
        <v>21.0</v>
      </c>
      <c r="G93" s="9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 t="s">
        <v>7058</v>
      </c>
      <c r="C94" s="4" t="s">
        <v>6956</v>
      </c>
      <c r="D94" s="4">
        <v>2.0</v>
      </c>
      <c r="E94" s="4" t="s">
        <v>6957</v>
      </c>
      <c r="F94" s="4">
        <v>34.0</v>
      </c>
      <c r="G94" s="9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 t="s">
        <v>7059</v>
      </c>
      <c r="C95" s="4" t="s">
        <v>6956</v>
      </c>
      <c r="D95" s="4">
        <v>3.0</v>
      </c>
      <c r="E95" s="4" t="s">
        <v>6957</v>
      </c>
      <c r="F95" s="4">
        <v>24.0</v>
      </c>
      <c r="G95" s="9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 t="s">
        <v>7060</v>
      </c>
      <c r="C96" s="4" t="s">
        <v>6956</v>
      </c>
      <c r="D96" s="4">
        <v>5.0</v>
      </c>
      <c r="E96" s="4" t="s">
        <v>6957</v>
      </c>
      <c r="F96" s="4">
        <v>24.0</v>
      </c>
      <c r="G96" s="9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 t="s">
        <v>7061</v>
      </c>
      <c r="C97" s="4" t="s">
        <v>6956</v>
      </c>
      <c r="D97" s="4">
        <v>1.0</v>
      </c>
      <c r="E97" s="4" t="s">
        <v>6957</v>
      </c>
      <c r="F97" s="4">
        <v>15.0</v>
      </c>
      <c r="G97" s="9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 t="s">
        <v>7062</v>
      </c>
      <c r="C98" s="4" t="s">
        <v>6956</v>
      </c>
      <c r="D98" s="4">
        <v>5.0</v>
      </c>
      <c r="E98" s="4" t="s">
        <v>6970</v>
      </c>
      <c r="F98" s="4">
        <v>26.0</v>
      </c>
      <c r="G98" s="9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 t="s">
        <v>7063</v>
      </c>
      <c r="C99" s="4" t="s">
        <v>6956</v>
      </c>
      <c r="D99" s="4">
        <v>5.0</v>
      </c>
      <c r="E99" s="4" t="s">
        <v>6957</v>
      </c>
      <c r="F99" s="4">
        <v>22.0</v>
      </c>
      <c r="G99" s="9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 t="s">
        <v>7064</v>
      </c>
      <c r="C100" s="4" t="s">
        <v>6956</v>
      </c>
      <c r="D100" s="4">
        <v>5.0</v>
      </c>
      <c r="E100" s="4" t="s">
        <v>6970</v>
      </c>
      <c r="F100" s="4">
        <v>22.0</v>
      </c>
      <c r="G100" s="9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 t="s">
        <v>7065</v>
      </c>
      <c r="C101" s="4" t="s">
        <v>6956</v>
      </c>
      <c r="D101" s="4">
        <v>1.0</v>
      </c>
      <c r="E101" s="4" t="s">
        <v>6970</v>
      </c>
      <c r="F101" s="4">
        <v>29.0</v>
      </c>
      <c r="G101" s="9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 t="s">
        <v>7066</v>
      </c>
      <c r="C102" s="4" t="s">
        <v>6956</v>
      </c>
      <c r="D102" s="4">
        <v>1.0</v>
      </c>
      <c r="E102" s="4" t="s">
        <v>6970</v>
      </c>
      <c r="F102" s="4">
        <v>31.0</v>
      </c>
      <c r="G102" s="9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 t="s">
        <v>7067</v>
      </c>
      <c r="C103" s="4" t="s">
        <v>6956</v>
      </c>
      <c r="D103" s="4">
        <v>4.0</v>
      </c>
      <c r="E103" s="4" t="s">
        <v>6957</v>
      </c>
      <c r="F103" s="4">
        <v>40.0</v>
      </c>
      <c r="G103" s="9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 t="s">
        <v>7068</v>
      </c>
      <c r="C104" s="4" t="s">
        <v>6956</v>
      </c>
      <c r="D104" s="4">
        <v>4.0</v>
      </c>
      <c r="E104" s="4" t="s">
        <v>6957</v>
      </c>
      <c r="F104" s="4">
        <v>56.0</v>
      </c>
      <c r="G104" s="9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 t="s">
        <v>7069</v>
      </c>
      <c r="C105" s="4" t="s">
        <v>6956</v>
      </c>
      <c r="D105" s="4">
        <v>5.0</v>
      </c>
      <c r="E105" s="4" t="s">
        <v>6957</v>
      </c>
      <c r="F105" s="4">
        <v>23.0</v>
      </c>
      <c r="G105" s="9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 t="s">
        <v>7070</v>
      </c>
      <c r="C106" s="4" t="s">
        <v>6956</v>
      </c>
      <c r="D106" s="4">
        <v>5.0</v>
      </c>
      <c r="E106" s="4" t="s">
        <v>6957</v>
      </c>
      <c r="F106" s="4">
        <v>25.0</v>
      </c>
      <c r="G106" s="9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 t="s">
        <v>7071</v>
      </c>
      <c r="C107" s="4" t="s">
        <v>6956</v>
      </c>
      <c r="D107" s="4">
        <v>5.0</v>
      </c>
      <c r="E107" s="4" t="s">
        <v>6957</v>
      </c>
      <c r="F107" s="4">
        <v>22.0</v>
      </c>
      <c r="G107" s="92"/>
      <c r="H107" s="23" t="s">
        <v>33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 t="s">
        <v>7072</v>
      </c>
      <c r="C108" s="4" t="s">
        <v>6956</v>
      </c>
      <c r="D108" s="4">
        <v>1.0</v>
      </c>
      <c r="E108" s="4" t="s">
        <v>6970</v>
      </c>
      <c r="F108" s="4">
        <v>22.0</v>
      </c>
      <c r="G108" s="92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 t="s">
        <v>7073</v>
      </c>
      <c r="C109" s="4" t="s">
        <v>6956</v>
      </c>
      <c r="D109" s="4">
        <v>1.0</v>
      </c>
      <c r="E109" s="4" t="s">
        <v>6957</v>
      </c>
      <c r="F109" s="4">
        <v>18.0</v>
      </c>
      <c r="G109" s="9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 t="s">
        <v>7074</v>
      </c>
      <c r="C110" s="4" t="s">
        <v>6956</v>
      </c>
      <c r="D110" s="4">
        <v>4.0</v>
      </c>
      <c r="E110" s="4" t="s">
        <v>6957</v>
      </c>
      <c r="F110" s="4">
        <v>20.0</v>
      </c>
      <c r="G110" s="9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 t="s">
        <v>7075</v>
      </c>
      <c r="C111" s="4" t="s">
        <v>6956</v>
      </c>
      <c r="D111" s="4">
        <v>2.0</v>
      </c>
      <c r="E111" s="4" t="s">
        <v>6957</v>
      </c>
      <c r="F111" s="4">
        <v>44.0</v>
      </c>
      <c r="G111" s="92"/>
      <c r="H111" s="4" t="s">
        <v>7009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 t="s">
        <v>7076</v>
      </c>
      <c r="C112" s="4" t="s">
        <v>6956</v>
      </c>
      <c r="D112" s="4">
        <v>5.0</v>
      </c>
      <c r="E112" s="4" t="s">
        <v>6957</v>
      </c>
      <c r="F112" s="4">
        <v>25.0</v>
      </c>
      <c r="G112" s="9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5">
        <v>45047.0</v>
      </c>
      <c r="B113" s="4" t="s">
        <v>7077</v>
      </c>
      <c r="C113" s="4" t="s">
        <v>6956</v>
      </c>
      <c r="D113" s="4">
        <v>3.0</v>
      </c>
      <c r="E113" s="4" t="s">
        <v>6957</v>
      </c>
      <c r="F113" s="4">
        <v>21.0</v>
      </c>
      <c r="G113" s="9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 t="s">
        <v>7078</v>
      </c>
      <c r="C114" s="4" t="s">
        <v>6956</v>
      </c>
      <c r="D114" s="4">
        <v>4.0</v>
      </c>
      <c r="E114" s="4" t="s">
        <v>6957</v>
      </c>
      <c r="F114" s="4">
        <v>22.0</v>
      </c>
      <c r="G114" s="9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 t="s">
        <v>7079</v>
      </c>
      <c r="C115" s="4" t="s">
        <v>6956</v>
      </c>
      <c r="D115" s="4">
        <v>3.0</v>
      </c>
      <c r="E115" s="4" t="s">
        <v>6957</v>
      </c>
      <c r="F115" s="4">
        <v>25.0</v>
      </c>
      <c r="G115" s="9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 t="s">
        <v>7080</v>
      </c>
      <c r="C116" s="4" t="s">
        <v>6956</v>
      </c>
      <c r="D116" s="4">
        <v>5.0</v>
      </c>
      <c r="E116" s="4" t="s">
        <v>6957</v>
      </c>
      <c r="F116" s="4">
        <v>32.0</v>
      </c>
      <c r="G116" s="9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 t="s">
        <v>7081</v>
      </c>
      <c r="C117" s="4" t="s">
        <v>6956</v>
      </c>
      <c r="D117" s="4">
        <v>2.0</v>
      </c>
      <c r="E117" s="4" t="s">
        <v>6957</v>
      </c>
      <c r="F117" s="4">
        <v>40.0</v>
      </c>
      <c r="G117" s="9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 t="s">
        <v>7082</v>
      </c>
      <c r="C118" s="4" t="s">
        <v>6956</v>
      </c>
      <c r="D118" s="4">
        <v>2.0</v>
      </c>
      <c r="E118" s="4" t="s">
        <v>6957</v>
      </c>
      <c r="F118" s="4">
        <v>20.0</v>
      </c>
      <c r="G118" s="9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 t="s">
        <v>7083</v>
      </c>
      <c r="C119" s="4" t="s">
        <v>6956</v>
      </c>
      <c r="D119" s="4">
        <v>2.0</v>
      </c>
      <c r="E119" s="4" t="s">
        <v>6957</v>
      </c>
      <c r="F119" s="4">
        <v>32.0</v>
      </c>
      <c r="G119" s="9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 t="s">
        <v>7084</v>
      </c>
      <c r="C120" s="4" t="s">
        <v>6956</v>
      </c>
      <c r="D120" s="4">
        <v>5.0</v>
      </c>
      <c r="E120" s="4" t="s">
        <v>6970</v>
      </c>
      <c r="F120" s="4">
        <v>31.0</v>
      </c>
      <c r="G120" s="9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 t="s">
        <v>7085</v>
      </c>
      <c r="C121" s="4" t="s">
        <v>6956</v>
      </c>
      <c r="D121" s="4">
        <v>2.0</v>
      </c>
      <c r="E121" s="4" t="s">
        <v>6957</v>
      </c>
      <c r="F121" s="4">
        <v>31.0</v>
      </c>
      <c r="G121" s="9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 t="s">
        <v>7086</v>
      </c>
      <c r="C122" s="4" t="s">
        <v>6956</v>
      </c>
      <c r="D122" s="4">
        <v>5.0</v>
      </c>
      <c r="E122" s="4" t="s">
        <v>6970</v>
      </c>
      <c r="F122" s="4">
        <v>36.0</v>
      </c>
      <c r="G122" s="9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 t="s">
        <v>7087</v>
      </c>
      <c r="C123" s="4" t="s">
        <v>6956</v>
      </c>
      <c r="D123" s="4">
        <v>1.0</v>
      </c>
      <c r="E123" s="4" t="s">
        <v>6970</v>
      </c>
      <c r="F123" s="4">
        <v>36.0</v>
      </c>
      <c r="G123" s="9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 t="s">
        <v>7088</v>
      </c>
      <c r="C124" s="4" t="s">
        <v>6956</v>
      </c>
      <c r="D124" s="4">
        <v>5.0</v>
      </c>
      <c r="E124" s="4" t="s">
        <v>6957</v>
      </c>
      <c r="F124" s="4">
        <v>28.0</v>
      </c>
      <c r="G124" s="9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 t="s">
        <v>7089</v>
      </c>
      <c r="C125" s="4" t="s">
        <v>6956</v>
      </c>
      <c r="D125" s="4">
        <v>2.0</v>
      </c>
      <c r="E125" s="4" t="s">
        <v>6970</v>
      </c>
      <c r="F125" s="4">
        <v>24.0</v>
      </c>
      <c r="G125" s="9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 t="s">
        <v>7090</v>
      </c>
      <c r="C126" s="4" t="s">
        <v>6956</v>
      </c>
      <c r="D126" s="4">
        <v>3.0</v>
      </c>
      <c r="E126" s="4" t="s">
        <v>6970</v>
      </c>
      <c r="F126" s="4">
        <v>18.0</v>
      </c>
      <c r="G126" s="9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 t="s">
        <v>7091</v>
      </c>
      <c r="C127" s="4" t="s">
        <v>6956</v>
      </c>
      <c r="D127" s="4">
        <v>4.0</v>
      </c>
      <c r="E127" s="4" t="s">
        <v>6957</v>
      </c>
      <c r="F127" s="4">
        <v>27.0</v>
      </c>
      <c r="G127" s="9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 t="s">
        <v>7092</v>
      </c>
      <c r="C128" s="4" t="s">
        <v>6956</v>
      </c>
      <c r="D128" s="4">
        <v>3.0</v>
      </c>
      <c r="E128" s="4" t="s">
        <v>6957</v>
      </c>
      <c r="F128" s="4">
        <v>34.0</v>
      </c>
      <c r="G128" s="92"/>
      <c r="H128" s="23" t="s">
        <v>33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 t="s">
        <v>7093</v>
      </c>
      <c r="C129" s="4" t="s">
        <v>6956</v>
      </c>
      <c r="D129" s="4">
        <v>3.0</v>
      </c>
      <c r="E129" s="4" t="s">
        <v>6957</v>
      </c>
      <c r="F129" s="4">
        <v>42.0</v>
      </c>
      <c r="G129" s="9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 t="s">
        <v>7094</v>
      </c>
      <c r="C130" s="4" t="s">
        <v>6956</v>
      </c>
      <c r="D130" s="4">
        <v>3.0</v>
      </c>
      <c r="E130" s="4" t="s">
        <v>6957</v>
      </c>
      <c r="F130" s="4">
        <v>57.0</v>
      </c>
      <c r="G130" s="9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 t="s">
        <v>7095</v>
      </c>
      <c r="C131" s="4" t="s">
        <v>6956</v>
      </c>
      <c r="D131" s="4">
        <v>2.0</v>
      </c>
      <c r="E131" s="4" t="s">
        <v>6970</v>
      </c>
      <c r="F131" s="4">
        <v>38.0</v>
      </c>
      <c r="G131" s="9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 t="s">
        <v>7096</v>
      </c>
      <c r="C132" s="4" t="s">
        <v>6956</v>
      </c>
      <c r="D132" s="4">
        <v>5.0</v>
      </c>
      <c r="E132" s="4" t="s">
        <v>6957</v>
      </c>
      <c r="F132" s="4">
        <v>36.0</v>
      </c>
      <c r="G132" s="9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 t="s">
        <v>7097</v>
      </c>
      <c r="C133" s="4" t="s">
        <v>6956</v>
      </c>
      <c r="D133" s="4">
        <v>3.0</v>
      </c>
      <c r="E133" s="4" t="s">
        <v>6957</v>
      </c>
      <c r="F133" s="4">
        <v>28.0</v>
      </c>
      <c r="G133" s="9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 t="s">
        <v>7098</v>
      </c>
      <c r="C134" s="4" t="s">
        <v>6956</v>
      </c>
      <c r="D134" s="4">
        <v>5.0</v>
      </c>
      <c r="E134" s="4" t="s">
        <v>6970</v>
      </c>
      <c r="F134" s="4">
        <v>36.0</v>
      </c>
      <c r="G134" s="9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 t="s">
        <v>7099</v>
      </c>
      <c r="C135" s="4" t="s">
        <v>6956</v>
      </c>
      <c r="D135" s="4">
        <v>5.0</v>
      </c>
      <c r="E135" s="4" t="s">
        <v>6970</v>
      </c>
      <c r="F135" s="4">
        <v>40.0</v>
      </c>
      <c r="G135" s="9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 t="s">
        <v>7100</v>
      </c>
      <c r="C136" s="4" t="s">
        <v>6956</v>
      </c>
      <c r="D136" s="4">
        <v>5.0</v>
      </c>
      <c r="E136" s="4" t="s">
        <v>6970</v>
      </c>
      <c r="F136" s="4">
        <v>30.0</v>
      </c>
      <c r="G136" s="9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 t="s">
        <v>7101</v>
      </c>
      <c r="C137" s="4" t="s">
        <v>6956</v>
      </c>
      <c r="D137" s="4">
        <v>5.0</v>
      </c>
      <c r="E137" s="4" t="s">
        <v>6970</v>
      </c>
      <c r="F137" s="4">
        <v>32.0</v>
      </c>
      <c r="G137" s="92"/>
      <c r="H137" s="4" t="s">
        <v>7009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 t="s">
        <v>7102</v>
      </c>
      <c r="C138" s="4" t="s">
        <v>6956</v>
      </c>
      <c r="D138" s="4">
        <v>1.0</v>
      </c>
      <c r="E138" s="4" t="s">
        <v>6957</v>
      </c>
      <c r="F138" s="4">
        <v>37.0</v>
      </c>
      <c r="G138" s="9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 t="s">
        <v>7103</v>
      </c>
      <c r="C139" s="4" t="s">
        <v>6956</v>
      </c>
      <c r="D139" s="4">
        <v>4.0</v>
      </c>
      <c r="E139" s="4" t="s">
        <v>6970</v>
      </c>
      <c r="F139" s="4">
        <v>59.0</v>
      </c>
      <c r="G139" s="9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 t="s">
        <v>7104</v>
      </c>
      <c r="C140" s="4" t="s">
        <v>6956</v>
      </c>
      <c r="D140" s="4">
        <v>2.0</v>
      </c>
      <c r="E140" s="4" t="s">
        <v>6957</v>
      </c>
      <c r="F140" s="4">
        <v>36.0</v>
      </c>
      <c r="G140" s="9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 t="s">
        <v>7105</v>
      </c>
      <c r="C141" s="4" t="s">
        <v>6956</v>
      </c>
      <c r="D141" s="4">
        <v>4.0</v>
      </c>
      <c r="E141" s="4" t="s">
        <v>6957</v>
      </c>
      <c r="F141" s="4">
        <v>23.0</v>
      </c>
      <c r="G141" s="9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 t="s">
        <v>7106</v>
      </c>
      <c r="C142" s="4" t="s">
        <v>6956</v>
      </c>
      <c r="D142" s="4">
        <v>4.0</v>
      </c>
      <c r="E142" s="4" t="s">
        <v>6957</v>
      </c>
      <c r="F142" s="4">
        <v>36.0</v>
      </c>
      <c r="G142" s="9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 t="s">
        <v>7107</v>
      </c>
      <c r="C143" s="4" t="s">
        <v>6956</v>
      </c>
      <c r="D143" s="4">
        <v>4.0</v>
      </c>
      <c r="E143" s="4" t="s">
        <v>6957</v>
      </c>
      <c r="F143" s="4">
        <v>22.0</v>
      </c>
      <c r="G143" s="9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 t="s">
        <v>7108</v>
      </c>
      <c r="C144" s="4" t="s">
        <v>6956</v>
      </c>
      <c r="D144" s="4">
        <v>3.0</v>
      </c>
      <c r="E144" s="4" t="s">
        <v>6957</v>
      </c>
      <c r="F144" s="4">
        <v>40.0</v>
      </c>
      <c r="G144" s="9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 t="s">
        <v>7109</v>
      </c>
      <c r="C145" s="4" t="s">
        <v>6956</v>
      </c>
      <c r="D145" s="4">
        <v>3.0</v>
      </c>
      <c r="E145" s="4" t="s">
        <v>6957</v>
      </c>
      <c r="F145" s="4">
        <v>26.0</v>
      </c>
      <c r="G145" s="9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 t="s">
        <v>7110</v>
      </c>
      <c r="C146" s="4" t="s">
        <v>6956</v>
      </c>
      <c r="D146" s="4">
        <v>4.0</v>
      </c>
      <c r="E146" s="4" t="s">
        <v>6957</v>
      </c>
      <c r="F146" s="4">
        <v>40.0</v>
      </c>
      <c r="G146" s="9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 t="s">
        <v>7111</v>
      </c>
      <c r="C147" s="4" t="s">
        <v>6956</v>
      </c>
      <c r="D147" s="4">
        <v>6.0</v>
      </c>
      <c r="E147" s="4" t="s">
        <v>6957</v>
      </c>
      <c r="F147" s="4">
        <v>41.0</v>
      </c>
      <c r="G147" s="9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 t="s">
        <v>7112</v>
      </c>
      <c r="C148" s="4" t="s">
        <v>6956</v>
      </c>
      <c r="D148" s="4">
        <v>3.0</v>
      </c>
      <c r="E148" s="4" t="s">
        <v>6957</v>
      </c>
      <c r="F148" s="4">
        <v>21.0</v>
      </c>
      <c r="G148" s="9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 t="s">
        <v>7113</v>
      </c>
      <c r="C149" s="4" t="s">
        <v>6956</v>
      </c>
      <c r="D149" s="4">
        <v>5.0</v>
      </c>
      <c r="E149" s="4" t="s">
        <v>6957</v>
      </c>
      <c r="F149" s="4">
        <v>18.0</v>
      </c>
      <c r="G149" s="9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 t="s">
        <v>7114</v>
      </c>
      <c r="C150" s="4" t="s">
        <v>6956</v>
      </c>
      <c r="D150" s="4">
        <v>3.0</v>
      </c>
      <c r="E150" s="4" t="s">
        <v>6957</v>
      </c>
      <c r="F150" s="4">
        <v>26.0</v>
      </c>
      <c r="G150" s="9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 t="s">
        <v>7115</v>
      </c>
      <c r="C151" s="4" t="s">
        <v>6956</v>
      </c>
      <c r="D151" s="4">
        <v>5.0</v>
      </c>
      <c r="E151" s="4" t="s">
        <v>6957</v>
      </c>
      <c r="F151" s="4">
        <v>23.0</v>
      </c>
      <c r="G151" s="9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 t="s">
        <v>7116</v>
      </c>
      <c r="C152" s="4" t="s">
        <v>6956</v>
      </c>
      <c r="D152" s="4">
        <v>1.0</v>
      </c>
      <c r="E152" s="4" t="s">
        <v>6957</v>
      </c>
      <c r="F152" s="4">
        <v>28.0</v>
      </c>
      <c r="G152" s="9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 t="s">
        <v>7117</v>
      </c>
      <c r="C153" s="4" t="s">
        <v>6956</v>
      </c>
      <c r="D153" s="4">
        <v>3.0</v>
      </c>
      <c r="E153" s="4" t="s">
        <v>6957</v>
      </c>
      <c r="F153" s="4">
        <v>18.0</v>
      </c>
      <c r="G153" s="9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 t="s">
        <v>7118</v>
      </c>
      <c r="C154" s="4" t="s">
        <v>6956</v>
      </c>
      <c r="D154" s="4">
        <v>2.0</v>
      </c>
      <c r="E154" s="4" t="s">
        <v>6957</v>
      </c>
      <c r="F154" s="4">
        <v>25.0</v>
      </c>
      <c r="G154" s="9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 t="s">
        <v>7119</v>
      </c>
      <c r="C155" s="4" t="s">
        <v>6956</v>
      </c>
      <c r="D155" s="4">
        <v>1.0</v>
      </c>
      <c r="E155" s="4" t="s">
        <v>6970</v>
      </c>
      <c r="F155" s="4">
        <v>20.0</v>
      </c>
      <c r="G155" s="9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 t="s">
        <v>7120</v>
      </c>
      <c r="C156" s="4" t="s">
        <v>6956</v>
      </c>
      <c r="D156" s="4">
        <v>1.0</v>
      </c>
      <c r="E156" s="4" t="s">
        <v>6957</v>
      </c>
      <c r="F156" s="4">
        <v>26.0</v>
      </c>
      <c r="G156" s="9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 t="s">
        <v>7121</v>
      </c>
      <c r="C157" s="4" t="s">
        <v>6956</v>
      </c>
      <c r="D157" s="4">
        <v>3.0</v>
      </c>
      <c r="E157" s="4" t="s">
        <v>6957</v>
      </c>
      <c r="F157" s="4">
        <v>38.0</v>
      </c>
      <c r="G157" s="9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 t="s">
        <v>7122</v>
      </c>
      <c r="C158" s="4" t="s">
        <v>6956</v>
      </c>
      <c r="D158" s="4">
        <v>1.0</v>
      </c>
      <c r="E158" s="4" t="s">
        <v>6957</v>
      </c>
      <c r="F158" s="4">
        <v>15.0</v>
      </c>
      <c r="G158" s="9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 t="s">
        <v>7123</v>
      </c>
      <c r="C159" s="4" t="s">
        <v>6956</v>
      </c>
      <c r="D159" s="4">
        <v>1.0</v>
      </c>
      <c r="E159" s="4" t="s">
        <v>6970</v>
      </c>
      <c r="F159" s="4">
        <v>27.0</v>
      </c>
      <c r="G159" s="9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 t="s">
        <v>7124</v>
      </c>
      <c r="C160" s="4" t="s">
        <v>6956</v>
      </c>
      <c r="D160" s="4">
        <v>1.0</v>
      </c>
      <c r="E160" s="4" t="s">
        <v>6957</v>
      </c>
      <c r="F160" s="4">
        <v>18.0</v>
      </c>
      <c r="G160" s="9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 t="s">
        <v>7125</v>
      </c>
      <c r="C161" s="4" t="s">
        <v>6956</v>
      </c>
      <c r="D161" s="4">
        <v>4.0</v>
      </c>
      <c r="E161" s="4" t="s">
        <v>6957</v>
      </c>
      <c r="F161" s="4">
        <v>19.0</v>
      </c>
      <c r="G161" s="9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5">
        <v>45049.0</v>
      </c>
      <c r="B162" s="4" t="s">
        <v>7126</v>
      </c>
      <c r="C162" s="4" t="s">
        <v>6956</v>
      </c>
      <c r="D162" s="4">
        <v>5.0</v>
      </c>
      <c r="E162" s="4" t="s">
        <v>6957</v>
      </c>
      <c r="F162" s="4">
        <v>20.0</v>
      </c>
      <c r="G162" s="9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 t="s">
        <v>7127</v>
      </c>
      <c r="C163" s="4" t="s">
        <v>6956</v>
      </c>
      <c r="D163" s="4">
        <v>4.0</v>
      </c>
      <c r="E163" s="4" t="s">
        <v>6957</v>
      </c>
      <c r="F163" s="4">
        <v>25.0</v>
      </c>
      <c r="G163" s="9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 t="s">
        <v>7128</v>
      </c>
      <c r="C164" s="4" t="s">
        <v>6956</v>
      </c>
      <c r="D164" s="4">
        <v>3.0</v>
      </c>
      <c r="E164" s="4" t="s">
        <v>6957</v>
      </c>
      <c r="F164" s="4">
        <v>25.0</v>
      </c>
      <c r="G164" s="92"/>
      <c r="H164" s="23" t="s">
        <v>33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 t="s">
        <v>7129</v>
      </c>
      <c r="C165" s="4" t="s">
        <v>6956</v>
      </c>
      <c r="D165" s="4">
        <v>4.0</v>
      </c>
      <c r="E165" s="4" t="s">
        <v>6957</v>
      </c>
      <c r="F165" s="4">
        <v>22.0</v>
      </c>
      <c r="G165" s="9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 t="s">
        <v>7130</v>
      </c>
      <c r="C166" s="4" t="s">
        <v>6956</v>
      </c>
      <c r="D166" s="4">
        <v>3.0</v>
      </c>
      <c r="E166" s="4" t="s">
        <v>6957</v>
      </c>
      <c r="F166" s="4">
        <v>32.0</v>
      </c>
      <c r="G166" s="9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 t="s">
        <v>7131</v>
      </c>
      <c r="C167" s="4" t="s">
        <v>6956</v>
      </c>
      <c r="D167" s="4">
        <v>3.0</v>
      </c>
      <c r="E167" s="4" t="s">
        <v>6957</v>
      </c>
      <c r="F167" s="4">
        <v>34.0</v>
      </c>
      <c r="G167" s="9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 t="s">
        <v>7132</v>
      </c>
      <c r="C168" s="4" t="s">
        <v>6956</v>
      </c>
      <c r="D168" s="4">
        <v>4.0</v>
      </c>
      <c r="E168" s="4" t="s">
        <v>6957</v>
      </c>
      <c r="F168" s="4">
        <v>20.0</v>
      </c>
      <c r="G168" s="92"/>
      <c r="H168" s="4" t="s">
        <v>6958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 t="s">
        <v>7133</v>
      </c>
      <c r="C169" s="4" t="s">
        <v>6956</v>
      </c>
      <c r="D169" s="4">
        <v>2.0</v>
      </c>
      <c r="E169" s="4" t="s">
        <v>6970</v>
      </c>
      <c r="F169" s="4">
        <v>32.0</v>
      </c>
      <c r="G169" s="92"/>
      <c r="H169" s="4" t="s">
        <v>6960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 t="s">
        <v>7134</v>
      </c>
      <c r="C170" s="4" t="s">
        <v>6956</v>
      </c>
      <c r="D170" s="4">
        <v>3.0</v>
      </c>
      <c r="E170" s="4" t="s">
        <v>6957</v>
      </c>
      <c r="F170" s="4">
        <v>29.0</v>
      </c>
      <c r="G170" s="92"/>
      <c r="H170" s="4" t="s">
        <v>6962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 t="s">
        <v>7135</v>
      </c>
      <c r="C171" s="4" t="s">
        <v>6956</v>
      </c>
      <c r="D171" s="4">
        <v>4.0</v>
      </c>
      <c r="E171" s="4" t="s">
        <v>6957</v>
      </c>
      <c r="F171" s="4">
        <v>36.0</v>
      </c>
      <c r="G171" s="92"/>
      <c r="H171" s="4" t="s">
        <v>6964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 t="s">
        <v>7136</v>
      </c>
      <c r="C172" s="4" t="s">
        <v>6956</v>
      </c>
      <c r="D172" s="4">
        <v>3.0</v>
      </c>
      <c r="E172" s="4" t="s">
        <v>6957</v>
      </c>
      <c r="F172" s="4">
        <v>12.0</v>
      </c>
      <c r="G172" s="92"/>
      <c r="H172" s="93" t="s">
        <v>6966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 t="s">
        <v>7137</v>
      </c>
      <c r="C173" s="4" t="s">
        <v>6956</v>
      </c>
      <c r="D173" s="4">
        <v>5.0</v>
      </c>
      <c r="E173" s="4" t="s">
        <v>6970</v>
      </c>
      <c r="F173" s="4">
        <v>29.0</v>
      </c>
      <c r="G173" s="92"/>
      <c r="H173" s="4" t="s">
        <v>6968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 t="s">
        <v>7138</v>
      </c>
      <c r="C174" s="4" t="s">
        <v>6956</v>
      </c>
      <c r="D174" s="4">
        <v>6.0</v>
      </c>
      <c r="E174" s="4" t="s">
        <v>6957</v>
      </c>
      <c r="F174" s="4">
        <v>26.0</v>
      </c>
      <c r="G174" s="92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 t="s">
        <v>7139</v>
      </c>
      <c r="C175" s="4" t="s">
        <v>6956</v>
      </c>
      <c r="D175" s="4">
        <v>5.0</v>
      </c>
      <c r="E175" s="4" t="s">
        <v>6957</v>
      </c>
      <c r="F175" s="4">
        <v>45.0</v>
      </c>
      <c r="G175" s="9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 t="s">
        <v>7140</v>
      </c>
      <c r="C176" s="4" t="s">
        <v>6956</v>
      </c>
      <c r="D176" s="4">
        <v>3.0</v>
      </c>
      <c r="E176" s="4" t="s">
        <v>6957</v>
      </c>
      <c r="F176" s="4">
        <v>22.0</v>
      </c>
      <c r="G176" s="9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 t="s">
        <v>7141</v>
      </c>
      <c r="C177" s="4" t="s">
        <v>6956</v>
      </c>
      <c r="D177" s="4">
        <v>4.0</v>
      </c>
      <c r="E177" s="4" t="s">
        <v>6957</v>
      </c>
      <c r="F177" s="4">
        <v>20.0</v>
      </c>
      <c r="G177" s="9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 t="s">
        <v>7142</v>
      </c>
      <c r="C178" s="4" t="s">
        <v>6956</v>
      </c>
      <c r="D178" s="4">
        <v>5.0</v>
      </c>
      <c r="E178" s="4" t="s">
        <v>6970</v>
      </c>
      <c r="F178" s="4">
        <v>22.0</v>
      </c>
      <c r="G178" s="9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 t="s">
        <v>7143</v>
      </c>
      <c r="C179" s="4" t="s">
        <v>6956</v>
      </c>
      <c r="D179" s="4">
        <v>3.0</v>
      </c>
      <c r="E179" s="4" t="s">
        <v>6970</v>
      </c>
      <c r="F179" s="4">
        <v>40.0</v>
      </c>
      <c r="G179" s="9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 t="s">
        <v>7144</v>
      </c>
      <c r="C180" s="4" t="s">
        <v>6956</v>
      </c>
      <c r="D180" s="4">
        <v>1.0</v>
      </c>
      <c r="E180" s="4" t="s">
        <v>6970</v>
      </c>
      <c r="F180" s="4">
        <v>31.0</v>
      </c>
      <c r="G180" s="9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 t="s">
        <v>7145</v>
      </c>
      <c r="C181" s="4" t="s">
        <v>6956</v>
      </c>
      <c r="D181" s="4">
        <v>3.0</v>
      </c>
      <c r="E181" s="4" t="s">
        <v>6957</v>
      </c>
      <c r="F181" s="4">
        <v>22.0</v>
      </c>
      <c r="G181" s="9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 t="s">
        <v>7146</v>
      </c>
      <c r="C182" s="4" t="s">
        <v>6956</v>
      </c>
      <c r="D182" s="4">
        <v>4.0</v>
      </c>
      <c r="E182" s="4" t="s">
        <v>6957</v>
      </c>
      <c r="F182" s="4">
        <v>20.0</v>
      </c>
      <c r="G182" s="9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 t="s">
        <v>7147</v>
      </c>
      <c r="C183" s="4" t="s">
        <v>6956</v>
      </c>
      <c r="D183" s="4">
        <v>3.0</v>
      </c>
      <c r="E183" s="4" t="s">
        <v>6957</v>
      </c>
      <c r="F183" s="4">
        <v>19.0</v>
      </c>
      <c r="G183" s="9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 t="s">
        <v>7148</v>
      </c>
      <c r="C184" s="4" t="s">
        <v>6956</v>
      </c>
      <c r="D184" s="4">
        <v>3.0</v>
      </c>
      <c r="E184" s="4" t="s">
        <v>6957</v>
      </c>
      <c r="F184" s="4">
        <v>18.0</v>
      </c>
      <c r="G184" s="9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 t="s">
        <v>7149</v>
      </c>
      <c r="C185" s="4" t="s">
        <v>6956</v>
      </c>
      <c r="D185" s="4">
        <v>3.0</v>
      </c>
      <c r="E185" s="4" t="s">
        <v>6970</v>
      </c>
      <c r="F185" s="4">
        <v>24.0</v>
      </c>
      <c r="G185" s="9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 t="s">
        <v>7150</v>
      </c>
      <c r="C186" s="4" t="s">
        <v>6956</v>
      </c>
      <c r="D186" s="4">
        <v>3.0</v>
      </c>
      <c r="E186" s="4" t="s">
        <v>6970</v>
      </c>
      <c r="F186" s="4">
        <v>18.0</v>
      </c>
      <c r="G186" s="9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 t="s">
        <v>7151</v>
      </c>
      <c r="C187" s="4" t="s">
        <v>6956</v>
      </c>
      <c r="D187" s="4">
        <v>3.0</v>
      </c>
      <c r="E187" s="4" t="s">
        <v>6957</v>
      </c>
      <c r="F187" s="4">
        <v>28.0</v>
      </c>
      <c r="G187" s="9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 t="s">
        <v>7152</v>
      </c>
      <c r="C188" s="4" t="s">
        <v>6956</v>
      </c>
      <c r="D188" s="4">
        <v>3.0</v>
      </c>
      <c r="E188" s="4" t="s">
        <v>6970</v>
      </c>
      <c r="F188" s="4">
        <v>33.0</v>
      </c>
      <c r="G188" s="9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 t="s">
        <v>7153</v>
      </c>
      <c r="C189" s="4" t="s">
        <v>6956</v>
      </c>
      <c r="D189" s="4">
        <v>3.0</v>
      </c>
      <c r="E189" s="4" t="s">
        <v>6957</v>
      </c>
      <c r="F189" s="4">
        <v>32.0</v>
      </c>
      <c r="G189" s="92"/>
      <c r="H189" s="23" t="s">
        <v>33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 t="s">
        <v>7154</v>
      </c>
      <c r="C190" s="4" t="s">
        <v>6956</v>
      </c>
      <c r="D190" s="4">
        <v>6.0</v>
      </c>
      <c r="E190" s="4" t="s">
        <v>6957</v>
      </c>
      <c r="F190" s="4">
        <v>31.0</v>
      </c>
      <c r="G190" s="9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 t="s">
        <v>7155</v>
      </c>
      <c r="C191" s="4" t="s">
        <v>6956</v>
      </c>
      <c r="D191" s="4">
        <v>4.0</v>
      </c>
      <c r="E191" s="4" t="s">
        <v>6970</v>
      </c>
      <c r="F191" s="4">
        <v>25.0</v>
      </c>
      <c r="G191" s="9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 t="s">
        <v>7156</v>
      </c>
      <c r="C192" s="4" t="s">
        <v>6956</v>
      </c>
      <c r="D192" s="4">
        <v>3.0</v>
      </c>
      <c r="E192" s="4" t="s">
        <v>6970</v>
      </c>
      <c r="F192" s="4">
        <v>26.0</v>
      </c>
      <c r="G192" s="9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 t="s">
        <v>7157</v>
      </c>
      <c r="C193" s="4" t="s">
        <v>6956</v>
      </c>
      <c r="D193" s="4">
        <v>3.0</v>
      </c>
      <c r="E193" s="4" t="s">
        <v>6957</v>
      </c>
      <c r="F193" s="4">
        <v>22.0</v>
      </c>
      <c r="G193" s="9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 t="s">
        <v>7158</v>
      </c>
      <c r="C194" s="4" t="s">
        <v>6956</v>
      </c>
      <c r="D194" s="4">
        <v>4.0</v>
      </c>
      <c r="E194" s="4" t="s">
        <v>6970</v>
      </c>
      <c r="F194" s="4">
        <v>32.0</v>
      </c>
      <c r="G194" s="9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 t="s">
        <v>7159</v>
      </c>
      <c r="C195" s="4" t="s">
        <v>6956</v>
      </c>
      <c r="D195" s="4">
        <v>3.0</v>
      </c>
      <c r="E195" s="4" t="s">
        <v>6957</v>
      </c>
      <c r="F195" s="4">
        <v>35.0</v>
      </c>
      <c r="G195" s="92"/>
      <c r="H195" s="4" t="s">
        <v>6958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 t="s">
        <v>7160</v>
      </c>
      <c r="C196" s="4" t="s">
        <v>6956</v>
      </c>
      <c r="D196" s="4">
        <v>5.0</v>
      </c>
      <c r="E196" s="4" t="s">
        <v>6970</v>
      </c>
      <c r="F196" s="4">
        <v>27.0</v>
      </c>
      <c r="G196" s="92"/>
      <c r="H196" s="4" t="s">
        <v>6960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 t="s">
        <v>7161</v>
      </c>
      <c r="C197" s="4" t="s">
        <v>6956</v>
      </c>
      <c r="D197" s="4">
        <v>3.0</v>
      </c>
      <c r="E197" s="4" t="s">
        <v>6957</v>
      </c>
      <c r="F197" s="4">
        <v>38.0</v>
      </c>
      <c r="G197" s="92"/>
      <c r="H197" s="4" t="s">
        <v>6962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 t="s">
        <v>7162</v>
      </c>
      <c r="C198" s="4" t="s">
        <v>6956</v>
      </c>
      <c r="D198" s="4">
        <v>4.0</v>
      </c>
      <c r="E198" s="4" t="s">
        <v>6970</v>
      </c>
      <c r="F198" s="4">
        <v>28.0</v>
      </c>
      <c r="G198" s="92"/>
      <c r="H198" s="4" t="s">
        <v>6964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 t="s">
        <v>7163</v>
      </c>
      <c r="C199" s="4" t="s">
        <v>6956</v>
      </c>
      <c r="D199" s="4">
        <v>4.0</v>
      </c>
      <c r="E199" s="4" t="s">
        <v>6957</v>
      </c>
      <c r="F199" s="4">
        <v>25.0</v>
      </c>
      <c r="G199" s="92"/>
      <c r="H199" s="93" t="s">
        <v>6966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 t="s">
        <v>7164</v>
      </c>
      <c r="C200" s="4" t="s">
        <v>6956</v>
      </c>
      <c r="D200" s="4">
        <v>6.0</v>
      </c>
      <c r="E200" s="4" t="s">
        <v>6970</v>
      </c>
      <c r="F200" s="4">
        <v>18.0</v>
      </c>
      <c r="G200" s="92"/>
      <c r="H200" s="4" t="s">
        <v>6968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 t="s">
        <v>7165</v>
      </c>
      <c r="C201" s="4" t="s">
        <v>6956</v>
      </c>
      <c r="D201" s="4">
        <v>4.0</v>
      </c>
      <c r="E201" s="4" t="s">
        <v>6957</v>
      </c>
      <c r="F201" s="4">
        <v>18.0</v>
      </c>
      <c r="G201" s="92"/>
      <c r="H201" s="4" t="s">
        <v>7166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 t="s">
        <v>7167</v>
      </c>
      <c r="C202" s="4" t="s">
        <v>6956</v>
      </c>
      <c r="D202" s="4">
        <v>2.0</v>
      </c>
      <c r="E202" s="4" t="s">
        <v>6957</v>
      </c>
      <c r="F202" s="4">
        <v>26.0</v>
      </c>
      <c r="G202" s="9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 t="s">
        <v>7168</v>
      </c>
      <c r="C203" s="4" t="s">
        <v>6956</v>
      </c>
      <c r="D203" s="4">
        <v>3.0</v>
      </c>
      <c r="E203" s="4" t="s">
        <v>6957</v>
      </c>
      <c r="F203" s="4">
        <v>19.0</v>
      </c>
      <c r="G203" s="9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 t="s">
        <v>7169</v>
      </c>
      <c r="C204" s="4" t="s">
        <v>6956</v>
      </c>
      <c r="D204" s="4">
        <v>3.0</v>
      </c>
      <c r="E204" s="4" t="s">
        <v>6957</v>
      </c>
      <c r="F204" s="4">
        <v>20.0</v>
      </c>
      <c r="G204" s="9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 t="s">
        <v>7170</v>
      </c>
      <c r="C205" s="4" t="s">
        <v>6956</v>
      </c>
      <c r="D205" s="4">
        <v>3.0</v>
      </c>
      <c r="E205" s="4" t="s">
        <v>6957</v>
      </c>
      <c r="F205" s="4">
        <v>36.0</v>
      </c>
      <c r="G205" s="9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 t="s">
        <v>7171</v>
      </c>
      <c r="C206" s="4" t="s">
        <v>6956</v>
      </c>
      <c r="D206" s="4">
        <v>3.0</v>
      </c>
      <c r="E206" s="4" t="s">
        <v>6957</v>
      </c>
      <c r="F206" s="4">
        <v>20.0</v>
      </c>
      <c r="G206" s="9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 t="s">
        <v>7172</v>
      </c>
      <c r="C207" s="4" t="s">
        <v>6956</v>
      </c>
      <c r="D207" s="4">
        <v>3.0</v>
      </c>
      <c r="E207" s="4" t="s">
        <v>6957</v>
      </c>
      <c r="F207" s="4">
        <v>19.0</v>
      </c>
      <c r="G207" s="9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 t="s">
        <v>7173</v>
      </c>
      <c r="C208" s="4" t="s">
        <v>6956</v>
      </c>
      <c r="D208" s="4">
        <v>5.0</v>
      </c>
      <c r="E208" s="4" t="s">
        <v>6970</v>
      </c>
      <c r="F208" s="4">
        <v>33.0</v>
      </c>
      <c r="G208" s="9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 t="s">
        <v>7174</v>
      </c>
      <c r="C209" s="4" t="s">
        <v>6956</v>
      </c>
      <c r="D209" s="4">
        <v>3.0</v>
      </c>
      <c r="E209" s="4" t="s">
        <v>6957</v>
      </c>
      <c r="F209" s="4">
        <v>18.0</v>
      </c>
      <c r="G209" s="9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5">
        <v>45050.0</v>
      </c>
      <c r="B210" s="4" t="s">
        <v>7175</v>
      </c>
      <c r="C210" s="4" t="s">
        <v>6956</v>
      </c>
      <c r="D210" s="4">
        <v>5.0</v>
      </c>
      <c r="E210" s="4" t="s">
        <v>6970</v>
      </c>
      <c r="F210" s="4">
        <v>40.0</v>
      </c>
      <c r="G210" s="9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 t="s">
        <v>7176</v>
      </c>
      <c r="C211" s="4" t="s">
        <v>6956</v>
      </c>
      <c r="D211" s="4">
        <v>5.0</v>
      </c>
      <c r="E211" s="4" t="s">
        <v>6970</v>
      </c>
      <c r="F211" s="4">
        <v>26.0</v>
      </c>
      <c r="G211" s="9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 t="s">
        <v>7177</v>
      </c>
      <c r="C212" s="4" t="s">
        <v>6956</v>
      </c>
      <c r="D212" s="4">
        <v>1.0</v>
      </c>
      <c r="E212" s="4" t="s">
        <v>6970</v>
      </c>
      <c r="F212" s="4">
        <v>30.0</v>
      </c>
      <c r="G212" s="9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 t="s">
        <v>7178</v>
      </c>
      <c r="C213" s="4" t="s">
        <v>6956</v>
      </c>
      <c r="D213" s="4">
        <v>3.0</v>
      </c>
      <c r="E213" s="4" t="s">
        <v>6957</v>
      </c>
      <c r="F213" s="4">
        <v>21.0</v>
      </c>
      <c r="G213" s="9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 t="s">
        <v>7179</v>
      </c>
      <c r="C214" s="4" t="s">
        <v>6956</v>
      </c>
      <c r="D214" s="4">
        <v>1.0</v>
      </c>
      <c r="E214" s="4" t="s">
        <v>6970</v>
      </c>
      <c r="F214" s="4">
        <v>32.0</v>
      </c>
      <c r="G214" s="9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 t="s">
        <v>7180</v>
      </c>
      <c r="C215" s="4" t="s">
        <v>6956</v>
      </c>
      <c r="D215" s="4">
        <v>2.0</v>
      </c>
      <c r="E215" s="4" t="s">
        <v>6957</v>
      </c>
      <c r="F215" s="4">
        <v>23.0</v>
      </c>
      <c r="G215" s="9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 t="s">
        <v>7181</v>
      </c>
      <c r="C216" s="4" t="s">
        <v>6956</v>
      </c>
      <c r="D216" s="4">
        <v>4.0</v>
      </c>
      <c r="E216" s="4" t="s">
        <v>6957</v>
      </c>
      <c r="F216" s="4">
        <v>33.0</v>
      </c>
      <c r="G216" s="9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 t="s">
        <v>7182</v>
      </c>
      <c r="C217" s="4" t="s">
        <v>6956</v>
      </c>
      <c r="D217" s="4">
        <v>3.0</v>
      </c>
      <c r="E217" s="4" t="s">
        <v>6957</v>
      </c>
      <c r="F217" s="4">
        <v>20.0</v>
      </c>
      <c r="G217" s="9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 t="s">
        <v>7183</v>
      </c>
      <c r="C218" s="4" t="s">
        <v>6956</v>
      </c>
      <c r="D218" s="4">
        <v>5.0</v>
      </c>
      <c r="E218" s="4" t="s">
        <v>6970</v>
      </c>
      <c r="F218" s="4">
        <v>32.0</v>
      </c>
      <c r="G218" s="9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 t="s">
        <v>7184</v>
      </c>
      <c r="C219" s="4" t="s">
        <v>6956</v>
      </c>
      <c r="D219" s="4">
        <v>2.0</v>
      </c>
      <c r="E219" s="4" t="s">
        <v>6957</v>
      </c>
      <c r="F219" s="4">
        <v>30.0</v>
      </c>
      <c r="G219" s="92"/>
      <c r="H219" s="23" t="s">
        <v>33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 t="s">
        <v>7185</v>
      </c>
      <c r="C220" s="4" t="s">
        <v>6956</v>
      </c>
      <c r="D220" s="4">
        <v>2.0</v>
      </c>
      <c r="E220" s="4" t="s">
        <v>6957</v>
      </c>
      <c r="F220" s="4">
        <v>22.0</v>
      </c>
      <c r="G220" s="9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 t="s">
        <v>7186</v>
      </c>
      <c r="C221" s="4" t="s">
        <v>6956</v>
      </c>
      <c r="D221" s="4">
        <v>4.0</v>
      </c>
      <c r="E221" s="4" t="s">
        <v>6957</v>
      </c>
      <c r="F221" s="4">
        <v>38.0</v>
      </c>
      <c r="G221" s="92"/>
      <c r="H221" s="4" t="s">
        <v>6958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 t="s">
        <v>7187</v>
      </c>
      <c r="C222" s="4" t="s">
        <v>6956</v>
      </c>
      <c r="D222" s="4">
        <v>5.0</v>
      </c>
      <c r="E222" s="4" t="s">
        <v>6970</v>
      </c>
      <c r="F222" s="4">
        <v>46.0</v>
      </c>
      <c r="G222" s="92"/>
      <c r="H222" s="4" t="s">
        <v>6960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 t="s">
        <v>7188</v>
      </c>
      <c r="C223" s="4" t="s">
        <v>6956</v>
      </c>
      <c r="D223" s="4">
        <v>3.0</v>
      </c>
      <c r="E223" s="4" t="s">
        <v>6970</v>
      </c>
      <c r="F223" s="4">
        <v>43.0</v>
      </c>
      <c r="G223" s="92"/>
      <c r="H223" s="4" t="s">
        <v>6962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 t="s">
        <v>7189</v>
      </c>
      <c r="C224" s="4" t="s">
        <v>6956</v>
      </c>
      <c r="D224" s="4">
        <v>4.0</v>
      </c>
      <c r="E224" s="4" t="s">
        <v>6957</v>
      </c>
      <c r="F224" s="4">
        <v>31.0</v>
      </c>
      <c r="G224" s="92"/>
      <c r="H224" s="4" t="s">
        <v>6964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 t="s">
        <v>7190</v>
      </c>
      <c r="C225" s="4" t="s">
        <v>6956</v>
      </c>
      <c r="D225" s="4">
        <v>3.0</v>
      </c>
      <c r="E225" s="4" t="s">
        <v>6970</v>
      </c>
      <c r="F225" s="4">
        <v>23.0</v>
      </c>
      <c r="G225" s="92"/>
      <c r="H225" s="93" t="s">
        <v>6966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 t="s">
        <v>7191</v>
      </c>
      <c r="C226" s="4" t="s">
        <v>6956</v>
      </c>
      <c r="D226" s="4">
        <v>1.0</v>
      </c>
      <c r="E226" s="4" t="s">
        <v>6970</v>
      </c>
      <c r="F226" s="4">
        <v>25.0</v>
      </c>
      <c r="G226" s="92"/>
      <c r="H226" s="4" t="s">
        <v>6968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 t="s">
        <v>7192</v>
      </c>
      <c r="C227" s="4" t="s">
        <v>6956</v>
      </c>
      <c r="D227" s="4">
        <v>4.0</v>
      </c>
      <c r="E227" s="4" t="s">
        <v>6957</v>
      </c>
      <c r="F227" s="4">
        <v>21.0</v>
      </c>
      <c r="G227" s="92"/>
      <c r="H227" s="4" t="s">
        <v>7166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 t="s">
        <v>7193</v>
      </c>
      <c r="C228" s="4" t="s">
        <v>6956</v>
      </c>
      <c r="D228" s="4">
        <v>3.0</v>
      </c>
      <c r="E228" s="4" t="s">
        <v>6957</v>
      </c>
      <c r="F228" s="4">
        <v>32.0</v>
      </c>
      <c r="G228" s="9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 t="s">
        <v>7194</v>
      </c>
      <c r="C229" s="4" t="s">
        <v>6956</v>
      </c>
      <c r="D229" s="4">
        <v>2.0</v>
      </c>
      <c r="E229" s="4" t="s">
        <v>6970</v>
      </c>
      <c r="F229" s="4">
        <v>31.0</v>
      </c>
      <c r="G229" s="9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 t="s">
        <v>7195</v>
      </c>
      <c r="C230" s="4" t="s">
        <v>6956</v>
      </c>
      <c r="D230" s="4">
        <v>3.0</v>
      </c>
      <c r="E230" s="4" t="s">
        <v>6957</v>
      </c>
      <c r="F230" s="4">
        <v>25.0</v>
      </c>
      <c r="G230" s="9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 t="s">
        <v>7196</v>
      </c>
      <c r="C231" s="4" t="s">
        <v>6956</v>
      </c>
      <c r="D231" s="4">
        <v>3.0</v>
      </c>
      <c r="E231" s="4" t="s">
        <v>6957</v>
      </c>
      <c r="F231" s="4">
        <v>23.0</v>
      </c>
      <c r="G231" s="9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 t="s">
        <v>7197</v>
      </c>
      <c r="C232" s="4" t="s">
        <v>6956</v>
      </c>
      <c r="D232" s="4">
        <v>2.0</v>
      </c>
      <c r="E232" s="4" t="s">
        <v>6957</v>
      </c>
      <c r="F232" s="4">
        <v>39.0</v>
      </c>
      <c r="G232" s="9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 t="s">
        <v>7198</v>
      </c>
      <c r="C233" s="4" t="s">
        <v>6956</v>
      </c>
      <c r="D233" s="4">
        <v>4.0</v>
      </c>
      <c r="E233" s="4" t="s">
        <v>6957</v>
      </c>
      <c r="F233" s="4">
        <v>23.0</v>
      </c>
      <c r="G233" s="9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 t="s">
        <v>7199</v>
      </c>
      <c r="C234" s="4" t="s">
        <v>6956</v>
      </c>
      <c r="D234" s="4">
        <v>3.0</v>
      </c>
      <c r="E234" s="4" t="s">
        <v>6957</v>
      </c>
      <c r="F234" s="4">
        <v>31.0</v>
      </c>
      <c r="G234" s="9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 t="s">
        <v>7200</v>
      </c>
      <c r="C235" s="4" t="s">
        <v>6956</v>
      </c>
      <c r="D235" s="4">
        <v>2.0</v>
      </c>
      <c r="E235" s="4" t="s">
        <v>6957</v>
      </c>
      <c r="F235" s="4">
        <v>37.0</v>
      </c>
      <c r="G235" s="9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 t="s">
        <v>7201</v>
      </c>
      <c r="C236" s="4" t="s">
        <v>6956</v>
      </c>
      <c r="D236" s="4">
        <v>3.0</v>
      </c>
      <c r="E236" s="4" t="s">
        <v>6957</v>
      </c>
      <c r="F236" s="4">
        <v>20.0</v>
      </c>
      <c r="G236" s="9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 t="s">
        <v>7202</v>
      </c>
      <c r="C237" s="4" t="s">
        <v>6956</v>
      </c>
      <c r="D237" s="4">
        <v>4.0</v>
      </c>
      <c r="E237" s="4" t="s">
        <v>6957</v>
      </c>
      <c r="F237" s="4">
        <v>22.0</v>
      </c>
      <c r="G237" s="9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 t="s">
        <v>7203</v>
      </c>
      <c r="C238" s="4" t="s">
        <v>6956</v>
      </c>
      <c r="D238" s="4">
        <v>5.0</v>
      </c>
      <c r="E238" s="4" t="s">
        <v>6970</v>
      </c>
      <c r="F238" s="4">
        <v>32.0</v>
      </c>
      <c r="G238" s="9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 t="s">
        <v>7204</v>
      </c>
      <c r="C239" s="4" t="s">
        <v>6956</v>
      </c>
      <c r="D239" s="4">
        <v>3.0</v>
      </c>
      <c r="E239" s="4" t="s">
        <v>6957</v>
      </c>
      <c r="F239" s="4">
        <v>20.0</v>
      </c>
      <c r="G239" s="9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 t="s">
        <v>7205</v>
      </c>
      <c r="C240" s="4" t="s">
        <v>6956</v>
      </c>
      <c r="D240" s="4">
        <v>3.0</v>
      </c>
      <c r="E240" s="4" t="s">
        <v>6957</v>
      </c>
      <c r="F240" s="4">
        <v>25.0</v>
      </c>
      <c r="G240" s="9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 t="s">
        <v>7206</v>
      </c>
      <c r="C241" s="4" t="s">
        <v>6956</v>
      </c>
      <c r="D241" s="4">
        <v>5.0</v>
      </c>
      <c r="E241" s="4" t="s">
        <v>6970</v>
      </c>
      <c r="F241" s="4">
        <v>24.0</v>
      </c>
      <c r="G241" s="9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 t="s">
        <v>7207</v>
      </c>
      <c r="C242" s="4" t="s">
        <v>6956</v>
      </c>
      <c r="D242" s="4">
        <v>2.0</v>
      </c>
      <c r="E242" s="4" t="s">
        <v>6957</v>
      </c>
      <c r="F242" s="4">
        <v>36.0</v>
      </c>
      <c r="G242" s="9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 t="s">
        <v>7208</v>
      </c>
      <c r="C243" s="4" t="s">
        <v>6956</v>
      </c>
      <c r="D243" s="4">
        <v>4.0</v>
      </c>
      <c r="E243" s="4" t="s">
        <v>6957</v>
      </c>
      <c r="F243" s="4">
        <v>20.0</v>
      </c>
      <c r="G243" s="9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 t="s">
        <v>7209</v>
      </c>
      <c r="C244" s="4" t="s">
        <v>6956</v>
      </c>
      <c r="D244" s="4">
        <v>4.0</v>
      </c>
      <c r="E244" s="4" t="s">
        <v>6957</v>
      </c>
      <c r="F244" s="4">
        <v>47.0</v>
      </c>
      <c r="G244" s="9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 t="s">
        <v>7210</v>
      </c>
      <c r="C245" s="4" t="s">
        <v>6956</v>
      </c>
      <c r="D245" s="4">
        <v>2.0</v>
      </c>
      <c r="E245" s="4" t="s">
        <v>6970</v>
      </c>
      <c r="F245" s="4">
        <v>24.0</v>
      </c>
      <c r="G245" s="9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 t="s">
        <v>7211</v>
      </c>
      <c r="C246" s="4" t="s">
        <v>6956</v>
      </c>
      <c r="D246" s="4">
        <v>3.0</v>
      </c>
      <c r="E246" s="4" t="s">
        <v>6970</v>
      </c>
      <c r="F246" s="4">
        <v>38.0</v>
      </c>
      <c r="G246" s="9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 t="s">
        <v>7212</v>
      </c>
      <c r="C247" s="4" t="s">
        <v>6956</v>
      </c>
      <c r="D247" s="4">
        <v>2.0</v>
      </c>
      <c r="E247" s="4" t="s">
        <v>6957</v>
      </c>
      <c r="F247" s="4">
        <v>35.0</v>
      </c>
      <c r="G247" s="9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 t="s">
        <v>7213</v>
      </c>
      <c r="C248" s="4" t="s">
        <v>6956</v>
      </c>
      <c r="D248" s="4">
        <v>2.0</v>
      </c>
      <c r="E248" s="4" t="s">
        <v>6957</v>
      </c>
      <c r="F248" s="4">
        <v>19.0</v>
      </c>
      <c r="G248" s="9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 t="s">
        <v>7214</v>
      </c>
      <c r="C249" s="4" t="s">
        <v>6956</v>
      </c>
      <c r="D249" s="4">
        <v>3.0</v>
      </c>
      <c r="E249" s="4" t="s">
        <v>6957</v>
      </c>
      <c r="F249" s="4">
        <v>42.0</v>
      </c>
      <c r="G249" s="9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5">
        <v>45051.0</v>
      </c>
      <c r="B250" s="4" t="s">
        <v>7215</v>
      </c>
      <c r="C250" s="4" t="s">
        <v>6956</v>
      </c>
      <c r="D250" s="4">
        <v>3.0</v>
      </c>
      <c r="E250" s="4" t="s">
        <v>6957</v>
      </c>
      <c r="F250" s="4">
        <v>39.0</v>
      </c>
      <c r="G250" s="9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 t="s">
        <v>7216</v>
      </c>
      <c r="C251" s="4" t="s">
        <v>6956</v>
      </c>
      <c r="D251" s="4">
        <v>2.0</v>
      </c>
      <c r="E251" s="4" t="s">
        <v>6970</v>
      </c>
      <c r="F251" s="4">
        <v>22.0</v>
      </c>
      <c r="G251" s="9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 t="s">
        <v>7217</v>
      </c>
      <c r="C252" s="4" t="s">
        <v>6956</v>
      </c>
      <c r="D252" s="4">
        <v>3.0</v>
      </c>
      <c r="E252" s="4" t="s">
        <v>6970</v>
      </c>
      <c r="F252" s="4">
        <v>40.0</v>
      </c>
      <c r="G252" s="9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 t="s">
        <v>7218</v>
      </c>
      <c r="C253" s="4" t="s">
        <v>6956</v>
      </c>
      <c r="D253" s="4">
        <v>3.0</v>
      </c>
      <c r="E253" s="4" t="s">
        <v>6957</v>
      </c>
      <c r="F253" s="4">
        <v>24.0</v>
      </c>
      <c r="G253" s="9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 t="s">
        <v>7219</v>
      </c>
      <c r="C254" s="4" t="s">
        <v>6956</v>
      </c>
      <c r="D254" s="4">
        <v>1.0</v>
      </c>
      <c r="E254" s="4" t="s">
        <v>6957</v>
      </c>
      <c r="F254" s="4">
        <v>35.0</v>
      </c>
      <c r="G254" s="9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 t="s">
        <v>7220</v>
      </c>
      <c r="C255" s="4" t="s">
        <v>6956</v>
      </c>
      <c r="D255" s="4">
        <v>3.0</v>
      </c>
      <c r="E255" s="4" t="s">
        <v>6970</v>
      </c>
      <c r="F255" s="4">
        <v>36.0</v>
      </c>
      <c r="G255" s="9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 t="s">
        <v>7221</v>
      </c>
      <c r="C256" s="4" t="s">
        <v>6956</v>
      </c>
      <c r="D256" s="4">
        <v>1.0</v>
      </c>
      <c r="E256" s="4" t="s">
        <v>6957</v>
      </c>
      <c r="F256" s="4">
        <v>50.0</v>
      </c>
      <c r="G256" s="9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 t="s">
        <v>7222</v>
      </c>
      <c r="C257" s="4" t="s">
        <v>6956</v>
      </c>
      <c r="D257" s="4">
        <v>3.0</v>
      </c>
      <c r="E257" s="4" t="s">
        <v>6970</v>
      </c>
      <c r="F257" s="4">
        <v>26.0</v>
      </c>
      <c r="G257" s="9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 t="s">
        <v>7223</v>
      </c>
      <c r="C258" s="4" t="s">
        <v>6956</v>
      </c>
      <c r="D258" s="4">
        <v>3.0</v>
      </c>
      <c r="E258" s="4" t="s">
        <v>6957</v>
      </c>
      <c r="F258" s="4">
        <v>18.0</v>
      </c>
      <c r="G258" s="9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 t="s">
        <v>7224</v>
      </c>
      <c r="C259" s="4" t="s">
        <v>6956</v>
      </c>
      <c r="D259" s="4">
        <v>2.0</v>
      </c>
      <c r="E259" s="4" t="s">
        <v>6957</v>
      </c>
      <c r="F259" s="4">
        <v>38.0</v>
      </c>
      <c r="G259" s="9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 t="s">
        <v>7225</v>
      </c>
      <c r="C260" s="4" t="s">
        <v>6956</v>
      </c>
      <c r="D260" s="4">
        <v>2.0</v>
      </c>
      <c r="E260" s="4" t="s">
        <v>6970</v>
      </c>
      <c r="F260" s="4">
        <v>32.0</v>
      </c>
      <c r="G260" s="9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 t="s">
        <v>7226</v>
      </c>
      <c r="C261" s="4" t="s">
        <v>6956</v>
      </c>
      <c r="D261" s="4">
        <v>5.0</v>
      </c>
      <c r="E261" s="4" t="s">
        <v>6957</v>
      </c>
      <c r="F261" s="4">
        <v>23.0</v>
      </c>
      <c r="G261" s="9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 t="s">
        <v>7227</v>
      </c>
      <c r="C262" s="4" t="s">
        <v>6956</v>
      </c>
      <c r="D262" s="4">
        <v>5.0</v>
      </c>
      <c r="E262" s="4" t="s">
        <v>6970</v>
      </c>
      <c r="F262" s="4">
        <v>36.0</v>
      </c>
      <c r="G262" s="92"/>
      <c r="H262" s="23" t="s">
        <v>33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 t="s">
        <v>7228</v>
      </c>
      <c r="C263" s="4" t="s">
        <v>6956</v>
      </c>
      <c r="D263" s="4">
        <v>5.0</v>
      </c>
      <c r="E263" s="4" t="s">
        <v>6970</v>
      </c>
      <c r="F263" s="4">
        <v>22.0</v>
      </c>
      <c r="G263" s="9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 t="s">
        <v>7229</v>
      </c>
      <c r="C264" s="4" t="s">
        <v>6956</v>
      </c>
      <c r="D264" s="4">
        <v>1.0</v>
      </c>
      <c r="E264" s="4" t="s">
        <v>6970</v>
      </c>
      <c r="F264" s="4">
        <v>25.0</v>
      </c>
      <c r="G264" s="92"/>
      <c r="H264" s="4" t="s">
        <v>6958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 t="s">
        <v>7230</v>
      </c>
      <c r="C265" s="4" t="s">
        <v>6956</v>
      </c>
      <c r="D265" s="4">
        <v>4.0</v>
      </c>
      <c r="E265" s="4" t="s">
        <v>6957</v>
      </c>
      <c r="F265" s="4">
        <v>41.0</v>
      </c>
      <c r="G265" s="92"/>
      <c r="H265" s="4" t="s">
        <v>6960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 t="s">
        <v>7231</v>
      </c>
      <c r="C266" s="4" t="s">
        <v>6956</v>
      </c>
      <c r="D266" s="4">
        <v>3.0</v>
      </c>
      <c r="E266" s="4" t="s">
        <v>6957</v>
      </c>
      <c r="F266" s="4">
        <v>28.0</v>
      </c>
      <c r="G266" s="92"/>
      <c r="H266" s="4" t="s">
        <v>6962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 t="s">
        <v>7232</v>
      </c>
      <c r="C267" s="4" t="s">
        <v>6956</v>
      </c>
      <c r="D267" s="4">
        <v>6.0</v>
      </c>
      <c r="E267" s="4" t="s">
        <v>6970</v>
      </c>
      <c r="F267" s="4">
        <v>22.0</v>
      </c>
      <c r="G267" s="92"/>
      <c r="H267" s="4" t="s">
        <v>6964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 t="s">
        <v>7233</v>
      </c>
      <c r="C268" s="4" t="s">
        <v>6956</v>
      </c>
      <c r="D268" s="4">
        <v>2.0</v>
      </c>
      <c r="E268" s="4" t="s">
        <v>6957</v>
      </c>
      <c r="F268" s="4">
        <v>27.0</v>
      </c>
      <c r="G268" s="92"/>
      <c r="H268" s="93" t="s">
        <v>6966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 t="s">
        <v>7234</v>
      </c>
      <c r="C269" s="4" t="s">
        <v>6956</v>
      </c>
      <c r="D269" s="4">
        <v>1.0</v>
      </c>
      <c r="E269" s="4" t="s">
        <v>6970</v>
      </c>
      <c r="F269" s="4">
        <v>20.0</v>
      </c>
      <c r="G269" s="92"/>
      <c r="H269" s="4" t="s">
        <v>6968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 t="s">
        <v>7235</v>
      </c>
      <c r="C270" s="4" t="s">
        <v>6956</v>
      </c>
      <c r="D270" s="4">
        <v>3.0</v>
      </c>
      <c r="E270" s="4" t="s">
        <v>6957</v>
      </c>
      <c r="F270" s="4">
        <v>18.0</v>
      </c>
      <c r="G270" s="92"/>
      <c r="H270" s="4" t="s">
        <v>7166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 t="s">
        <v>7236</v>
      </c>
      <c r="C271" s="4" t="s">
        <v>6956</v>
      </c>
      <c r="D271" s="4">
        <v>3.0</v>
      </c>
      <c r="E271" s="4" t="s">
        <v>6957</v>
      </c>
      <c r="F271" s="4">
        <v>21.0</v>
      </c>
      <c r="G271" s="9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 t="s">
        <v>7237</v>
      </c>
      <c r="C272" s="4" t="s">
        <v>6956</v>
      </c>
      <c r="D272" s="4">
        <v>6.0</v>
      </c>
      <c r="E272" s="4" t="s">
        <v>6957</v>
      </c>
      <c r="F272" s="4">
        <v>21.0</v>
      </c>
      <c r="G272" s="9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 t="s">
        <v>7238</v>
      </c>
      <c r="C273" s="4" t="s">
        <v>6956</v>
      </c>
      <c r="D273" s="4">
        <v>3.0</v>
      </c>
      <c r="E273" s="4" t="s">
        <v>6957</v>
      </c>
      <c r="F273" s="4">
        <v>24.0</v>
      </c>
      <c r="G273" s="9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 t="s">
        <v>7239</v>
      </c>
      <c r="C274" s="4" t="s">
        <v>6956</v>
      </c>
      <c r="D274" s="4">
        <v>4.0</v>
      </c>
      <c r="E274" s="4" t="s">
        <v>6957</v>
      </c>
      <c r="F274" s="4">
        <v>22.0</v>
      </c>
      <c r="G274" s="9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 t="s">
        <v>7240</v>
      </c>
      <c r="C275" s="4" t="s">
        <v>6956</v>
      </c>
      <c r="D275" s="4">
        <v>3.0</v>
      </c>
      <c r="E275" s="4" t="s">
        <v>6957</v>
      </c>
      <c r="F275" s="4">
        <v>18.0</v>
      </c>
      <c r="G275" s="9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 t="s">
        <v>7241</v>
      </c>
      <c r="C276" s="4" t="s">
        <v>6956</v>
      </c>
      <c r="D276" s="4">
        <v>5.0</v>
      </c>
      <c r="E276" s="4" t="s">
        <v>6970</v>
      </c>
      <c r="F276" s="4">
        <v>29.0</v>
      </c>
      <c r="G276" s="9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 t="s">
        <v>7242</v>
      </c>
      <c r="C277" s="4" t="s">
        <v>6956</v>
      </c>
      <c r="D277" s="4">
        <v>3.0</v>
      </c>
      <c r="E277" s="4" t="s">
        <v>6957</v>
      </c>
      <c r="F277" s="4">
        <v>18.0</v>
      </c>
      <c r="G277" s="9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 t="s">
        <v>7243</v>
      </c>
      <c r="C278" s="4" t="s">
        <v>6956</v>
      </c>
      <c r="D278" s="4">
        <v>3.0</v>
      </c>
      <c r="E278" s="4" t="s">
        <v>6957</v>
      </c>
      <c r="F278" s="4">
        <v>35.0</v>
      </c>
      <c r="G278" s="9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 t="s">
        <v>7244</v>
      </c>
      <c r="C279" s="4" t="s">
        <v>6956</v>
      </c>
      <c r="D279" s="4">
        <v>1.0</v>
      </c>
      <c r="E279" s="4" t="s">
        <v>6970</v>
      </c>
      <c r="F279" s="4">
        <v>18.0</v>
      </c>
      <c r="G279" s="9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 t="s">
        <v>7245</v>
      </c>
      <c r="C280" s="4" t="s">
        <v>6956</v>
      </c>
      <c r="D280" s="4">
        <v>3.0</v>
      </c>
      <c r="E280" s="4" t="s">
        <v>6970</v>
      </c>
      <c r="F280" s="4">
        <v>41.0</v>
      </c>
      <c r="G280" s="9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5">
        <v>45052.0</v>
      </c>
      <c r="B281" s="4" t="s">
        <v>7246</v>
      </c>
      <c r="C281" s="4" t="s">
        <v>6956</v>
      </c>
      <c r="D281" s="4">
        <v>3.0</v>
      </c>
      <c r="E281" s="4" t="s">
        <v>6957</v>
      </c>
      <c r="F281" s="4">
        <v>20.0</v>
      </c>
      <c r="G281" s="9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 t="s">
        <v>7247</v>
      </c>
      <c r="C282" s="4" t="s">
        <v>6956</v>
      </c>
      <c r="D282" s="4">
        <v>3.0</v>
      </c>
      <c r="E282" s="4" t="s">
        <v>6970</v>
      </c>
      <c r="F282" s="4">
        <v>30.0</v>
      </c>
      <c r="G282" s="9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 t="s">
        <v>7248</v>
      </c>
      <c r="C283" s="4" t="s">
        <v>6956</v>
      </c>
      <c r="D283" s="4">
        <v>4.0</v>
      </c>
      <c r="E283" s="4" t="s">
        <v>6957</v>
      </c>
      <c r="F283" s="4">
        <v>55.0</v>
      </c>
      <c r="G283" s="9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 t="s">
        <v>7249</v>
      </c>
      <c r="C284" s="4" t="s">
        <v>6956</v>
      </c>
      <c r="D284" s="4">
        <v>2.0</v>
      </c>
      <c r="E284" s="4" t="s">
        <v>6970</v>
      </c>
      <c r="F284" s="4">
        <v>38.0</v>
      </c>
      <c r="G284" s="9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 t="s">
        <v>7250</v>
      </c>
      <c r="C285" s="4" t="s">
        <v>6956</v>
      </c>
      <c r="D285" s="4">
        <v>4.0</v>
      </c>
      <c r="E285" s="4" t="s">
        <v>6970</v>
      </c>
      <c r="F285" s="4">
        <v>25.0</v>
      </c>
      <c r="G285" s="9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 t="s">
        <v>7251</v>
      </c>
      <c r="C286" s="4" t="s">
        <v>6956</v>
      </c>
      <c r="D286" s="4">
        <v>6.0</v>
      </c>
      <c r="E286" s="4" t="s">
        <v>6957</v>
      </c>
      <c r="F286" s="4">
        <v>24.0</v>
      </c>
      <c r="G286" s="9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 t="s">
        <v>7252</v>
      </c>
      <c r="C287" s="4" t="s">
        <v>6956</v>
      </c>
      <c r="D287" s="4">
        <v>2.0</v>
      </c>
      <c r="E287" s="4" t="s">
        <v>6957</v>
      </c>
      <c r="F287" s="4">
        <v>29.0</v>
      </c>
      <c r="G287" s="9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 t="s">
        <v>7253</v>
      </c>
      <c r="C288" s="4" t="s">
        <v>6956</v>
      </c>
      <c r="D288" s="4">
        <v>4.0</v>
      </c>
      <c r="E288" s="4" t="s">
        <v>6957</v>
      </c>
      <c r="F288" s="4">
        <v>27.0</v>
      </c>
      <c r="G288" s="9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 t="s">
        <v>7254</v>
      </c>
      <c r="C289" s="4" t="s">
        <v>6956</v>
      </c>
      <c r="D289" s="4">
        <v>3.0</v>
      </c>
      <c r="E289" s="4" t="s">
        <v>6957</v>
      </c>
      <c r="F289" s="4">
        <v>21.0</v>
      </c>
      <c r="G289" s="9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 t="s">
        <v>7255</v>
      </c>
      <c r="C290" s="4" t="s">
        <v>6956</v>
      </c>
      <c r="D290" s="4">
        <v>3.0</v>
      </c>
      <c r="E290" s="4" t="s">
        <v>6957</v>
      </c>
      <c r="F290" s="4">
        <v>26.0</v>
      </c>
      <c r="G290" s="9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 t="s">
        <v>7256</v>
      </c>
      <c r="C291" s="4" t="s">
        <v>6956</v>
      </c>
      <c r="D291" s="4">
        <v>2.0</v>
      </c>
      <c r="E291" s="4" t="s">
        <v>6970</v>
      </c>
      <c r="F291" s="4">
        <v>21.0</v>
      </c>
      <c r="G291" s="9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 t="s">
        <v>7257</v>
      </c>
      <c r="C292" s="4" t="s">
        <v>6956</v>
      </c>
      <c r="D292" s="4">
        <v>3.0</v>
      </c>
      <c r="E292" s="4" t="s">
        <v>6957</v>
      </c>
      <c r="F292" s="4">
        <v>26.0</v>
      </c>
      <c r="G292" s="9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 t="s">
        <v>7258</v>
      </c>
      <c r="C293" s="4" t="s">
        <v>6956</v>
      </c>
      <c r="D293" s="4">
        <v>5.0</v>
      </c>
      <c r="E293" s="4" t="s">
        <v>6957</v>
      </c>
      <c r="F293" s="4">
        <v>24.0</v>
      </c>
      <c r="G293" s="9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 t="s">
        <v>7259</v>
      </c>
      <c r="C294" s="4" t="s">
        <v>6956</v>
      </c>
      <c r="D294" s="4">
        <v>5.0</v>
      </c>
      <c r="E294" s="4" t="s">
        <v>6970</v>
      </c>
      <c r="F294" s="4">
        <v>27.0</v>
      </c>
      <c r="G294" s="9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 t="s">
        <v>7260</v>
      </c>
      <c r="C295" s="4" t="s">
        <v>6956</v>
      </c>
      <c r="D295" s="4">
        <v>5.0</v>
      </c>
      <c r="E295" s="4" t="s">
        <v>6957</v>
      </c>
      <c r="F295" s="4">
        <v>22.0</v>
      </c>
      <c r="G295" s="9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 t="s">
        <v>7261</v>
      </c>
      <c r="C296" s="4" t="s">
        <v>6956</v>
      </c>
      <c r="D296" s="4">
        <v>4.0</v>
      </c>
      <c r="E296" s="4" t="s">
        <v>6957</v>
      </c>
      <c r="F296" s="4">
        <v>25.0</v>
      </c>
      <c r="G296" s="9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 t="s">
        <v>7262</v>
      </c>
      <c r="C297" s="4" t="s">
        <v>6956</v>
      </c>
      <c r="D297" s="4">
        <v>2.0</v>
      </c>
      <c r="E297" s="4" t="s">
        <v>6970</v>
      </c>
      <c r="F297" s="4">
        <v>42.0</v>
      </c>
      <c r="G297" s="9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 t="s">
        <v>7263</v>
      </c>
      <c r="C298" s="4" t="s">
        <v>6956</v>
      </c>
      <c r="D298" s="4">
        <v>4.0</v>
      </c>
      <c r="E298" s="4" t="s">
        <v>6970</v>
      </c>
      <c r="F298" s="4">
        <v>30.0</v>
      </c>
      <c r="G298" s="9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 t="s">
        <v>7264</v>
      </c>
      <c r="C299" s="4" t="s">
        <v>6956</v>
      </c>
      <c r="D299" s="4">
        <v>5.0</v>
      </c>
      <c r="E299" s="4" t="s">
        <v>6957</v>
      </c>
      <c r="F299" s="4">
        <v>24.0</v>
      </c>
      <c r="G299" s="9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 t="s">
        <v>7265</v>
      </c>
      <c r="C300" s="4" t="s">
        <v>6956</v>
      </c>
      <c r="D300" s="4">
        <v>5.0</v>
      </c>
      <c r="E300" s="4" t="s">
        <v>6957</v>
      </c>
      <c r="F300" s="4">
        <v>32.0</v>
      </c>
      <c r="G300" s="9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 t="s">
        <v>7266</v>
      </c>
      <c r="C301" s="4" t="s">
        <v>6956</v>
      </c>
      <c r="D301" s="4">
        <v>4.0</v>
      </c>
      <c r="E301" s="4" t="s">
        <v>6957</v>
      </c>
      <c r="F301" s="4">
        <v>29.0</v>
      </c>
      <c r="G301" s="9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 t="s">
        <v>7267</v>
      </c>
      <c r="C302" s="4" t="s">
        <v>6956</v>
      </c>
      <c r="D302" s="4">
        <v>5.0</v>
      </c>
      <c r="E302" s="4" t="s">
        <v>6970</v>
      </c>
      <c r="F302" s="4">
        <v>30.0</v>
      </c>
      <c r="G302" s="9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 t="s">
        <v>7268</v>
      </c>
      <c r="C303" s="4" t="s">
        <v>6956</v>
      </c>
      <c r="D303" s="4">
        <v>2.0</v>
      </c>
      <c r="E303" s="4" t="s">
        <v>6957</v>
      </c>
      <c r="F303" s="4">
        <v>18.0</v>
      </c>
      <c r="G303" s="9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 t="s">
        <v>7269</v>
      </c>
      <c r="C304" s="4" t="s">
        <v>6956</v>
      </c>
      <c r="D304" s="4">
        <v>3.0</v>
      </c>
      <c r="E304" s="4" t="s">
        <v>6957</v>
      </c>
      <c r="F304" s="4">
        <v>36.0</v>
      </c>
      <c r="G304" s="9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 t="s">
        <v>7270</v>
      </c>
      <c r="C305" s="4" t="s">
        <v>7271</v>
      </c>
      <c r="D305" s="4">
        <v>4.0</v>
      </c>
      <c r="E305" s="4" t="s">
        <v>6957</v>
      </c>
      <c r="F305" s="4">
        <v>37.0</v>
      </c>
      <c r="G305" s="9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 t="s">
        <v>7272</v>
      </c>
      <c r="C306" s="4" t="s">
        <v>7271</v>
      </c>
      <c r="D306" s="4">
        <v>5.0</v>
      </c>
      <c r="E306" s="4" t="s">
        <v>6957</v>
      </c>
      <c r="F306" s="4">
        <v>22.0</v>
      </c>
      <c r="G306" s="92"/>
      <c r="H306" s="23" t="s">
        <v>33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 t="s">
        <v>7273</v>
      </c>
      <c r="C307" s="4" t="s">
        <v>7271</v>
      </c>
      <c r="D307" s="4">
        <v>3.0</v>
      </c>
      <c r="E307" s="4" t="s">
        <v>6970</v>
      </c>
      <c r="F307" s="4">
        <v>26.0</v>
      </c>
      <c r="G307" s="9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 t="s">
        <v>7274</v>
      </c>
      <c r="C308" s="4" t="s">
        <v>7271</v>
      </c>
      <c r="D308" s="4">
        <v>6.0</v>
      </c>
      <c r="E308" s="4" t="s">
        <v>6970</v>
      </c>
      <c r="F308" s="4">
        <v>27.0</v>
      </c>
      <c r="G308" s="92"/>
      <c r="H308" s="4" t="s">
        <v>6958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 t="s">
        <v>7275</v>
      </c>
      <c r="C309" s="4" t="s">
        <v>7276</v>
      </c>
      <c r="D309" s="4">
        <v>6.0</v>
      </c>
      <c r="E309" s="4" t="s">
        <v>6970</v>
      </c>
      <c r="F309" s="4">
        <v>26.0</v>
      </c>
      <c r="G309" s="92"/>
      <c r="H309" s="4" t="s">
        <v>6960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 t="s">
        <v>7277</v>
      </c>
      <c r="C310" s="4" t="s">
        <v>7276</v>
      </c>
      <c r="D310" s="4">
        <v>2.0</v>
      </c>
      <c r="E310" s="4" t="s">
        <v>6957</v>
      </c>
      <c r="F310" s="4">
        <v>39.0</v>
      </c>
      <c r="G310" s="92"/>
      <c r="H310" s="4" t="s">
        <v>6962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 t="s">
        <v>7278</v>
      </c>
      <c r="C311" s="4" t="s">
        <v>7276</v>
      </c>
      <c r="D311" s="4">
        <v>4.0</v>
      </c>
      <c r="E311" s="4" t="s">
        <v>6957</v>
      </c>
      <c r="F311" s="4">
        <v>36.0</v>
      </c>
      <c r="G311" s="92"/>
      <c r="H311" s="4" t="s">
        <v>6964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 t="s">
        <v>7279</v>
      </c>
      <c r="C312" s="4" t="s">
        <v>7276</v>
      </c>
      <c r="D312" s="4">
        <v>2.0</v>
      </c>
      <c r="E312" s="4" t="s">
        <v>6957</v>
      </c>
      <c r="F312" s="4">
        <v>32.0</v>
      </c>
      <c r="G312" s="92"/>
      <c r="H312" s="93" t="s">
        <v>6966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 t="s">
        <v>7280</v>
      </c>
      <c r="C313" s="4" t="s">
        <v>7276</v>
      </c>
      <c r="D313" s="4">
        <v>1.0</v>
      </c>
      <c r="E313" s="4" t="s">
        <v>6970</v>
      </c>
      <c r="F313" s="4">
        <v>32.0</v>
      </c>
      <c r="G313" s="92"/>
      <c r="H313" s="4" t="s">
        <v>6968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 t="s">
        <v>7281</v>
      </c>
      <c r="C314" s="4" t="s">
        <v>7276</v>
      </c>
      <c r="D314" s="4">
        <v>2.0</v>
      </c>
      <c r="E314" s="4" t="s">
        <v>6957</v>
      </c>
      <c r="F314" s="4">
        <v>18.0</v>
      </c>
      <c r="G314" s="92"/>
      <c r="H314" s="4" t="s">
        <v>7166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 t="s">
        <v>7282</v>
      </c>
      <c r="C315" s="4" t="s">
        <v>7276</v>
      </c>
      <c r="D315" s="4">
        <v>4.0</v>
      </c>
      <c r="E315" s="4" t="s">
        <v>6957</v>
      </c>
      <c r="F315" s="4">
        <v>21.0</v>
      </c>
      <c r="G315" s="9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 t="s">
        <v>7283</v>
      </c>
      <c r="C316" s="4" t="s">
        <v>7276</v>
      </c>
      <c r="D316" s="4">
        <v>3.0</v>
      </c>
      <c r="E316" s="4" t="s">
        <v>6957</v>
      </c>
      <c r="F316" s="4">
        <v>36.0</v>
      </c>
      <c r="G316" s="9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 t="s">
        <v>7284</v>
      </c>
      <c r="C317" s="4" t="s">
        <v>7276</v>
      </c>
      <c r="D317" s="4">
        <v>3.0</v>
      </c>
      <c r="E317" s="4" t="s">
        <v>6957</v>
      </c>
      <c r="F317" s="4">
        <v>33.0</v>
      </c>
      <c r="G317" s="9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 t="s">
        <v>7285</v>
      </c>
      <c r="C318" s="4" t="s">
        <v>7276</v>
      </c>
      <c r="D318" s="4">
        <v>5.0</v>
      </c>
      <c r="E318" s="4" t="s">
        <v>6970</v>
      </c>
      <c r="F318" s="4">
        <v>29.0</v>
      </c>
      <c r="G318" s="9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 t="s">
        <v>7286</v>
      </c>
      <c r="C319" s="4" t="s">
        <v>7276</v>
      </c>
      <c r="D319" s="4">
        <v>3.0</v>
      </c>
      <c r="E319" s="4" t="s">
        <v>6957</v>
      </c>
      <c r="F319" s="4">
        <v>44.0</v>
      </c>
      <c r="G319" s="9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 t="s">
        <v>7287</v>
      </c>
      <c r="C320" s="4" t="s">
        <v>7276</v>
      </c>
      <c r="D320" s="4">
        <v>3.0</v>
      </c>
      <c r="E320" s="4" t="s">
        <v>6957</v>
      </c>
      <c r="F320" s="4">
        <v>19.0</v>
      </c>
      <c r="G320" s="9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 t="s">
        <v>7288</v>
      </c>
      <c r="C321" s="4" t="s">
        <v>7276</v>
      </c>
      <c r="D321" s="4">
        <v>6.0</v>
      </c>
      <c r="E321" s="4" t="s">
        <v>6957</v>
      </c>
      <c r="F321" s="4">
        <v>27.0</v>
      </c>
      <c r="G321" s="9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 t="s">
        <v>7289</v>
      </c>
      <c r="C322" s="4" t="s">
        <v>7276</v>
      </c>
      <c r="D322" s="4">
        <v>3.0</v>
      </c>
      <c r="E322" s="4" t="s">
        <v>6957</v>
      </c>
      <c r="F322" s="4">
        <v>23.0</v>
      </c>
      <c r="G322" s="9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 t="s">
        <v>7290</v>
      </c>
      <c r="C323" s="4" t="s">
        <v>7276</v>
      </c>
      <c r="D323" s="4">
        <v>2.0</v>
      </c>
      <c r="E323" s="4" t="s">
        <v>6957</v>
      </c>
      <c r="F323" s="4">
        <v>29.0</v>
      </c>
      <c r="G323" s="9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 t="s">
        <v>7291</v>
      </c>
      <c r="C324" s="4" t="s">
        <v>7276</v>
      </c>
      <c r="D324" s="4">
        <v>1.0</v>
      </c>
      <c r="E324" s="4" t="s">
        <v>6957</v>
      </c>
      <c r="F324" s="4">
        <v>43.0</v>
      </c>
      <c r="G324" s="9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 t="s">
        <v>7292</v>
      </c>
      <c r="C325" s="4" t="s">
        <v>7276</v>
      </c>
      <c r="D325" s="4">
        <v>3.0</v>
      </c>
      <c r="E325" s="4" t="s">
        <v>6957</v>
      </c>
      <c r="F325" s="4">
        <v>37.0</v>
      </c>
      <c r="G325" s="9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5">
        <v>45053.0</v>
      </c>
      <c r="B326" s="4" t="s">
        <v>7293</v>
      </c>
      <c r="C326" s="4" t="s">
        <v>6956</v>
      </c>
      <c r="D326" s="4">
        <v>5.0</v>
      </c>
      <c r="E326" s="4" t="s">
        <v>6970</v>
      </c>
      <c r="F326" s="4">
        <v>42.0</v>
      </c>
      <c r="G326" s="9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 t="s">
        <v>7294</v>
      </c>
      <c r="C327" s="4" t="s">
        <v>6956</v>
      </c>
      <c r="D327" s="4">
        <v>2.0</v>
      </c>
      <c r="E327" s="4" t="s">
        <v>6970</v>
      </c>
      <c r="F327" s="4">
        <v>35.0</v>
      </c>
      <c r="G327" s="9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 t="s">
        <v>7295</v>
      </c>
      <c r="C328" s="4" t="s">
        <v>6956</v>
      </c>
      <c r="D328" s="4">
        <v>5.0</v>
      </c>
      <c r="E328" s="4" t="s">
        <v>6970</v>
      </c>
      <c r="F328" s="4">
        <v>30.0</v>
      </c>
      <c r="G328" s="9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 t="s">
        <v>7296</v>
      </c>
      <c r="C329" s="4" t="s">
        <v>6956</v>
      </c>
      <c r="D329" s="4">
        <v>2.0</v>
      </c>
      <c r="E329" s="4" t="s">
        <v>6970</v>
      </c>
      <c r="F329" s="4">
        <v>30.0</v>
      </c>
      <c r="G329" s="9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 t="s">
        <v>7297</v>
      </c>
      <c r="C330" s="4" t="s">
        <v>6956</v>
      </c>
      <c r="D330" s="4">
        <v>3.0</v>
      </c>
      <c r="E330" s="4" t="s">
        <v>6957</v>
      </c>
      <c r="F330" s="4">
        <v>22.0</v>
      </c>
      <c r="G330" s="9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 t="s">
        <v>7298</v>
      </c>
      <c r="C331" s="4" t="s">
        <v>6956</v>
      </c>
      <c r="D331" s="4">
        <v>3.0</v>
      </c>
      <c r="E331" s="4" t="s">
        <v>6970</v>
      </c>
      <c r="F331" s="4">
        <v>33.0</v>
      </c>
      <c r="G331" s="9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 t="s">
        <v>7299</v>
      </c>
      <c r="C332" s="4" t="s">
        <v>6956</v>
      </c>
      <c r="D332" s="4">
        <v>4.0</v>
      </c>
      <c r="E332" s="4" t="s">
        <v>6957</v>
      </c>
      <c r="F332" s="4">
        <v>30.0</v>
      </c>
      <c r="G332" s="9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 t="s">
        <v>7300</v>
      </c>
      <c r="C333" s="4" t="s">
        <v>6956</v>
      </c>
      <c r="D333" s="4">
        <v>3.0</v>
      </c>
      <c r="E333" s="4" t="s">
        <v>6957</v>
      </c>
      <c r="F333" s="4">
        <v>21.0</v>
      </c>
      <c r="G333" s="9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 t="s">
        <v>7301</v>
      </c>
      <c r="C334" s="4" t="s">
        <v>6956</v>
      </c>
      <c r="D334" s="4">
        <v>3.0</v>
      </c>
      <c r="E334" s="4" t="s">
        <v>6957</v>
      </c>
      <c r="F334" s="4">
        <v>30.0</v>
      </c>
      <c r="G334" s="9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 t="s">
        <v>7302</v>
      </c>
      <c r="C335" s="4" t="s">
        <v>6956</v>
      </c>
      <c r="D335" s="4">
        <v>3.0</v>
      </c>
      <c r="E335" s="4" t="s">
        <v>6957</v>
      </c>
      <c r="F335" s="4">
        <v>30.0</v>
      </c>
      <c r="G335" s="9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 t="s">
        <v>7303</v>
      </c>
      <c r="C336" s="4" t="s">
        <v>6956</v>
      </c>
      <c r="D336" s="4">
        <v>5.0</v>
      </c>
      <c r="E336" s="4" t="s">
        <v>6970</v>
      </c>
      <c r="F336" s="4">
        <v>25.0</v>
      </c>
      <c r="G336" s="9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 t="s">
        <v>7304</v>
      </c>
      <c r="C337" s="4" t="s">
        <v>6956</v>
      </c>
      <c r="D337" s="4">
        <v>2.0</v>
      </c>
      <c r="E337" s="4" t="s">
        <v>6970</v>
      </c>
      <c r="F337" s="4">
        <v>28.0</v>
      </c>
      <c r="G337" s="9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 t="s">
        <v>7305</v>
      </c>
      <c r="C338" s="4" t="s">
        <v>6956</v>
      </c>
      <c r="D338" s="4">
        <v>2.0</v>
      </c>
      <c r="E338" s="4" t="s">
        <v>6970</v>
      </c>
      <c r="F338" s="4">
        <v>22.0</v>
      </c>
      <c r="G338" s="9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 t="s">
        <v>7306</v>
      </c>
      <c r="C339" s="4" t="s">
        <v>6956</v>
      </c>
      <c r="D339" s="4">
        <v>5.0</v>
      </c>
      <c r="E339" s="4" t="s">
        <v>6970</v>
      </c>
      <c r="F339" s="4">
        <v>27.0</v>
      </c>
      <c r="G339" s="9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 t="s">
        <v>7307</v>
      </c>
      <c r="C340" s="4" t="s">
        <v>6956</v>
      </c>
      <c r="D340" s="4">
        <v>5.0</v>
      </c>
      <c r="E340" s="4" t="s">
        <v>6957</v>
      </c>
      <c r="F340" s="4">
        <v>29.0</v>
      </c>
      <c r="G340" s="9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 t="s">
        <v>7308</v>
      </c>
      <c r="C341" s="4" t="s">
        <v>6956</v>
      </c>
      <c r="D341" s="4">
        <v>3.0</v>
      </c>
      <c r="E341" s="4" t="s">
        <v>6957</v>
      </c>
      <c r="F341" s="4">
        <v>31.0</v>
      </c>
      <c r="G341" s="9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 t="s">
        <v>7309</v>
      </c>
      <c r="C342" s="4" t="s">
        <v>6956</v>
      </c>
      <c r="D342" s="4">
        <v>4.0</v>
      </c>
      <c r="E342" s="4" t="s">
        <v>6957</v>
      </c>
      <c r="F342" s="4">
        <v>31.0</v>
      </c>
      <c r="G342" s="9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 t="s">
        <v>7310</v>
      </c>
      <c r="C343" s="4" t="s">
        <v>6956</v>
      </c>
      <c r="D343" s="4">
        <v>3.0</v>
      </c>
      <c r="E343" s="4" t="s">
        <v>6957</v>
      </c>
      <c r="F343" s="4">
        <v>19.0</v>
      </c>
      <c r="G343" s="9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 t="s">
        <v>7311</v>
      </c>
      <c r="C344" s="4" t="s">
        <v>6956</v>
      </c>
      <c r="D344" s="4">
        <v>3.0</v>
      </c>
      <c r="E344" s="4" t="s">
        <v>6957</v>
      </c>
      <c r="F344" s="4">
        <v>20.0</v>
      </c>
      <c r="G344" s="92"/>
      <c r="H344" s="2"/>
      <c r="I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4" t="s">
        <v>7312</v>
      </c>
      <c r="C345" s="4" t="s">
        <v>6956</v>
      </c>
      <c r="D345" s="4">
        <v>5.0</v>
      </c>
      <c r="E345" s="4" t="s">
        <v>6970</v>
      </c>
      <c r="F345" s="4">
        <v>30.0</v>
      </c>
      <c r="G345" s="92"/>
      <c r="H345" s="23" t="s">
        <v>33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 t="s">
        <v>7313</v>
      </c>
      <c r="C346" s="4" t="s">
        <v>6956</v>
      </c>
      <c r="D346" s="4">
        <v>2.0</v>
      </c>
      <c r="E346" s="4" t="s">
        <v>6970</v>
      </c>
      <c r="F346" s="4">
        <v>22.0</v>
      </c>
      <c r="G346" s="92"/>
      <c r="H346" s="2"/>
      <c r="I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 t="s">
        <v>7314</v>
      </c>
      <c r="C347" s="4" t="s">
        <v>6956</v>
      </c>
      <c r="D347" s="4">
        <v>6.0</v>
      </c>
      <c r="E347" s="4" t="s">
        <v>6957</v>
      </c>
      <c r="F347" s="4">
        <v>22.0</v>
      </c>
      <c r="G347" s="92"/>
      <c r="H347" s="4" t="s">
        <v>6958</v>
      </c>
      <c r="I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 t="s">
        <v>7315</v>
      </c>
      <c r="C348" s="4" t="s">
        <v>6956</v>
      </c>
      <c r="D348" s="4">
        <v>3.0</v>
      </c>
      <c r="E348" s="4" t="s">
        <v>6957</v>
      </c>
      <c r="F348" s="4">
        <v>35.0</v>
      </c>
      <c r="G348" s="92"/>
      <c r="H348" s="4" t="s">
        <v>6960</v>
      </c>
      <c r="I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 t="s">
        <v>7316</v>
      </c>
      <c r="C349" s="4" t="s">
        <v>6956</v>
      </c>
      <c r="D349" s="4">
        <v>4.0</v>
      </c>
      <c r="E349" s="4" t="s">
        <v>6970</v>
      </c>
      <c r="F349" s="4">
        <v>31.0</v>
      </c>
      <c r="G349" s="92"/>
      <c r="H349" s="4" t="s">
        <v>6962</v>
      </c>
      <c r="I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 t="s">
        <v>7317</v>
      </c>
      <c r="C350" s="4" t="s">
        <v>6956</v>
      </c>
      <c r="D350" s="4">
        <v>3.0</v>
      </c>
      <c r="E350" s="4" t="s">
        <v>6970</v>
      </c>
      <c r="F350" s="4">
        <v>30.0</v>
      </c>
      <c r="G350" s="92"/>
      <c r="H350" s="4" t="s">
        <v>6964</v>
      </c>
      <c r="I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 t="s">
        <v>7318</v>
      </c>
      <c r="C351" s="4" t="s">
        <v>6956</v>
      </c>
      <c r="D351" s="4">
        <v>6.0</v>
      </c>
      <c r="E351" s="4" t="s">
        <v>6957</v>
      </c>
      <c r="F351" s="4">
        <v>19.0</v>
      </c>
      <c r="G351" s="92"/>
      <c r="H351" s="93" t="s">
        <v>6966</v>
      </c>
      <c r="I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 t="s">
        <v>7319</v>
      </c>
      <c r="C352" s="4" t="s">
        <v>6956</v>
      </c>
      <c r="D352" s="4">
        <v>3.0</v>
      </c>
      <c r="E352" s="4" t="s">
        <v>6957</v>
      </c>
      <c r="F352" s="4">
        <v>18.0</v>
      </c>
      <c r="G352" s="92"/>
      <c r="H352" s="4" t="s">
        <v>6968</v>
      </c>
      <c r="I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 t="s">
        <v>7320</v>
      </c>
      <c r="C353" s="4" t="s">
        <v>6956</v>
      </c>
      <c r="D353" s="4">
        <v>2.0</v>
      </c>
      <c r="E353" s="4" t="s">
        <v>6957</v>
      </c>
      <c r="F353" s="4">
        <v>56.0</v>
      </c>
      <c r="G353" s="92"/>
      <c r="H353" s="4" t="s">
        <v>7166</v>
      </c>
      <c r="I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 t="s">
        <v>7321</v>
      </c>
      <c r="C354" s="4" t="s">
        <v>6956</v>
      </c>
      <c r="D354" s="4">
        <v>3.0</v>
      </c>
      <c r="E354" s="4" t="s">
        <v>6957</v>
      </c>
      <c r="F354" s="4">
        <v>16.0</v>
      </c>
      <c r="G354" s="9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 t="s">
        <v>7322</v>
      </c>
      <c r="C355" s="4" t="s">
        <v>6956</v>
      </c>
      <c r="D355" s="4">
        <v>3.0</v>
      </c>
      <c r="E355" s="4" t="s">
        <v>6957</v>
      </c>
      <c r="F355" s="4">
        <v>26.0</v>
      </c>
      <c r="G355" s="9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 t="s">
        <v>7323</v>
      </c>
      <c r="C356" s="4" t="s">
        <v>6956</v>
      </c>
      <c r="D356" s="4">
        <v>5.0</v>
      </c>
      <c r="E356" s="4" t="s">
        <v>6970</v>
      </c>
      <c r="F356" s="4">
        <v>23.0</v>
      </c>
      <c r="G356" s="9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 t="s">
        <v>7324</v>
      </c>
      <c r="C357" s="4" t="s">
        <v>6956</v>
      </c>
      <c r="D357" s="4">
        <v>2.0</v>
      </c>
      <c r="E357" s="4" t="s">
        <v>6957</v>
      </c>
      <c r="F357" s="4">
        <v>29.0</v>
      </c>
      <c r="G357" s="9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 t="s">
        <v>7325</v>
      </c>
      <c r="C358" s="4" t="s">
        <v>6956</v>
      </c>
      <c r="D358" s="4">
        <v>3.0</v>
      </c>
      <c r="E358" s="4" t="s">
        <v>6957</v>
      </c>
      <c r="F358" s="4">
        <v>23.0</v>
      </c>
      <c r="G358" s="9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 t="s">
        <v>7326</v>
      </c>
      <c r="C359" s="4" t="s">
        <v>6956</v>
      </c>
      <c r="D359" s="4">
        <v>2.0</v>
      </c>
      <c r="E359" s="4" t="s">
        <v>6957</v>
      </c>
      <c r="F359" s="4">
        <v>41.0</v>
      </c>
      <c r="G359" s="9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 t="s">
        <v>7327</v>
      </c>
      <c r="C360" s="4" t="s">
        <v>6956</v>
      </c>
      <c r="D360" s="4">
        <v>4.0</v>
      </c>
      <c r="E360" s="4" t="s">
        <v>6970</v>
      </c>
      <c r="F360" s="4">
        <v>50.0</v>
      </c>
      <c r="G360" s="9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 t="s">
        <v>7328</v>
      </c>
      <c r="C361" s="4" t="s">
        <v>6956</v>
      </c>
      <c r="D361" s="4">
        <v>2.0</v>
      </c>
      <c r="E361" s="4" t="s">
        <v>6957</v>
      </c>
      <c r="F361" s="4">
        <v>20.0</v>
      </c>
      <c r="G361" s="9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 t="s">
        <v>7329</v>
      </c>
      <c r="C362" s="4" t="s">
        <v>7271</v>
      </c>
      <c r="D362" s="4">
        <v>1.0</v>
      </c>
      <c r="E362" s="4" t="s">
        <v>6957</v>
      </c>
      <c r="F362" s="4">
        <v>22.0</v>
      </c>
      <c r="G362" s="9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 t="s">
        <v>7330</v>
      </c>
      <c r="C363" s="4" t="s">
        <v>7271</v>
      </c>
      <c r="D363" s="4">
        <v>3.0</v>
      </c>
      <c r="E363" s="4" t="s">
        <v>6957</v>
      </c>
      <c r="F363" s="4">
        <v>30.0</v>
      </c>
      <c r="G363" s="9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 t="s">
        <v>7331</v>
      </c>
      <c r="C364" s="4" t="s">
        <v>7271</v>
      </c>
      <c r="D364" s="4">
        <v>4.0</v>
      </c>
      <c r="E364" s="4" t="s">
        <v>6970</v>
      </c>
      <c r="F364" s="4">
        <v>30.0</v>
      </c>
      <c r="G364" s="9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 t="s">
        <v>7332</v>
      </c>
      <c r="C365" s="4" t="s">
        <v>7271</v>
      </c>
      <c r="D365" s="4">
        <v>3.0</v>
      </c>
      <c r="E365" s="4" t="s">
        <v>6957</v>
      </c>
      <c r="F365" s="4">
        <v>30.0</v>
      </c>
      <c r="G365" s="9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 t="s">
        <v>7333</v>
      </c>
      <c r="C366" s="4" t="s">
        <v>7271</v>
      </c>
      <c r="D366" s="4">
        <v>3.0</v>
      </c>
      <c r="E366" s="4" t="s">
        <v>6957</v>
      </c>
      <c r="F366" s="4">
        <v>46.0</v>
      </c>
      <c r="G366" s="9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 t="s">
        <v>7334</v>
      </c>
      <c r="C367" s="4" t="s">
        <v>7271</v>
      </c>
      <c r="D367" s="4">
        <v>2.0</v>
      </c>
      <c r="E367" s="4" t="s">
        <v>6970</v>
      </c>
      <c r="F367" s="4">
        <v>29.0</v>
      </c>
      <c r="G367" s="9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5">
        <v>45054.0</v>
      </c>
      <c r="B368" s="4" t="s">
        <v>7335</v>
      </c>
      <c r="C368" s="4" t="s">
        <v>6956</v>
      </c>
      <c r="D368" s="4">
        <v>6.0</v>
      </c>
      <c r="E368" s="4" t="s">
        <v>6957</v>
      </c>
      <c r="F368" s="4">
        <v>22.0</v>
      </c>
      <c r="G368" s="9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 t="s">
        <v>7336</v>
      </c>
      <c r="C369" s="4" t="s">
        <v>6956</v>
      </c>
      <c r="D369" s="4">
        <v>4.0</v>
      </c>
      <c r="E369" s="4" t="s">
        <v>6970</v>
      </c>
      <c r="F369" s="4">
        <v>40.0</v>
      </c>
      <c r="G369" s="9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 t="s">
        <v>7337</v>
      </c>
      <c r="C370" s="4" t="s">
        <v>6956</v>
      </c>
      <c r="D370" s="4">
        <v>3.0</v>
      </c>
      <c r="E370" s="4" t="s">
        <v>6957</v>
      </c>
      <c r="F370" s="4">
        <v>35.0</v>
      </c>
      <c r="G370" s="9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 t="s">
        <v>7338</v>
      </c>
      <c r="C371" s="4" t="s">
        <v>6956</v>
      </c>
      <c r="D371" s="4">
        <v>6.0</v>
      </c>
      <c r="E371" s="4" t="s">
        <v>6957</v>
      </c>
      <c r="F371" s="4">
        <v>30.0</v>
      </c>
      <c r="G371" s="9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 t="s">
        <v>7339</v>
      </c>
      <c r="C372" s="4" t="s">
        <v>6956</v>
      </c>
      <c r="D372" s="4">
        <v>5.0</v>
      </c>
      <c r="E372" s="4" t="s">
        <v>6970</v>
      </c>
      <c r="F372" s="4">
        <v>27.0</v>
      </c>
      <c r="G372" s="9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 t="s">
        <v>7340</v>
      </c>
      <c r="C373" s="4" t="s">
        <v>6956</v>
      </c>
      <c r="D373" s="4">
        <v>5.0</v>
      </c>
      <c r="E373" s="4" t="s">
        <v>6970</v>
      </c>
      <c r="F373" s="4">
        <v>29.0</v>
      </c>
      <c r="G373" s="9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 t="s">
        <v>7341</v>
      </c>
      <c r="C374" s="4" t="s">
        <v>6956</v>
      </c>
      <c r="D374" s="4">
        <v>5.0</v>
      </c>
      <c r="E374" s="4" t="s">
        <v>6970</v>
      </c>
      <c r="F374" s="4">
        <v>32.0</v>
      </c>
      <c r="G374" s="9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 t="s">
        <v>7342</v>
      </c>
      <c r="C375" s="4" t="s">
        <v>6956</v>
      </c>
      <c r="D375" s="4">
        <v>4.0</v>
      </c>
      <c r="E375" s="4" t="s">
        <v>6957</v>
      </c>
      <c r="F375" s="4">
        <v>34.0</v>
      </c>
      <c r="G375" s="9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 t="s">
        <v>7343</v>
      </c>
      <c r="C376" s="4" t="s">
        <v>6956</v>
      </c>
      <c r="D376" s="4">
        <v>6.0</v>
      </c>
      <c r="E376" s="4" t="s">
        <v>6957</v>
      </c>
      <c r="F376" s="4">
        <v>24.0</v>
      </c>
      <c r="G376" s="9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 t="s">
        <v>7344</v>
      </c>
      <c r="C377" s="4" t="s">
        <v>6956</v>
      </c>
      <c r="D377" s="4">
        <v>3.0</v>
      </c>
      <c r="E377" s="4" t="s">
        <v>6957</v>
      </c>
      <c r="F377" s="4">
        <v>23.0</v>
      </c>
      <c r="G377" s="9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 t="s">
        <v>7345</v>
      </c>
      <c r="C378" s="4" t="s">
        <v>6956</v>
      </c>
      <c r="D378" s="4">
        <v>2.0</v>
      </c>
      <c r="E378" s="4" t="s">
        <v>6970</v>
      </c>
      <c r="F378" s="4">
        <v>19.0</v>
      </c>
      <c r="G378" s="9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 t="s">
        <v>7346</v>
      </c>
      <c r="C379" s="4" t="s">
        <v>6956</v>
      </c>
      <c r="D379" s="4">
        <v>4.0</v>
      </c>
      <c r="E379" s="4" t="s">
        <v>6957</v>
      </c>
      <c r="F379" s="4">
        <v>27.0</v>
      </c>
      <c r="G379" s="9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 t="s">
        <v>7347</v>
      </c>
      <c r="C380" s="4" t="s">
        <v>6956</v>
      </c>
      <c r="D380" s="4">
        <v>4.0</v>
      </c>
      <c r="E380" s="4" t="s">
        <v>6970</v>
      </c>
      <c r="F380" s="4">
        <v>31.0</v>
      </c>
      <c r="G380" s="9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 t="s">
        <v>7348</v>
      </c>
      <c r="C381" s="4" t="s">
        <v>6956</v>
      </c>
      <c r="D381" s="4">
        <v>2.0</v>
      </c>
      <c r="E381" s="4" t="s">
        <v>6957</v>
      </c>
      <c r="F381" s="4">
        <v>36.0</v>
      </c>
      <c r="G381" s="9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 t="s">
        <v>7349</v>
      </c>
      <c r="C382" s="4" t="s">
        <v>6956</v>
      </c>
      <c r="D382" s="4">
        <v>4.0</v>
      </c>
      <c r="E382" s="4" t="s">
        <v>6957</v>
      </c>
      <c r="F382" s="4">
        <v>28.0</v>
      </c>
      <c r="G382" s="9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 t="s">
        <v>7350</v>
      </c>
      <c r="C383" s="4" t="s">
        <v>6956</v>
      </c>
      <c r="D383" s="4">
        <v>6.0</v>
      </c>
      <c r="E383" s="4" t="s">
        <v>6957</v>
      </c>
      <c r="F383" s="4">
        <v>22.0</v>
      </c>
      <c r="G383" s="9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 t="s">
        <v>7351</v>
      </c>
      <c r="C384" s="4" t="s">
        <v>6956</v>
      </c>
      <c r="D384" s="4">
        <v>5.0</v>
      </c>
      <c r="E384" s="4" t="s">
        <v>6970</v>
      </c>
      <c r="F384" s="4">
        <v>29.0</v>
      </c>
      <c r="G384" s="9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 t="s">
        <v>7352</v>
      </c>
      <c r="C385" s="4" t="s">
        <v>6956</v>
      </c>
      <c r="D385" s="4">
        <v>3.0</v>
      </c>
      <c r="E385" s="4" t="s">
        <v>6970</v>
      </c>
      <c r="F385" s="4">
        <v>24.0</v>
      </c>
      <c r="G385" s="9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 t="s">
        <v>7353</v>
      </c>
      <c r="C386" s="4" t="s">
        <v>7271</v>
      </c>
      <c r="D386" s="4">
        <v>2.0</v>
      </c>
      <c r="E386" s="4" t="s">
        <v>6957</v>
      </c>
      <c r="F386" s="4">
        <v>20.0</v>
      </c>
      <c r="G386" s="9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 t="s">
        <v>7354</v>
      </c>
      <c r="C387" s="4" t="s">
        <v>7271</v>
      </c>
      <c r="D387" s="4">
        <v>5.0</v>
      </c>
      <c r="E387" s="4" t="s">
        <v>6957</v>
      </c>
      <c r="F387" s="4">
        <v>23.0</v>
      </c>
      <c r="G387" s="9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5">
        <v>45055.0</v>
      </c>
      <c r="B388" s="4" t="s">
        <v>7355</v>
      </c>
      <c r="C388" s="4" t="s">
        <v>6956</v>
      </c>
      <c r="D388" s="4">
        <v>4.0</v>
      </c>
      <c r="E388" s="4" t="s">
        <v>6957</v>
      </c>
      <c r="F388" s="4">
        <v>13.0</v>
      </c>
      <c r="G388" s="9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 t="s">
        <v>7356</v>
      </c>
      <c r="C389" s="4" t="s">
        <v>6956</v>
      </c>
      <c r="D389" s="4">
        <v>3.0</v>
      </c>
      <c r="E389" s="4" t="s">
        <v>6957</v>
      </c>
      <c r="F389" s="4">
        <v>25.0</v>
      </c>
      <c r="G389" s="9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 t="s">
        <v>7357</v>
      </c>
      <c r="C390" s="4" t="s">
        <v>6956</v>
      </c>
      <c r="D390" s="4">
        <v>5.0</v>
      </c>
      <c r="E390" s="4" t="s">
        <v>6970</v>
      </c>
      <c r="F390" s="4">
        <v>32.0</v>
      </c>
      <c r="G390" s="9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 t="s">
        <v>7358</v>
      </c>
      <c r="C391" s="4" t="s">
        <v>6956</v>
      </c>
      <c r="D391" s="4">
        <v>1.0</v>
      </c>
      <c r="E391" s="4" t="s">
        <v>6957</v>
      </c>
      <c r="F391" s="4">
        <v>34.0</v>
      </c>
      <c r="G391" s="9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 t="s">
        <v>7359</v>
      </c>
      <c r="C392" s="4" t="s">
        <v>6956</v>
      </c>
      <c r="D392" s="4">
        <v>6.0</v>
      </c>
      <c r="E392" s="4" t="s">
        <v>6957</v>
      </c>
      <c r="F392" s="4">
        <v>36.0</v>
      </c>
      <c r="G392" s="9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 t="s">
        <v>7360</v>
      </c>
      <c r="C393" s="4" t="s">
        <v>6956</v>
      </c>
      <c r="D393" s="4">
        <v>3.0</v>
      </c>
      <c r="E393" s="4" t="s">
        <v>6957</v>
      </c>
      <c r="F393" s="4">
        <v>19.0</v>
      </c>
      <c r="G393" s="92"/>
      <c r="H393" s="23" t="s">
        <v>33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 t="s">
        <v>7361</v>
      </c>
      <c r="C394" s="4" t="s">
        <v>6956</v>
      </c>
      <c r="D394" s="4">
        <v>6.0</v>
      </c>
      <c r="E394" s="4" t="s">
        <v>6957</v>
      </c>
      <c r="F394" s="4">
        <v>22.0</v>
      </c>
      <c r="G394" s="9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 t="s">
        <v>7362</v>
      </c>
      <c r="C395" s="4" t="s">
        <v>6956</v>
      </c>
      <c r="D395" s="4">
        <v>5.0</v>
      </c>
      <c r="E395" s="4" t="s">
        <v>6957</v>
      </c>
      <c r="F395" s="4">
        <v>33.0</v>
      </c>
      <c r="G395" s="92"/>
      <c r="H395" s="4" t="s">
        <v>6958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 t="s">
        <v>7363</v>
      </c>
      <c r="C396" s="4" t="s">
        <v>6956</v>
      </c>
      <c r="D396" s="4">
        <v>2.0</v>
      </c>
      <c r="E396" s="4" t="s">
        <v>6957</v>
      </c>
      <c r="F396" s="4">
        <v>56.0</v>
      </c>
      <c r="G396" s="92"/>
      <c r="H396" s="4" t="s">
        <v>6960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 t="s">
        <v>7364</v>
      </c>
      <c r="C397" s="4" t="s">
        <v>6956</v>
      </c>
      <c r="D397" s="4">
        <v>4.0</v>
      </c>
      <c r="E397" s="4" t="s">
        <v>6957</v>
      </c>
      <c r="F397" s="4">
        <v>24.0</v>
      </c>
      <c r="G397" s="92"/>
      <c r="H397" s="4" t="s">
        <v>6962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 t="s">
        <v>7365</v>
      </c>
      <c r="C398" s="4" t="s">
        <v>6956</v>
      </c>
      <c r="D398" s="4">
        <v>5.0</v>
      </c>
      <c r="E398" s="4" t="s">
        <v>6957</v>
      </c>
      <c r="F398" s="4">
        <v>25.0</v>
      </c>
      <c r="G398" s="92"/>
      <c r="H398" s="4" t="s">
        <v>6964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 t="s">
        <v>7366</v>
      </c>
      <c r="C399" s="4" t="s">
        <v>6956</v>
      </c>
      <c r="D399" s="4">
        <v>5.0</v>
      </c>
      <c r="E399" s="4" t="s">
        <v>6970</v>
      </c>
      <c r="F399" s="4">
        <v>22.0</v>
      </c>
      <c r="G399" s="92"/>
      <c r="H399" s="93" t="s">
        <v>6966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 t="s">
        <v>7367</v>
      </c>
      <c r="C400" s="4" t="s">
        <v>6956</v>
      </c>
      <c r="D400" s="4">
        <v>3.0</v>
      </c>
      <c r="E400" s="4" t="s">
        <v>6957</v>
      </c>
      <c r="F400" s="4">
        <v>34.0</v>
      </c>
      <c r="G400" s="92"/>
      <c r="H400" s="4" t="s">
        <v>6968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 t="s">
        <v>7368</v>
      </c>
      <c r="C401" s="4" t="s">
        <v>6956</v>
      </c>
      <c r="D401" s="4">
        <v>3.0</v>
      </c>
      <c r="E401" s="4" t="s">
        <v>6957</v>
      </c>
      <c r="F401" s="4">
        <v>19.0</v>
      </c>
      <c r="G401" s="92"/>
      <c r="H401" s="4" t="s">
        <v>7166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 t="s">
        <v>7369</v>
      </c>
      <c r="C402" s="4" t="s">
        <v>6956</v>
      </c>
      <c r="D402" s="4">
        <v>5.0</v>
      </c>
      <c r="E402" s="4" t="s">
        <v>6957</v>
      </c>
      <c r="F402" s="4">
        <v>25.0</v>
      </c>
      <c r="G402" s="9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 t="s">
        <v>7370</v>
      </c>
      <c r="C403" s="4" t="s">
        <v>6956</v>
      </c>
      <c r="D403" s="4">
        <v>4.0</v>
      </c>
      <c r="E403" s="4" t="s">
        <v>6957</v>
      </c>
      <c r="F403" s="4">
        <v>33.0</v>
      </c>
      <c r="G403" s="9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 t="s">
        <v>7371</v>
      </c>
      <c r="C404" s="4" t="s">
        <v>6956</v>
      </c>
      <c r="D404" s="4">
        <v>1.0</v>
      </c>
      <c r="E404" s="4" t="s">
        <v>6970</v>
      </c>
      <c r="F404" s="4">
        <v>18.0</v>
      </c>
      <c r="G404" s="9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 t="s">
        <v>7372</v>
      </c>
      <c r="C405" s="4" t="s">
        <v>6956</v>
      </c>
      <c r="D405" s="4">
        <v>2.0</v>
      </c>
      <c r="E405" s="4" t="s">
        <v>6970</v>
      </c>
      <c r="F405" s="4">
        <v>26.0</v>
      </c>
      <c r="G405" s="9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 t="s">
        <v>7373</v>
      </c>
      <c r="C406" s="4" t="s">
        <v>7271</v>
      </c>
      <c r="D406" s="4">
        <v>2.0</v>
      </c>
      <c r="E406" s="4" t="s">
        <v>6970</v>
      </c>
      <c r="F406" s="4">
        <v>25.0</v>
      </c>
      <c r="G406" s="9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5">
        <v>45056.0</v>
      </c>
      <c r="B407" s="4" t="s">
        <v>7374</v>
      </c>
      <c r="C407" s="4" t="s">
        <v>6956</v>
      </c>
      <c r="D407" s="4">
        <v>3.0</v>
      </c>
      <c r="E407" s="4" t="s">
        <v>6957</v>
      </c>
      <c r="F407" s="4">
        <v>29.0</v>
      </c>
      <c r="G407" s="9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 t="s">
        <v>7375</v>
      </c>
      <c r="C408" s="4" t="s">
        <v>6956</v>
      </c>
      <c r="D408" s="4">
        <v>2.0</v>
      </c>
      <c r="E408" s="4" t="s">
        <v>6970</v>
      </c>
      <c r="F408" s="4">
        <v>39.0</v>
      </c>
      <c r="G408" s="9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 t="s">
        <v>7376</v>
      </c>
      <c r="C409" s="4" t="s">
        <v>6956</v>
      </c>
      <c r="D409" s="4">
        <v>3.0</v>
      </c>
      <c r="E409" s="4" t="s">
        <v>6957</v>
      </c>
      <c r="F409" s="4">
        <v>20.0</v>
      </c>
      <c r="G409" s="9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 t="s">
        <v>7377</v>
      </c>
      <c r="C410" s="4" t="s">
        <v>6956</v>
      </c>
      <c r="D410" s="4">
        <v>2.0</v>
      </c>
      <c r="E410" s="4" t="s">
        <v>6970</v>
      </c>
      <c r="F410" s="4">
        <v>20.0</v>
      </c>
      <c r="G410" s="9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 t="s">
        <v>7378</v>
      </c>
      <c r="C411" s="4" t="s">
        <v>6956</v>
      </c>
      <c r="D411" s="4">
        <v>6.0</v>
      </c>
      <c r="E411" s="4" t="s">
        <v>6957</v>
      </c>
      <c r="F411" s="4">
        <v>22.0</v>
      </c>
      <c r="G411" s="9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 t="s">
        <v>7379</v>
      </c>
      <c r="C412" s="4" t="s">
        <v>6956</v>
      </c>
      <c r="D412" s="4">
        <v>3.0</v>
      </c>
      <c r="E412" s="4" t="s">
        <v>6957</v>
      </c>
      <c r="F412" s="4">
        <v>35.0</v>
      </c>
      <c r="G412" s="9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 t="s">
        <v>7380</v>
      </c>
      <c r="C413" s="4" t="s">
        <v>6956</v>
      </c>
      <c r="D413" s="4">
        <v>6.0</v>
      </c>
      <c r="E413" s="4" t="s">
        <v>6957</v>
      </c>
      <c r="F413" s="4">
        <v>23.0</v>
      </c>
      <c r="G413" s="9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 t="s">
        <v>7381</v>
      </c>
      <c r="C414" s="4" t="s">
        <v>6956</v>
      </c>
      <c r="D414" s="4">
        <v>5.0</v>
      </c>
      <c r="E414" s="4" t="s">
        <v>6957</v>
      </c>
      <c r="F414" s="4">
        <v>41.0</v>
      </c>
      <c r="G414" s="9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 t="s">
        <v>7382</v>
      </c>
      <c r="C415" s="4" t="s">
        <v>6956</v>
      </c>
      <c r="D415" s="4">
        <v>3.0</v>
      </c>
      <c r="E415" s="4" t="s">
        <v>6957</v>
      </c>
      <c r="F415" s="4">
        <v>24.0</v>
      </c>
      <c r="G415" s="9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 t="s">
        <v>7383</v>
      </c>
      <c r="C416" s="4" t="s">
        <v>6956</v>
      </c>
      <c r="D416" s="4">
        <v>5.0</v>
      </c>
      <c r="E416" s="4" t="s">
        <v>6970</v>
      </c>
      <c r="F416" s="4">
        <v>33.0</v>
      </c>
      <c r="G416" s="9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 t="s">
        <v>7384</v>
      </c>
      <c r="C417" s="4" t="s">
        <v>6956</v>
      </c>
      <c r="D417" s="4">
        <v>3.0</v>
      </c>
      <c r="E417" s="4" t="s">
        <v>6957</v>
      </c>
      <c r="F417" s="4">
        <v>21.0</v>
      </c>
      <c r="G417" s="9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 t="s">
        <v>7385</v>
      </c>
      <c r="C418" s="4" t="s">
        <v>6956</v>
      </c>
      <c r="D418" s="4">
        <v>6.0</v>
      </c>
      <c r="E418" s="4" t="s">
        <v>6970</v>
      </c>
      <c r="F418" s="4">
        <v>21.0</v>
      </c>
      <c r="G418" s="9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 t="s">
        <v>7386</v>
      </c>
      <c r="C419" s="4" t="s">
        <v>6956</v>
      </c>
      <c r="D419" s="4">
        <v>6.0</v>
      </c>
      <c r="E419" s="4" t="s">
        <v>6970</v>
      </c>
      <c r="F419" s="4">
        <v>22.0</v>
      </c>
      <c r="G419" s="9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 t="s">
        <v>7387</v>
      </c>
      <c r="C420" s="4" t="s">
        <v>6956</v>
      </c>
      <c r="D420" s="4">
        <v>6.0</v>
      </c>
      <c r="E420" s="4" t="s">
        <v>6970</v>
      </c>
      <c r="F420" s="4">
        <v>28.0</v>
      </c>
      <c r="G420" s="9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 t="s">
        <v>7388</v>
      </c>
      <c r="C421" s="4" t="s">
        <v>6956</v>
      </c>
      <c r="D421" s="4">
        <v>5.0</v>
      </c>
      <c r="E421" s="4" t="s">
        <v>6970</v>
      </c>
      <c r="F421" s="4">
        <v>34.0</v>
      </c>
      <c r="G421" s="9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 t="s">
        <v>7389</v>
      </c>
      <c r="C422" s="4" t="s">
        <v>6956</v>
      </c>
      <c r="D422" s="4">
        <v>6.0</v>
      </c>
      <c r="E422" s="4" t="s">
        <v>6957</v>
      </c>
      <c r="F422" s="4">
        <v>18.0</v>
      </c>
      <c r="G422" s="9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 t="s">
        <v>7390</v>
      </c>
      <c r="C423" s="4" t="s">
        <v>6956</v>
      </c>
      <c r="D423" s="4">
        <v>5.0</v>
      </c>
      <c r="E423" s="4" t="s">
        <v>6970</v>
      </c>
      <c r="F423" s="4">
        <v>25.0</v>
      </c>
      <c r="G423" s="9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 t="s">
        <v>7391</v>
      </c>
      <c r="C424" s="4" t="s">
        <v>6956</v>
      </c>
      <c r="D424" s="4">
        <v>2.0</v>
      </c>
      <c r="E424" s="4" t="s">
        <v>6957</v>
      </c>
      <c r="F424" s="4">
        <v>24.0</v>
      </c>
      <c r="G424" s="9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 t="s">
        <v>7392</v>
      </c>
      <c r="C425" s="4" t="s">
        <v>6956</v>
      </c>
      <c r="D425" s="4">
        <v>4.0</v>
      </c>
      <c r="E425" s="4" t="s">
        <v>6957</v>
      </c>
      <c r="F425" s="4">
        <v>36.0</v>
      </c>
      <c r="G425" s="9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 t="s">
        <v>7393</v>
      </c>
      <c r="C426" s="4" t="s">
        <v>6956</v>
      </c>
      <c r="D426" s="4">
        <v>2.0</v>
      </c>
      <c r="E426" s="4" t="s">
        <v>6957</v>
      </c>
      <c r="F426" s="4">
        <v>21.0</v>
      </c>
      <c r="G426" s="9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 t="s">
        <v>7394</v>
      </c>
      <c r="C427" s="4" t="s">
        <v>6956</v>
      </c>
      <c r="D427" s="4">
        <v>3.0</v>
      </c>
      <c r="E427" s="4" t="s">
        <v>6970</v>
      </c>
      <c r="F427" s="4">
        <v>21.0</v>
      </c>
      <c r="G427" s="9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 t="s">
        <v>7395</v>
      </c>
      <c r="C428" s="4" t="s">
        <v>6956</v>
      </c>
      <c r="D428" s="4">
        <v>3.0</v>
      </c>
      <c r="E428" s="4" t="s">
        <v>6957</v>
      </c>
      <c r="F428" s="4">
        <v>44.0</v>
      </c>
      <c r="G428" s="9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 t="s">
        <v>7396</v>
      </c>
      <c r="C429" s="4" t="s">
        <v>7271</v>
      </c>
      <c r="D429" s="4">
        <v>3.0</v>
      </c>
      <c r="E429" s="4" t="s">
        <v>6957</v>
      </c>
      <c r="F429" s="4">
        <v>29.0</v>
      </c>
      <c r="G429" s="9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 t="s">
        <v>7397</v>
      </c>
      <c r="C430" s="4" t="s">
        <v>7271</v>
      </c>
      <c r="D430" s="4">
        <v>5.0</v>
      </c>
      <c r="E430" s="4" t="s">
        <v>6970</v>
      </c>
      <c r="F430" s="4">
        <v>25.0</v>
      </c>
      <c r="G430" s="9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 t="s">
        <v>7398</v>
      </c>
      <c r="C431" s="4" t="s">
        <v>7271</v>
      </c>
      <c r="D431" s="4">
        <v>5.0</v>
      </c>
      <c r="E431" s="4" t="s">
        <v>6957</v>
      </c>
      <c r="F431" s="4">
        <v>21.0</v>
      </c>
      <c r="G431" s="9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 t="s">
        <v>7399</v>
      </c>
      <c r="C432" s="4" t="s">
        <v>7271</v>
      </c>
      <c r="D432" s="4">
        <v>5.0</v>
      </c>
      <c r="E432" s="4" t="s">
        <v>6957</v>
      </c>
      <c r="F432" s="4">
        <v>23.0</v>
      </c>
      <c r="G432" s="9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5">
        <v>45057.0</v>
      </c>
      <c r="B433" s="4" t="s">
        <v>7400</v>
      </c>
      <c r="C433" s="4" t="s">
        <v>7276</v>
      </c>
      <c r="D433" s="4">
        <v>6.0</v>
      </c>
      <c r="E433" s="4" t="s">
        <v>6957</v>
      </c>
      <c r="F433" s="4">
        <v>22.0</v>
      </c>
      <c r="G433" s="9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 t="s">
        <v>7401</v>
      </c>
      <c r="C434" s="4" t="s">
        <v>7276</v>
      </c>
      <c r="D434" s="4">
        <v>2.0</v>
      </c>
      <c r="E434" s="4" t="s">
        <v>6970</v>
      </c>
      <c r="F434" s="4">
        <v>57.0</v>
      </c>
      <c r="G434" s="9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 t="s">
        <v>7402</v>
      </c>
      <c r="C435" s="4" t="s">
        <v>7276</v>
      </c>
      <c r="D435" s="4">
        <v>4.0</v>
      </c>
      <c r="E435" s="4" t="s">
        <v>6957</v>
      </c>
      <c r="F435" s="4">
        <v>41.0</v>
      </c>
      <c r="G435" s="9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 t="s">
        <v>7403</v>
      </c>
      <c r="C436" s="4" t="s">
        <v>7276</v>
      </c>
      <c r="D436" s="4">
        <v>3.0</v>
      </c>
      <c r="E436" s="4" t="s">
        <v>6970</v>
      </c>
      <c r="F436" s="4">
        <v>32.0</v>
      </c>
      <c r="G436" s="9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 t="s">
        <v>7404</v>
      </c>
      <c r="C437" s="4" t="s">
        <v>7276</v>
      </c>
      <c r="D437" s="4">
        <v>5.0</v>
      </c>
      <c r="E437" s="4" t="s">
        <v>6970</v>
      </c>
      <c r="F437" s="4">
        <v>23.0</v>
      </c>
      <c r="G437" s="9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 t="s">
        <v>7405</v>
      </c>
      <c r="C438" s="4" t="s">
        <v>7276</v>
      </c>
      <c r="D438" s="4">
        <v>6.0</v>
      </c>
      <c r="E438" s="4" t="s">
        <v>6957</v>
      </c>
      <c r="F438" s="4">
        <v>27.0</v>
      </c>
      <c r="G438" s="9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 t="s">
        <v>7406</v>
      </c>
      <c r="C439" s="4" t="s">
        <v>7276</v>
      </c>
      <c r="D439" s="4">
        <v>2.0</v>
      </c>
      <c r="E439" s="4" t="s">
        <v>6957</v>
      </c>
      <c r="F439" s="4">
        <v>52.0</v>
      </c>
      <c r="G439" s="92"/>
      <c r="H439" s="23" t="s">
        <v>33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 t="s">
        <v>7407</v>
      </c>
      <c r="C440" s="4" t="s">
        <v>7276</v>
      </c>
      <c r="D440" s="4">
        <v>3.0</v>
      </c>
      <c r="E440" s="4" t="s">
        <v>6957</v>
      </c>
      <c r="F440" s="4">
        <v>44.0</v>
      </c>
      <c r="G440" s="9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 t="s">
        <v>7408</v>
      </c>
      <c r="C441" s="4" t="s">
        <v>7276</v>
      </c>
      <c r="D441" s="4">
        <v>2.0</v>
      </c>
      <c r="E441" s="4" t="s">
        <v>6970</v>
      </c>
      <c r="F441" s="4">
        <v>21.0</v>
      </c>
      <c r="G441" s="92"/>
      <c r="H441" s="4" t="s">
        <v>6958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 t="s">
        <v>7409</v>
      </c>
      <c r="C442" s="4" t="s">
        <v>7276</v>
      </c>
      <c r="D442" s="4">
        <v>3.0</v>
      </c>
      <c r="E442" s="4" t="s">
        <v>6957</v>
      </c>
      <c r="F442" s="4">
        <v>59.0</v>
      </c>
      <c r="G442" s="92"/>
      <c r="H442" s="4" t="s">
        <v>6960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 t="s">
        <v>7410</v>
      </c>
      <c r="C443" s="4" t="s">
        <v>7276</v>
      </c>
      <c r="D443" s="4">
        <v>6.0</v>
      </c>
      <c r="E443" s="4" t="s">
        <v>6970</v>
      </c>
      <c r="F443" s="4">
        <v>21.0</v>
      </c>
      <c r="G443" s="92"/>
      <c r="H443" s="4" t="s">
        <v>6962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 t="s">
        <v>7411</v>
      </c>
      <c r="C444" s="4" t="s">
        <v>7276</v>
      </c>
      <c r="D444" s="4">
        <v>2.0</v>
      </c>
      <c r="E444" s="4" t="s">
        <v>6957</v>
      </c>
      <c r="F444" s="4">
        <v>43.0</v>
      </c>
      <c r="G444" s="92"/>
      <c r="H444" s="4" t="s">
        <v>6964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 t="s">
        <v>7412</v>
      </c>
      <c r="C445" s="4" t="s">
        <v>7276</v>
      </c>
      <c r="D445" s="4">
        <v>3.0</v>
      </c>
      <c r="E445" s="4" t="s">
        <v>6957</v>
      </c>
      <c r="F445" s="4">
        <v>29.0</v>
      </c>
      <c r="G445" s="92"/>
      <c r="H445" s="93" t="s">
        <v>6966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 t="s">
        <v>7413</v>
      </c>
      <c r="C446" s="4" t="s">
        <v>7276</v>
      </c>
      <c r="D446" s="4">
        <v>5.0</v>
      </c>
      <c r="E446" s="4" t="s">
        <v>6957</v>
      </c>
      <c r="F446" s="4">
        <v>22.0</v>
      </c>
      <c r="G446" s="92"/>
      <c r="H446" s="4" t="s">
        <v>6968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 t="s">
        <v>7414</v>
      </c>
      <c r="C447" s="4" t="s">
        <v>7276</v>
      </c>
      <c r="D447" s="4">
        <v>3.0</v>
      </c>
      <c r="E447" s="4" t="s">
        <v>6957</v>
      </c>
      <c r="F447" s="4">
        <v>26.0</v>
      </c>
      <c r="G447" s="92"/>
      <c r="H447" s="4" t="s">
        <v>7166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 t="s">
        <v>7415</v>
      </c>
      <c r="C448" s="4" t="s">
        <v>7276</v>
      </c>
      <c r="D448" s="4">
        <v>2.0</v>
      </c>
      <c r="E448" s="4" t="s">
        <v>6970</v>
      </c>
      <c r="F448" s="4">
        <v>31.0</v>
      </c>
      <c r="G448" s="9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 t="s">
        <v>7416</v>
      </c>
      <c r="C449" s="4" t="s">
        <v>7276</v>
      </c>
      <c r="D449" s="4">
        <v>5.0</v>
      </c>
      <c r="E449" s="4" t="s">
        <v>6957</v>
      </c>
      <c r="F449" s="4">
        <v>30.0</v>
      </c>
      <c r="G449" s="9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 t="s">
        <v>7417</v>
      </c>
      <c r="C450" s="4" t="s">
        <v>7276</v>
      </c>
      <c r="D450" s="4">
        <v>2.0</v>
      </c>
      <c r="E450" s="4" t="s">
        <v>6957</v>
      </c>
      <c r="F450" s="4">
        <v>36.0</v>
      </c>
      <c r="G450" s="9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 t="s">
        <v>7418</v>
      </c>
      <c r="C451" s="4" t="s">
        <v>7276</v>
      </c>
      <c r="D451" s="4">
        <v>2.0</v>
      </c>
      <c r="E451" s="4" t="s">
        <v>6957</v>
      </c>
      <c r="F451" s="4">
        <v>29.0</v>
      </c>
      <c r="G451" s="9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 t="s">
        <v>7419</v>
      </c>
      <c r="C452" s="4" t="s">
        <v>7276</v>
      </c>
      <c r="D452" s="4">
        <v>5.0</v>
      </c>
      <c r="E452" s="4" t="s">
        <v>6957</v>
      </c>
      <c r="F452" s="4">
        <v>23.0</v>
      </c>
      <c r="G452" s="9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 t="s">
        <v>7420</v>
      </c>
      <c r="C453" s="4" t="s">
        <v>7276</v>
      </c>
      <c r="D453" s="4">
        <v>4.0</v>
      </c>
      <c r="E453" s="4" t="s">
        <v>6957</v>
      </c>
      <c r="F453" s="4">
        <v>31.0</v>
      </c>
      <c r="G453" s="9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 t="s">
        <v>7421</v>
      </c>
      <c r="C454" s="4" t="s">
        <v>7276</v>
      </c>
      <c r="D454" s="4">
        <v>5.0</v>
      </c>
      <c r="E454" s="4" t="s">
        <v>6957</v>
      </c>
      <c r="F454" s="4">
        <v>43.0</v>
      </c>
      <c r="G454" s="9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 t="s">
        <v>7422</v>
      </c>
      <c r="C455" s="4" t="s">
        <v>7276</v>
      </c>
      <c r="D455" s="4">
        <v>4.0</v>
      </c>
      <c r="E455" s="4" t="s">
        <v>6957</v>
      </c>
      <c r="F455" s="4">
        <v>45.0</v>
      </c>
      <c r="G455" s="9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 t="s">
        <v>7423</v>
      </c>
      <c r="C456" s="4" t="s">
        <v>7276</v>
      </c>
      <c r="D456" s="4">
        <v>4.0</v>
      </c>
      <c r="E456" s="4" t="s">
        <v>6957</v>
      </c>
      <c r="F456" s="4">
        <v>28.0</v>
      </c>
      <c r="G456" s="9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 t="s">
        <v>7424</v>
      </c>
      <c r="C457" s="4" t="s">
        <v>7276</v>
      </c>
      <c r="D457" s="4">
        <v>2.0</v>
      </c>
      <c r="E457" s="4" t="s">
        <v>6957</v>
      </c>
      <c r="F457" s="4">
        <v>15.0</v>
      </c>
      <c r="G457" s="9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 t="s">
        <v>7425</v>
      </c>
      <c r="C458" s="4" t="s">
        <v>7276</v>
      </c>
      <c r="D458" s="4">
        <v>5.0</v>
      </c>
      <c r="E458" s="4" t="s">
        <v>6957</v>
      </c>
      <c r="F458" s="4">
        <v>24.0</v>
      </c>
      <c r="G458" s="9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 t="s">
        <v>7426</v>
      </c>
      <c r="C459" s="4" t="s">
        <v>7276</v>
      </c>
      <c r="D459" s="4">
        <v>2.0</v>
      </c>
      <c r="E459" s="4" t="s">
        <v>6957</v>
      </c>
      <c r="F459" s="4">
        <v>28.0</v>
      </c>
      <c r="G459" s="9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 t="s">
        <v>7427</v>
      </c>
      <c r="C460" s="4" t="s">
        <v>7276</v>
      </c>
      <c r="D460" s="4">
        <v>4.0</v>
      </c>
      <c r="E460" s="4" t="s">
        <v>6957</v>
      </c>
      <c r="F460" s="4">
        <v>25.0</v>
      </c>
      <c r="G460" s="9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 t="s">
        <v>7428</v>
      </c>
      <c r="C461" s="4" t="s">
        <v>7276</v>
      </c>
      <c r="D461" s="4">
        <v>5.0</v>
      </c>
      <c r="E461" s="4" t="s">
        <v>6957</v>
      </c>
      <c r="F461" s="4">
        <v>56.0</v>
      </c>
      <c r="G461" s="9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 t="s">
        <v>7429</v>
      </c>
      <c r="C462" s="4" t="s">
        <v>7276</v>
      </c>
      <c r="D462" s="4">
        <v>5.0</v>
      </c>
      <c r="E462" s="4" t="s">
        <v>6970</v>
      </c>
      <c r="F462" s="4">
        <v>37.0</v>
      </c>
      <c r="G462" s="9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 t="s">
        <v>7430</v>
      </c>
      <c r="C463" s="4" t="s">
        <v>7276</v>
      </c>
      <c r="D463" s="4">
        <v>4.0</v>
      </c>
      <c r="E463" s="4" t="s">
        <v>6957</v>
      </c>
      <c r="F463" s="4">
        <v>25.0</v>
      </c>
      <c r="G463" s="9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 t="s">
        <v>7431</v>
      </c>
      <c r="C464" s="4" t="s">
        <v>7432</v>
      </c>
      <c r="D464" s="4">
        <v>5.0</v>
      </c>
      <c r="E464" s="4" t="s">
        <v>6970</v>
      </c>
      <c r="F464" s="4">
        <v>18.0</v>
      </c>
      <c r="G464" s="9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 t="s">
        <v>7433</v>
      </c>
      <c r="C465" s="4" t="s">
        <v>7432</v>
      </c>
      <c r="D465" s="4">
        <v>1.0</v>
      </c>
      <c r="E465" s="4" t="s">
        <v>6957</v>
      </c>
      <c r="F465" s="4">
        <v>34.0</v>
      </c>
      <c r="G465" s="9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 t="s">
        <v>7434</v>
      </c>
      <c r="C466" s="4" t="s">
        <v>7432</v>
      </c>
      <c r="D466" s="4">
        <v>1.0</v>
      </c>
      <c r="E466" s="4" t="s">
        <v>6957</v>
      </c>
      <c r="F466" s="4">
        <v>34.0</v>
      </c>
      <c r="G466" s="9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 t="s">
        <v>7435</v>
      </c>
      <c r="C467" s="4" t="s">
        <v>7432</v>
      </c>
      <c r="D467" s="4">
        <v>6.0</v>
      </c>
      <c r="E467" s="4" t="s">
        <v>6970</v>
      </c>
      <c r="F467" s="4">
        <v>22.0</v>
      </c>
      <c r="G467" s="9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 t="s">
        <v>7436</v>
      </c>
      <c r="C468" s="4" t="s">
        <v>7432</v>
      </c>
      <c r="D468" s="4">
        <v>6.0</v>
      </c>
      <c r="E468" s="4" t="s">
        <v>6957</v>
      </c>
      <c r="F468" s="4">
        <v>30.0</v>
      </c>
      <c r="G468" s="9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 t="s">
        <v>7437</v>
      </c>
      <c r="C469" s="4" t="s">
        <v>7432</v>
      </c>
      <c r="D469" s="4">
        <v>2.0</v>
      </c>
      <c r="E469" s="4" t="s">
        <v>6970</v>
      </c>
      <c r="F469" s="4">
        <v>37.0</v>
      </c>
      <c r="G469" s="92"/>
      <c r="H469" s="23" t="s">
        <v>33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 t="s">
        <v>7438</v>
      </c>
      <c r="C470" s="4" t="s">
        <v>6956</v>
      </c>
      <c r="D470" s="4">
        <v>3.0</v>
      </c>
      <c r="E470" s="4" t="s">
        <v>6957</v>
      </c>
      <c r="F470" s="4">
        <v>22.0</v>
      </c>
      <c r="G470" s="9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 t="s">
        <v>7439</v>
      </c>
      <c r="C471" s="4" t="s">
        <v>6956</v>
      </c>
      <c r="D471" s="4">
        <v>2.0</v>
      </c>
      <c r="E471" s="4" t="s">
        <v>6957</v>
      </c>
      <c r="F471" s="4">
        <v>25.0</v>
      </c>
      <c r="G471" s="92"/>
      <c r="H471" s="4" t="s">
        <v>6958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 t="s">
        <v>7440</v>
      </c>
      <c r="C472" s="4" t="s">
        <v>6956</v>
      </c>
      <c r="D472" s="4">
        <v>3.0</v>
      </c>
      <c r="E472" s="4" t="s">
        <v>6957</v>
      </c>
      <c r="F472" s="4">
        <v>23.0</v>
      </c>
      <c r="G472" s="92"/>
      <c r="H472" s="4" t="s">
        <v>6960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 t="s">
        <v>7441</v>
      </c>
      <c r="C473" s="4" t="s">
        <v>6956</v>
      </c>
      <c r="D473" s="4">
        <v>3.0</v>
      </c>
      <c r="E473" s="4" t="s">
        <v>6957</v>
      </c>
      <c r="F473" s="4">
        <v>33.0</v>
      </c>
      <c r="G473" s="92"/>
      <c r="H473" s="4" t="s">
        <v>6962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 t="s">
        <v>7442</v>
      </c>
      <c r="C474" s="4" t="s">
        <v>6956</v>
      </c>
      <c r="D474" s="4">
        <v>6.0</v>
      </c>
      <c r="E474" s="4" t="s">
        <v>6957</v>
      </c>
      <c r="F474" s="4">
        <v>21.0</v>
      </c>
      <c r="G474" s="92"/>
      <c r="H474" s="4" t="s">
        <v>6964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 t="s">
        <v>7443</v>
      </c>
      <c r="C475" s="4" t="s">
        <v>6956</v>
      </c>
      <c r="D475" s="4">
        <v>5.0</v>
      </c>
      <c r="E475" s="4" t="s">
        <v>6957</v>
      </c>
      <c r="F475" s="4">
        <v>31.0</v>
      </c>
      <c r="G475" s="92"/>
      <c r="H475" s="93" t="s">
        <v>6966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 t="s">
        <v>7444</v>
      </c>
      <c r="C476" s="4" t="s">
        <v>6956</v>
      </c>
      <c r="D476" s="4">
        <v>6.0</v>
      </c>
      <c r="E476" s="4" t="s">
        <v>6957</v>
      </c>
      <c r="F476" s="4">
        <v>23.0</v>
      </c>
      <c r="G476" s="92"/>
      <c r="H476" s="4" t="s">
        <v>6968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 t="s">
        <v>7445</v>
      </c>
      <c r="C477" s="4" t="s">
        <v>6956</v>
      </c>
      <c r="D477" s="4">
        <v>5.0</v>
      </c>
      <c r="E477" s="4" t="s">
        <v>6957</v>
      </c>
      <c r="F477" s="4">
        <v>42.0</v>
      </c>
      <c r="G477" s="92"/>
      <c r="H477" s="4" t="s">
        <v>7166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 t="s">
        <v>7446</v>
      </c>
      <c r="C478" s="4" t="s">
        <v>6956</v>
      </c>
      <c r="D478" s="4">
        <v>2.0</v>
      </c>
      <c r="E478" s="4" t="s">
        <v>6957</v>
      </c>
      <c r="F478" s="4">
        <v>19.0</v>
      </c>
      <c r="G478" s="9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 t="s">
        <v>7447</v>
      </c>
      <c r="C479" s="4" t="s">
        <v>6956</v>
      </c>
      <c r="D479" s="4">
        <v>5.0</v>
      </c>
      <c r="E479" s="4" t="s">
        <v>6970</v>
      </c>
      <c r="F479" s="4">
        <v>30.0</v>
      </c>
      <c r="G479" s="9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 t="s">
        <v>7448</v>
      </c>
      <c r="C480" s="4" t="s">
        <v>6956</v>
      </c>
      <c r="D480" s="4">
        <v>5.0</v>
      </c>
      <c r="E480" s="4" t="s">
        <v>6957</v>
      </c>
      <c r="F480" s="4">
        <v>44.0</v>
      </c>
      <c r="G480" s="9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 t="s">
        <v>7449</v>
      </c>
      <c r="C481" s="4" t="s">
        <v>6956</v>
      </c>
      <c r="D481" s="4">
        <v>3.0</v>
      </c>
      <c r="E481" s="4" t="s">
        <v>6970</v>
      </c>
      <c r="F481" s="4">
        <v>10.0</v>
      </c>
      <c r="G481" s="9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 t="s">
        <v>7450</v>
      </c>
      <c r="C482" s="4" t="s">
        <v>6956</v>
      </c>
      <c r="D482" s="4">
        <v>2.0</v>
      </c>
      <c r="E482" s="4" t="s">
        <v>6970</v>
      </c>
      <c r="F482" s="4">
        <v>32.0</v>
      </c>
      <c r="G482" s="9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 t="s">
        <v>7451</v>
      </c>
      <c r="C483" s="4" t="s">
        <v>6956</v>
      </c>
      <c r="D483" s="4">
        <v>6.0</v>
      </c>
      <c r="E483" s="4" t="s">
        <v>6957</v>
      </c>
      <c r="F483" s="4">
        <v>22.0</v>
      </c>
      <c r="G483" s="9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 t="s">
        <v>7452</v>
      </c>
      <c r="C484" s="4" t="s">
        <v>6956</v>
      </c>
      <c r="D484" s="4">
        <v>5.0</v>
      </c>
      <c r="E484" s="4" t="s">
        <v>6957</v>
      </c>
      <c r="F484" s="4">
        <v>23.0</v>
      </c>
      <c r="G484" s="9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 t="s">
        <v>7453</v>
      </c>
      <c r="C485" s="4" t="s">
        <v>6956</v>
      </c>
      <c r="D485" s="4">
        <v>5.0</v>
      </c>
      <c r="E485" s="4" t="s">
        <v>6970</v>
      </c>
      <c r="F485" s="4">
        <v>22.0</v>
      </c>
      <c r="G485" s="9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 t="s">
        <v>7454</v>
      </c>
      <c r="C486" s="4" t="s">
        <v>6956</v>
      </c>
      <c r="D486" s="4">
        <v>5.0</v>
      </c>
      <c r="E486" s="4" t="s">
        <v>6970</v>
      </c>
      <c r="F486" s="4">
        <v>25.0</v>
      </c>
      <c r="G486" s="9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 t="s">
        <v>7455</v>
      </c>
      <c r="C487" s="4" t="s">
        <v>6956</v>
      </c>
      <c r="D487" s="4">
        <v>2.0</v>
      </c>
      <c r="E487" s="4" t="s">
        <v>6957</v>
      </c>
      <c r="F487" s="4">
        <v>44.0</v>
      </c>
      <c r="G487" s="9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 t="s">
        <v>7456</v>
      </c>
      <c r="C488" s="4" t="s">
        <v>6956</v>
      </c>
      <c r="D488" s="4">
        <v>5.0</v>
      </c>
      <c r="E488" s="4" t="s">
        <v>6970</v>
      </c>
      <c r="F488" s="4">
        <v>21.0</v>
      </c>
      <c r="G488" s="9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 t="s">
        <v>7457</v>
      </c>
      <c r="C489" s="4" t="s">
        <v>6956</v>
      </c>
      <c r="D489" s="4">
        <v>2.0</v>
      </c>
      <c r="E489" s="4" t="s">
        <v>6957</v>
      </c>
      <c r="F489" s="4">
        <v>23.0</v>
      </c>
      <c r="G489" s="9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 t="s">
        <v>7458</v>
      </c>
      <c r="C490" s="4" t="s">
        <v>6956</v>
      </c>
      <c r="D490" s="4">
        <v>5.0</v>
      </c>
      <c r="E490" s="4" t="s">
        <v>6970</v>
      </c>
      <c r="F490" s="4">
        <v>19.0</v>
      </c>
      <c r="G490" s="9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 t="s">
        <v>7459</v>
      </c>
      <c r="C491" s="4" t="s">
        <v>6956</v>
      </c>
      <c r="D491" s="4">
        <v>2.0</v>
      </c>
      <c r="E491" s="4" t="s">
        <v>6970</v>
      </c>
      <c r="F491" s="4">
        <v>31.0</v>
      </c>
      <c r="G491" s="9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 t="s">
        <v>7460</v>
      </c>
      <c r="C492" s="4" t="s">
        <v>6956</v>
      </c>
      <c r="D492" s="4">
        <v>2.0</v>
      </c>
      <c r="E492" s="4" t="s">
        <v>6957</v>
      </c>
      <c r="F492" s="4">
        <v>18.0</v>
      </c>
      <c r="G492" s="9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 t="s">
        <v>7461</v>
      </c>
      <c r="C493" s="4" t="s">
        <v>6956</v>
      </c>
      <c r="D493" s="4">
        <v>3.0</v>
      </c>
      <c r="E493" s="4" t="s">
        <v>6970</v>
      </c>
      <c r="F493" s="4">
        <v>24.0</v>
      </c>
      <c r="G493" s="9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 t="s">
        <v>7462</v>
      </c>
      <c r="C494" s="4" t="s">
        <v>7271</v>
      </c>
      <c r="D494" s="4">
        <v>2.0</v>
      </c>
      <c r="E494" s="4" t="s">
        <v>6957</v>
      </c>
      <c r="F494" s="4">
        <v>34.0</v>
      </c>
      <c r="G494" s="9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 t="s">
        <v>7463</v>
      </c>
      <c r="C495" s="4" t="s">
        <v>7271</v>
      </c>
      <c r="D495" s="4">
        <v>6.0</v>
      </c>
      <c r="E495" s="4" t="s">
        <v>6957</v>
      </c>
      <c r="F495" s="4">
        <v>26.0</v>
      </c>
      <c r="G495" s="9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 t="s">
        <v>7464</v>
      </c>
      <c r="C496" s="4" t="s">
        <v>7432</v>
      </c>
      <c r="D496" s="4">
        <v>3.0</v>
      </c>
      <c r="E496" s="4" t="s">
        <v>6957</v>
      </c>
      <c r="F496" s="4">
        <v>43.0</v>
      </c>
      <c r="G496" s="9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5">
        <v>45058.0</v>
      </c>
      <c r="B497" s="4" t="s">
        <v>7465</v>
      </c>
      <c r="C497" s="4" t="s">
        <v>6956</v>
      </c>
      <c r="D497" s="4">
        <v>6.0</v>
      </c>
      <c r="E497" s="4" t="s">
        <v>6957</v>
      </c>
      <c r="F497" s="4">
        <v>23.0</v>
      </c>
      <c r="G497" s="9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 t="s">
        <v>7466</v>
      </c>
      <c r="C498" s="4" t="s">
        <v>6956</v>
      </c>
      <c r="D498" s="4">
        <v>5.0</v>
      </c>
      <c r="E498" s="4" t="s">
        <v>6957</v>
      </c>
      <c r="F498" s="4">
        <v>23.0</v>
      </c>
      <c r="G498" s="9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 t="s">
        <v>7467</v>
      </c>
      <c r="C499" s="4" t="s">
        <v>6956</v>
      </c>
      <c r="D499" s="4">
        <v>5.0</v>
      </c>
      <c r="E499" s="4" t="s">
        <v>6957</v>
      </c>
      <c r="F499" s="4">
        <v>30.0</v>
      </c>
      <c r="G499" s="9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 t="s">
        <v>7468</v>
      </c>
      <c r="C500" s="4" t="s">
        <v>6956</v>
      </c>
      <c r="D500" s="4">
        <v>5.0</v>
      </c>
      <c r="E500" s="4" t="s">
        <v>6970</v>
      </c>
      <c r="F500" s="4">
        <v>25.0</v>
      </c>
      <c r="G500" s="9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 t="s">
        <v>7469</v>
      </c>
      <c r="C501" s="4" t="s">
        <v>6956</v>
      </c>
      <c r="D501" s="4">
        <v>5.0</v>
      </c>
      <c r="E501" s="4" t="s">
        <v>6970</v>
      </c>
      <c r="F501" s="4">
        <v>26.0</v>
      </c>
      <c r="G501" s="9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 t="s">
        <v>7470</v>
      </c>
      <c r="C502" s="4" t="s">
        <v>6956</v>
      </c>
      <c r="D502" s="4">
        <v>3.0</v>
      </c>
      <c r="E502" s="4" t="s">
        <v>6970</v>
      </c>
      <c r="F502" s="4">
        <v>28.0</v>
      </c>
      <c r="G502" s="9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 t="s">
        <v>7471</v>
      </c>
      <c r="C503" s="4" t="s">
        <v>6956</v>
      </c>
      <c r="D503" s="4">
        <v>4.0</v>
      </c>
      <c r="E503" s="4" t="s">
        <v>6957</v>
      </c>
      <c r="F503" s="4">
        <v>19.0</v>
      </c>
      <c r="G503" s="9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 t="s">
        <v>7472</v>
      </c>
      <c r="C504" s="4" t="s">
        <v>6956</v>
      </c>
      <c r="D504" s="4">
        <v>2.0</v>
      </c>
      <c r="E504" s="4" t="s">
        <v>6970</v>
      </c>
      <c r="F504" s="4">
        <v>40.0</v>
      </c>
      <c r="G504" s="9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 t="s">
        <v>7473</v>
      </c>
      <c r="C505" s="4" t="s">
        <v>6956</v>
      </c>
      <c r="D505" s="4">
        <v>3.0</v>
      </c>
      <c r="E505" s="4" t="s">
        <v>6957</v>
      </c>
      <c r="F505" s="4">
        <v>22.0</v>
      </c>
      <c r="G505" s="9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 t="s">
        <v>7474</v>
      </c>
      <c r="C506" s="4" t="s">
        <v>6956</v>
      </c>
      <c r="D506" s="4">
        <v>2.0</v>
      </c>
      <c r="E506" s="4" t="s">
        <v>6957</v>
      </c>
      <c r="F506" s="4">
        <v>14.0</v>
      </c>
      <c r="G506" s="9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 t="s">
        <v>7475</v>
      </c>
      <c r="C507" s="4" t="s">
        <v>6956</v>
      </c>
      <c r="D507" s="4">
        <v>4.0</v>
      </c>
      <c r="E507" s="4" t="s">
        <v>6957</v>
      </c>
      <c r="F507" s="4">
        <v>19.0</v>
      </c>
      <c r="G507" s="9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5">
        <v>45060.0</v>
      </c>
      <c r="B508" s="4" t="s">
        <v>7476</v>
      </c>
      <c r="C508" s="4" t="s">
        <v>6956</v>
      </c>
      <c r="D508" s="4">
        <v>5.0</v>
      </c>
      <c r="E508" s="4" t="s">
        <v>6970</v>
      </c>
      <c r="F508" s="4">
        <v>30.0</v>
      </c>
      <c r="G508" s="9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 t="s">
        <v>7477</v>
      </c>
      <c r="C509" s="4" t="s">
        <v>6956</v>
      </c>
      <c r="D509" s="4">
        <v>2.0</v>
      </c>
      <c r="E509" s="4" t="s">
        <v>6970</v>
      </c>
      <c r="F509" s="4">
        <v>40.0</v>
      </c>
      <c r="G509" s="9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 t="s">
        <v>7478</v>
      </c>
      <c r="C510" s="4" t="s">
        <v>6956</v>
      </c>
      <c r="D510" s="4">
        <v>6.0</v>
      </c>
      <c r="E510" s="4" t="s">
        <v>6957</v>
      </c>
      <c r="F510" s="4">
        <v>22.0</v>
      </c>
      <c r="G510" s="9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 t="s">
        <v>7479</v>
      </c>
      <c r="C511" s="4" t="s">
        <v>6956</v>
      </c>
      <c r="D511" s="4">
        <v>1.0</v>
      </c>
      <c r="E511" s="4" t="s">
        <v>6970</v>
      </c>
      <c r="F511" s="4">
        <v>36.0</v>
      </c>
      <c r="G511" s="9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 t="s">
        <v>7480</v>
      </c>
      <c r="C512" s="4" t="s">
        <v>6956</v>
      </c>
      <c r="D512" s="4">
        <v>4.0</v>
      </c>
      <c r="E512" s="4" t="s">
        <v>6957</v>
      </c>
      <c r="F512" s="4">
        <v>36.0</v>
      </c>
      <c r="G512" s="9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 t="s">
        <v>7481</v>
      </c>
      <c r="C513" s="4" t="s">
        <v>6956</v>
      </c>
      <c r="D513" s="4">
        <v>5.0</v>
      </c>
      <c r="E513" s="4" t="s">
        <v>6957</v>
      </c>
      <c r="F513" s="4">
        <v>27.0</v>
      </c>
      <c r="G513" s="9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 t="s">
        <v>7482</v>
      </c>
      <c r="C514" s="4" t="s">
        <v>6956</v>
      </c>
      <c r="D514" s="4">
        <v>3.0</v>
      </c>
      <c r="E514" s="4" t="s">
        <v>6970</v>
      </c>
      <c r="F514" s="4">
        <v>47.0</v>
      </c>
      <c r="G514" s="9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 t="s">
        <v>7483</v>
      </c>
      <c r="C515" s="4" t="s">
        <v>6956</v>
      </c>
      <c r="D515" s="4">
        <v>3.0</v>
      </c>
      <c r="E515" s="4" t="s">
        <v>6957</v>
      </c>
      <c r="F515" s="4">
        <v>27.0</v>
      </c>
      <c r="G515" s="9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 t="s">
        <v>7484</v>
      </c>
      <c r="C516" s="4" t="s">
        <v>6956</v>
      </c>
      <c r="D516" s="4">
        <v>5.0</v>
      </c>
      <c r="E516" s="4" t="s">
        <v>6957</v>
      </c>
      <c r="F516" s="4">
        <v>24.0</v>
      </c>
      <c r="G516" s="92"/>
      <c r="H516" s="23" t="s">
        <v>33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 t="s">
        <v>7485</v>
      </c>
      <c r="C517" s="4" t="s">
        <v>6956</v>
      </c>
      <c r="D517" s="4">
        <v>6.0</v>
      </c>
      <c r="E517" s="4" t="s">
        <v>6957</v>
      </c>
      <c r="F517" s="4">
        <v>21.0</v>
      </c>
      <c r="G517" s="9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 t="s">
        <v>7486</v>
      </c>
      <c r="C518" s="4" t="s">
        <v>6956</v>
      </c>
      <c r="D518" s="4">
        <v>3.0</v>
      </c>
      <c r="E518" s="4" t="s">
        <v>6957</v>
      </c>
      <c r="F518" s="4">
        <v>42.0</v>
      </c>
      <c r="G518" s="92"/>
      <c r="H518" s="4" t="s">
        <v>6958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 t="s">
        <v>7487</v>
      </c>
      <c r="C519" s="4" t="s">
        <v>6956</v>
      </c>
      <c r="D519" s="4">
        <v>5.0</v>
      </c>
      <c r="E519" s="4" t="s">
        <v>6957</v>
      </c>
      <c r="F519" s="4">
        <v>21.0</v>
      </c>
      <c r="G519" s="92"/>
      <c r="H519" s="4" t="s">
        <v>6960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 t="s">
        <v>7488</v>
      </c>
      <c r="C520" s="4" t="s">
        <v>6956</v>
      </c>
      <c r="D520" s="4">
        <v>2.0</v>
      </c>
      <c r="E520" s="4" t="s">
        <v>6957</v>
      </c>
      <c r="F520" s="4">
        <v>27.0</v>
      </c>
      <c r="G520" s="92"/>
      <c r="H520" s="4" t="s">
        <v>6962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 t="s">
        <v>7489</v>
      </c>
      <c r="C521" s="4" t="s">
        <v>6956</v>
      </c>
      <c r="D521" s="4">
        <v>2.0</v>
      </c>
      <c r="E521" s="4" t="s">
        <v>6957</v>
      </c>
      <c r="F521" s="4">
        <v>34.0</v>
      </c>
      <c r="G521" s="92"/>
      <c r="H521" s="4" t="s">
        <v>6964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 t="s">
        <v>7490</v>
      </c>
      <c r="C522" s="4" t="s">
        <v>6956</v>
      </c>
      <c r="D522" s="4">
        <v>1.0</v>
      </c>
      <c r="E522" s="4" t="s">
        <v>6957</v>
      </c>
      <c r="F522" s="4">
        <v>18.0</v>
      </c>
      <c r="G522" s="92"/>
      <c r="H522" s="93" t="s">
        <v>6966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 t="s">
        <v>7491</v>
      </c>
      <c r="C523" s="4" t="s">
        <v>6956</v>
      </c>
      <c r="D523" s="4">
        <v>2.0</v>
      </c>
      <c r="E523" s="4" t="s">
        <v>6957</v>
      </c>
      <c r="F523" s="4">
        <v>19.0</v>
      </c>
      <c r="G523" s="92"/>
      <c r="H523" s="4" t="s">
        <v>6968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 t="s">
        <v>7492</v>
      </c>
      <c r="C524" s="4" t="s">
        <v>6956</v>
      </c>
      <c r="D524" s="4">
        <v>2.0</v>
      </c>
      <c r="E524" s="4" t="s">
        <v>6957</v>
      </c>
      <c r="F524" s="4">
        <v>20.0</v>
      </c>
      <c r="G524" s="92"/>
      <c r="H524" s="4" t="s">
        <v>7166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 t="s">
        <v>7493</v>
      </c>
      <c r="C525" s="4" t="s">
        <v>6956</v>
      </c>
      <c r="D525" s="4">
        <v>5.0</v>
      </c>
      <c r="E525" s="4" t="s">
        <v>6957</v>
      </c>
      <c r="F525" s="4">
        <v>19.0</v>
      </c>
      <c r="G525" s="9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 t="s">
        <v>7494</v>
      </c>
      <c r="C526" s="4" t="s">
        <v>6956</v>
      </c>
      <c r="D526" s="4">
        <v>3.0</v>
      </c>
      <c r="E526" s="4" t="s">
        <v>6957</v>
      </c>
      <c r="F526" s="4">
        <v>31.0</v>
      </c>
      <c r="G526" s="9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 t="s">
        <v>7495</v>
      </c>
      <c r="C527" s="4" t="s">
        <v>6956</v>
      </c>
      <c r="D527" s="4">
        <v>4.0</v>
      </c>
      <c r="E527" s="4" t="s">
        <v>6957</v>
      </c>
      <c r="F527" s="4">
        <v>24.0</v>
      </c>
      <c r="G527" s="9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 t="s">
        <v>7496</v>
      </c>
      <c r="C528" s="4" t="s">
        <v>6956</v>
      </c>
      <c r="D528" s="4">
        <v>3.0</v>
      </c>
      <c r="E528" s="4" t="s">
        <v>6957</v>
      </c>
      <c r="F528" s="4">
        <v>35.0</v>
      </c>
      <c r="G528" s="9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 t="s">
        <v>7497</v>
      </c>
      <c r="C529" s="4" t="s">
        <v>6956</v>
      </c>
      <c r="D529" s="4">
        <v>4.0</v>
      </c>
      <c r="E529" s="4" t="s">
        <v>6957</v>
      </c>
      <c r="F529" s="4">
        <v>43.0</v>
      </c>
      <c r="G529" s="9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 t="s">
        <v>7498</v>
      </c>
      <c r="C530" s="4" t="s">
        <v>6956</v>
      </c>
      <c r="D530" s="4">
        <v>2.0</v>
      </c>
      <c r="E530" s="4" t="s">
        <v>6957</v>
      </c>
      <c r="F530" s="4">
        <v>30.0</v>
      </c>
      <c r="G530" s="9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 t="s">
        <v>7499</v>
      </c>
      <c r="C531" s="4" t="s">
        <v>6956</v>
      </c>
      <c r="D531" s="4">
        <v>2.0</v>
      </c>
      <c r="E531" s="4" t="s">
        <v>6957</v>
      </c>
      <c r="F531" s="4">
        <v>21.0</v>
      </c>
      <c r="G531" s="9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 t="s">
        <v>7500</v>
      </c>
      <c r="C532" s="4" t="s">
        <v>6956</v>
      </c>
      <c r="D532" s="4">
        <v>1.0</v>
      </c>
      <c r="E532" s="4" t="s">
        <v>6970</v>
      </c>
      <c r="F532" s="4">
        <v>19.0</v>
      </c>
      <c r="G532" s="9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 t="s">
        <v>7501</v>
      </c>
      <c r="C533" s="4" t="s">
        <v>6956</v>
      </c>
      <c r="D533" s="4">
        <v>3.0</v>
      </c>
      <c r="E533" s="4" t="s">
        <v>6957</v>
      </c>
      <c r="F533" s="4">
        <v>36.0</v>
      </c>
      <c r="G533" s="9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 t="s">
        <v>7502</v>
      </c>
      <c r="C534" s="4" t="s">
        <v>6956</v>
      </c>
      <c r="D534" s="4">
        <v>3.0</v>
      </c>
      <c r="E534" s="4" t="s">
        <v>6970</v>
      </c>
      <c r="F534" s="4">
        <v>18.0</v>
      </c>
      <c r="G534" s="9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 t="s">
        <v>7503</v>
      </c>
      <c r="C535" s="4" t="s">
        <v>6956</v>
      </c>
      <c r="D535" s="4">
        <v>3.0</v>
      </c>
      <c r="E535" s="4" t="s">
        <v>6957</v>
      </c>
      <c r="F535" s="4">
        <v>28.0</v>
      </c>
      <c r="G535" s="9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 t="s">
        <v>7504</v>
      </c>
      <c r="C536" s="4" t="s">
        <v>6956</v>
      </c>
      <c r="D536" s="4">
        <v>2.0</v>
      </c>
      <c r="E536" s="4" t="s">
        <v>6957</v>
      </c>
      <c r="F536" s="4">
        <v>20.0</v>
      </c>
      <c r="G536" s="9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 t="s">
        <v>7505</v>
      </c>
      <c r="C537" s="4" t="s">
        <v>7271</v>
      </c>
      <c r="D537" s="4">
        <v>1.0</v>
      </c>
      <c r="E537" s="4" t="s">
        <v>6957</v>
      </c>
      <c r="F537" s="4">
        <v>30.0</v>
      </c>
      <c r="G537" s="9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 t="s">
        <v>7506</v>
      </c>
      <c r="C538" s="4" t="s">
        <v>7271</v>
      </c>
      <c r="D538" s="4">
        <v>5.0</v>
      </c>
      <c r="E538" s="4" t="s">
        <v>6957</v>
      </c>
      <c r="F538" s="4">
        <v>25.0</v>
      </c>
      <c r="G538" s="9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5">
        <v>45065.0</v>
      </c>
      <c r="B539" s="4" t="s">
        <v>7507</v>
      </c>
      <c r="C539" s="4" t="s">
        <v>6956</v>
      </c>
      <c r="D539" s="4">
        <v>5.0</v>
      </c>
      <c r="E539" s="4" t="s">
        <v>6957</v>
      </c>
      <c r="F539" s="4">
        <v>21.0</v>
      </c>
      <c r="G539" s="9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 t="s">
        <v>7508</v>
      </c>
      <c r="C540" s="4" t="s">
        <v>6956</v>
      </c>
      <c r="D540" s="4">
        <v>3.0</v>
      </c>
      <c r="E540" s="4" t="s">
        <v>6970</v>
      </c>
      <c r="F540" s="4">
        <v>39.0</v>
      </c>
      <c r="G540" s="9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 t="s">
        <v>7509</v>
      </c>
      <c r="C541" s="4" t="s">
        <v>6956</v>
      </c>
      <c r="D541" s="4">
        <v>4.0</v>
      </c>
      <c r="E541" s="4" t="s">
        <v>6970</v>
      </c>
      <c r="F541" s="4">
        <v>28.0</v>
      </c>
      <c r="G541" s="9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 t="s">
        <v>7510</v>
      </c>
      <c r="C542" s="4" t="s">
        <v>6956</v>
      </c>
      <c r="D542" s="4">
        <v>3.0</v>
      </c>
      <c r="E542" s="4" t="s">
        <v>6970</v>
      </c>
      <c r="F542" s="4">
        <v>21.0</v>
      </c>
      <c r="G542" s="9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 t="s">
        <v>7511</v>
      </c>
      <c r="C543" s="4" t="s">
        <v>6956</v>
      </c>
      <c r="D543" s="4">
        <v>2.0</v>
      </c>
      <c r="E543" s="4" t="s">
        <v>6957</v>
      </c>
      <c r="F543" s="4">
        <v>36.0</v>
      </c>
      <c r="G543" s="9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 t="s">
        <v>7512</v>
      </c>
      <c r="C544" s="4" t="s">
        <v>6956</v>
      </c>
      <c r="D544" s="4">
        <v>5.0</v>
      </c>
      <c r="E544" s="4" t="s">
        <v>6970</v>
      </c>
      <c r="F544" s="4">
        <v>20.0</v>
      </c>
      <c r="G544" s="9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 t="s">
        <v>7513</v>
      </c>
      <c r="C545" s="4" t="s">
        <v>6956</v>
      </c>
      <c r="D545" s="4">
        <v>4.0</v>
      </c>
      <c r="E545" s="4" t="s">
        <v>6957</v>
      </c>
      <c r="F545" s="4">
        <v>35.0</v>
      </c>
      <c r="G545" s="9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 t="s">
        <v>7514</v>
      </c>
      <c r="C546" s="4" t="s">
        <v>6956</v>
      </c>
      <c r="D546" s="4">
        <v>3.0</v>
      </c>
      <c r="E546" s="4" t="s">
        <v>6970</v>
      </c>
      <c r="F546" s="4">
        <v>30.0</v>
      </c>
      <c r="G546" s="9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 t="s">
        <v>7515</v>
      </c>
      <c r="C547" s="4" t="s">
        <v>6956</v>
      </c>
      <c r="D547" s="4">
        <v>4.0</v>
      </c>
      <c r="E547" s="4" t="s">
        <v>6957</v>
      </c>
      <c r="F547" s="4">
        <v>29.0</v>
      </c>
      <c r="G547" s="9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 t="s">
        <v>7516</v>
      </c>
      <c r="C548" s="4" t="s">
        <v>6956</v>
      </c>
      <c r="D548" s="4">
        <v>3.0</v>
      </c>
      <c r="E548" s="4" t="s">
        <v>6957</v>
      </c>
      <c r="F548" s="4">
        <v>25.0</v>
      </c>
      <c r="G548" s="9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 t="s">
        <v>7517</v>
      </c>
      <c r="C549" s="4" t="s">
        <v>6956</v>
      </c>
      <c r="D549" s="4">
        <v>4.0</v>
      </c>
      <c r="E549" s="4" t="s">
        <v>6957</v>
      </c>
      <c r="F549" s="4">
        <v>20.0</v>
      </c>
      <c r="G549" s="9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 t="s">
        <v>7518</v>
      </c>
      <c r="C550" s="4" t="s">
        <v>6956</v>
      </c>
      <c r="D550" s="4">
        <v>5.0</v>
      </c>
      <c r="E550" s="4" t="s">
        <v>6970</v>
      </c>
      <c r="F550" s="4">
        <v>26.0</v>
      </c>
      <c r="G550" s="9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 t="s">
        <v>7519</v>
      </c>
      <c r="C551" s="4" t="s">
        <v>6956</v>
      </c>
      <c r="D551" s="4">
        <v>5.0</v>
      </c>
      <c r="E551" s="4" t="s">
        <v>6957</v>
      </c>
      <c r="F551" s="4">
        <v>21.0</v>
      </c>
      <c r="G551" s="9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 t="s">
        <v>7520</v>
      </c>
      <c r="C552" s="4" t="s">
        <v>6956</v>
      </c>
      <c r="D552" s="4">
        <v>4.0</v>
      </c>
      <c r="E552" s="4" t="s">
        <v>6957</v>
      </c>
      <c r="F552" s="4">
        <v>27.0</v>
      </c>
      <c r="G552" s="9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 t="s">
        <v>7521</v>
      </c>
      <c r="C553" s="4" t="s">
        <v>6956</v>
      </c>
      <c r="D553" s="4">
        <v>4.0</v>
      </c>
      <c r="E553" s="4" t="s">
        <v>6957</v>
      </c>
      <c r="F553" s="4">
        <v>22.0</v>
      </c>
      <c r="G553" s="9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 t="s">
        <v>7522</v>
      </c>
      <c r="C554" s="4" t="s">
        <v>6956</v>
      </c>
      <c r="D554" s="4">
        <v>4.0</v>
      </c>
      <c r="E554" s="4" t="s">
        <v>6957</v>
      </c>
      <c r="F554" s="4">
        <v>18.0</v>
      </c>
      <c r="G554" s="9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 t="s">
        <v>7523</v>
      </c>
      <c r="C555" s="4" t="s">
        <v>6956</v>
      </c>
      <c r="D555" s="4">
        <v>5.0</v>
      </c>
      <c r="E555" s="4" t="s">
        <v>6970</v>
      </c>
      <c r="F555" s="4">
        <v>21.0</v>
      </c>
      <c r="G555" s="9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 t="s">
        <v>7524</v>
      </c>
      <c r="C556" s="4" t="s">
        <v>6956</v>
      </c>
      <c r="D556" s="4">
        <v>5.0</v>
      </c>
      <c r="E556" s="4" t="s">
        <v>6957</v>
      </c>
      <c r="F556" s="4">
        <v>22.0</v>
      </c>
      <c r="G556" s="9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 t="s">
        <v>7525</v>
      </c>
      <c r="C557" s="4" t="s">
        <v>6956</v>
      </c>
      <c r="D557" s="4">
        <v>2.0</v>
      </c>
      <c r="E557" s="4" t="s">
        <v>6970</v>
      </c>
      <c r="F557" s="4">
        <v>18.0</v>
      </c>
      <c r="G557" s="9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 t="s">
        <v>7526</v>
      </c>
      <c r="C558" s="4" t="s">
        <v>6956</v>
      </c>
      <c r="D558" s="4">
        <v>5.0</v>
      </c>
      <c r="E558" s="4" t="s">
        <v>6957</v>
      </c>
      <c r="F558" s="4">
        <v>26.0</v>
      </c>
      <c r="G558" s="9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 t="s">
        <v>7527</v>
      </c>
      <c r="C559" s="4" t="s">
        <v>6956</v>
      </c>
      <c r="D559" s="4">
        <v>2.0</v>
      </c>
      <c r="E559" s="4" t="s">
        <v>6957</v>
      </c>
      <c r="F559" s="4">
        <v>35.0</v>
      </c>
      <c r="G559" s="9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 t="s">
        <v>7528</v>
      </c>
      <c r="C560" s="4" t="s">
        <v>6956</v>
      </c>
      <c r="D560" s="4">
        <v>2.0</v>
      </c>
      <c r="E560" s="4" t="s">
        <v>6957</v>
      </c>
      <c r="F560" s="4">
        <v>19.0</v>
      </c>
      <c r="G560" s="9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 t="s">
        <v>7529</v>
      </c>
      <c r="C561" s="4" t="s">
        <v>6956</v>
      </c>
      <c r="D561" s="4">
        <v>3.0</v>
      </c>
      <c r="E561" s="4" t="s">
        <v>6957</v>
      </c>
      <c r="F561" s="4">
        <v>30.0</v>
      </c>
      <c r="G561" s="92"/>
      <c r="H561" s="23" t="s">
        <v>33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 t="s">
        <v>7530</v>
      </c>
      <c r="C562" s="4" t="s">
        <v>6956</v>
      </c>
      <c r="D562" s="4">
        <v>4.0</v>
      </c>
      <c r="E562" s="4" t="s">
        <v>6957</v>
      </c>
      <c r="F562" s="4">
        <v>18.0</v>
      </c>
      <c r="G562" s="9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 t="s">
        <v>7531</v>
      </c>
      <c r="C563" s="4" t="s">
        <v>6956</v>
      </c>
      <c r="D563" s="4">
        <v>4.0</v>
      </c>
      <c r="E563" s="4" t="s">
        <v>6957</v>
      </c>
      <c r="F563" s="4">
        <v>10.0</v>
      </c>
      <c r="G563" s="92"/>
      <c r="H563" s="4" t="s">
        <v>6958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 t="s">
        <v>7532</v>
      </c>
      <c r="C564" s="4" t="s">
        <v>6956</v>
      </c>
      <c r="D564" s="4">
        <v>2.0</v>
      </c>
      <c r="E564" s="4" t="s">
        <v>6957</v>
      </c>
      <c r="F564" s="4">
        <v>30.0</v>
      </c>
      <c r="G564" s="92"/>
      <c r="H564" s="4" t="s">
        <v>6960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5">
        <v>45066.0</v>
      </c>
      <c r="B565" s="4" t="s">
        <v>7533</v>
      </c>
      <c r="C565" s="4" t="s">
        <v>6956</v>
      </c>
      <c r="D565" s="4">
        <v>3.0</v>
      </c>
      <c r="E565" s="4" t="s">
        <v>6957</v>
      </c>
      <c r="F565" s="4">
        <v>41.0</v>
      </c>
      <c r="G565" s="92"/>
      <c r="H565" s="4" t="s">
        <v>6962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 t="s">
        <v>7534</v>
      </c>
      <c r="C566" s="4" t="s">
        <v>6956</v>
      </c>
      <c r="D566" s="4">
        <v>2.0</v>
      </c>
      <c r="E566" s="4" t="s">
        <v>6970</v>
      </c>
      <c r="F566" s="4">
        <v>20.0</v>
      </c>
      <c r="G566" s="92"/>
      <c r="H566" s="4" t="s">
        <v>6964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 t="s">
        <v>7535</v>
      </c>
      <c r="C567" s="4" t="s">
        <v>6956</v>
      </c>
      <c r="D567" s="4">
        <v>2.0</v>
      </c>
      <c r="E567" s="4" t="s">
        <v>6957</v>
      </c>
      <c r="F567" s="4">
        <v>32.0</v>
      </c>
      <c r="G567" s="92"/>
      <c r="H567" s="93" t="s">
        <v>6966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 t="s">
        <v>7536</v>
      </c>
      <c r="C568" s="4" t="s">
        <v>6956</v>
      </c>
      <c r="D568" s="4">
        <v>6.0</v>
      </c>
      <c r="E568" s="4" t="s">
        <v>6957</v>
      </c>
      <c r="F568" s="4">
        <v>33.0</v>
      </c>
      <c r="G568" s="92"/>
      <c r="H568" s="4" t="s">
        <v>6968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 t="s">
        <v>7537</v>
      </c>
      <c r="C569" s="4" t="s">
        <v>6956</v>
      </c>
      <c r="D569" s="4">
        <v>3.0</v>
      </c>
      <c r="E569" s="4" t="s">
        <v>6957</v>
      </c>
      <c r="F569" s="4">
        <v>37.0</v>
      </c>
      <c r="G569" s="92"/>
      <c r="H569" s="4" t="s">
        <v>7166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 t="s">
        <v>7538</v>
      </c>
      <c r="C570" s="4" t="s">
        <v>6956</v>
      </c>
      <c r="D570" s="4">
        <v>5.0</v>
      </c>
      <c r="E570" s="4" t="s">
        <v>6970</v>
      </c>
      <c r="F570" s="4">
        <v>19.0</v>
      </c>
      <c r="G570" s="9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 t="s">
        <v>7539</v>
      </c>
      <c r="C571" s="4" t="s">
        <v>6956</v>
      </c>
      <c r="D571" s="4">
        <v>5.0</v>
      </c>
      <c r="E571" s="4" t="s">
        <v>6957</v>
      </c>
      <c r="F571" s="4">
        <v>20.0</v>
      </c>
      <c r="G571" s="9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 t="s">
        <v>7540</v>
      </c>
      <c r="C572" s="4" t="s">
        <v>6956</v>
      </c>
      <c r="D572" s="4">
        <v>3.0</v>
      </c>
      <c r="E572" s="4" t="s">
        <v>6970</v>
      </c>
      <c r="F572" s="4">
        <v>40.0</v>
      </c>
      <c r="G572" s="9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 t="s">
        <v>7541</v>
      </c>
      <c r="C573" s="4" t="s">
        <v>6956</v>
      </c>
      <c r="D573" s="4">
        <v>3.0</v>
      </c>
      <c r="E573" s="4" t="s">
        <v>6957</v>
      </c>
      <c r="F573" s="4">
        <v>44.0</v>
      </c>
      <c r="G573" s="9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 t="s">
        <v>7542</v>
      </c>
      <c r="C574" s="4" t="s">
        <v>6956</v>
      </c>
      <c r="D574" s="4">
        <v>2.0</v>
      </c>
      <c r="E574" s="4" t="s">
        <v>6970</v>
      </c>
      <c r="F574" s="4">
        <v>28.0</v>
      </c>
      <c r="G574" s="9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 t="s">
        <v>7543</v>
      </c>
      <c r="C575" s="4" t="s">
        <v>6956</v>
      </c>
      <c r="D575" s="4">
        <v>5.0</v>
      </c>
      <c r="E575" s="4" t="s">
        <v>6970</v>
      </c>
      <c r="F575" s="4">
        <v>19.0</v>
      </c>
      <c r="G575" s="9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 t="s">
        <v>7544</v>
      </c>
      <c r="C576" s="4" t="s">
        <v>6956</v>
      </c>
      <c r="D576" s="4">
        <v>3.0</v>
      </c>
      <c r="E576" s="4" t="s">
        <v>6957</v>
      </c>
      <c r="F576" s="4">
        <v>19.0</v>
      </c>
      <c r="G576" s="9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 t="s">
        <v>7545</v>
      </c>
      <c r="C577" s="4" t="s">
        <v>6956</v>
      </c>
      <c r="D577" s="4">
        <v>2.0</v>
      </c>
      <c r="E577" s="4" t="s">
        <v>6970</v>
      </c>
      <c r="F577" s="4">
        <v>34.0</v>
      </c>
      <c r="G577" s="9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 t="s">
        <v>7546</v>
      </c>
      <c r="C578" s="4" t="s">
        <v>6956</v>
      </c>
      <c r="D578" s="4">
        <v>3.0</v>
      </c>
      <c r="E578" s="4" t="s">
        <v>6957</v>
      </c>
      <c r="F578" s="4">
        <v>19.0</v>
      </c>
      <c r="G578" s="9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 t="s">
        <v>7547</v>
      </c>
      <c r="C579" s="4" t="s">
        <v>6956</v>
      </c>
      <c r="D579" s="4">
        <v>5.0</v>
      </c>
      <c r="E579" s="4" t="s">
        <v>6970</v>
      </c>
      <c r="F579" s="4">
        <v>22.0</v>
      </c>
      <c r="G579" s="9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 t="s">
        <v>7548</v>
      </c>
      <c r="C580" s="4" t="s">
        <v>6956</v>
      </c>
      <c r="D580" s="4">
        <v>3.0</v>
      </c>
      <c r="E580" s="4" t="s">
        <v>6957</v>
      </c>
      <c r="F580" s="4">
        <v>24.0</v>
      </c>
      <c r="G580" s="9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 t="s">
        <v>7549</v>
      </c>
      <c r="C581" s="4" t="s">
        <v>6956</v>
      </c>
      <c r="D581" s="4">
        <v>2.0</v>
      </c>
      <c r="E581" s="4" t="s">
        <v>6970</v>
      </c>
      <c r="F581" s="4">
        <v>30.0</v>
      </c>
      <c r="G581" s="9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 t="s">
        <v>7550</v>
      </c>
      <c r="C582" s="4" t="s">
        <v>6956</v>
      </c>
      <c r="D582" s="4">
        <v>5.0</v>
      </c>
      <c r="E582" s="4" t="s">
        <v>6957</v>
      </c>
      <c r="F582" s="4">
        <v>18.0</v>
      </c>
      <c r="G582" s="9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 t="s">
        <v>7551</v>
      </c>
      <c r="C583" s="4" t="s">
        <v>6956</v>
      </c>
      <c r="D583" s="4">
        <v>5.0</v>
      </c>
      <c r="E583" s="4" t="s">
        <v>6957</v>
      </c>
      <c r="F583" s="4">
        <v>22.0</v>
      </c>
      <c r="G583" s="9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 t="s">
        <v>7552</v>
      </c>
      <c r="C584" s="4" t="s">
        <v>6956</v>
      </c>
      <c r="D584" s="4">
        <v>5.0</v>
      </c>
      <c r="E584" s="4" t="s">
        <v>6957</v>
      </c>
      <c r="F584" s="4">
        <v>30.0</v>
      </c>
      <c r="G584" s="9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 t="s">
        <v>7553</v>
      </c>
      <c r="C585" s="4" t="s">
        <v>6956</v>
      </c>
      <c r="D585" s="4">
        <v>3.0</v>
      </c>
      <c r="E585" s="4" t="s">
        <v>6970</v>
      </c>
      <c r="F585" s="4">
        <v>35.0</v>
      </c>
      <c r="G585" s="9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 t="s">
        <v>7554</v>
      </c>
      <c r="C586" s="4" t="s">
        <v>6956</v>
      </c>
      <c r="D586" s="4">
        <v>1.0</v>
      </c>
      <c r="E586" s="4" t="s">
        <v>6970</v>
      </c>
      <c r="F586" s="4">
        <v>33.0</v>
      </c>
      <c r="G586" s="9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 t="s">
        <v>7555</v>
      </c>
      <c r="C587" s="4" t="s">
        <v>6956</v>
      </c>
      <c r="D587" s="4">
        <v>4.0</v>
      </c>
      <c r="E587" s="4" t="s">
        <v>6957</v>
      </c>
      <c r="F587" s="4">
        <v>19.0</v>
      </c>
      <c r="G587" s="9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 t="s">
        <v>7556</v>
      </c>
      <c r="C588" s="4" t="s">
        <v>6956</v>
      </c>
      <c r="D588" s="4">
        <v>3.0</v>
      </c>
      <c r="E588" s="4" t="s">
        <v>6957</v>
      </c>
      <c r="F588" s="4">
        <v>25.0</v>
      </c>
      <c r="G588" s="9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 t="s">
        <v>7557</v>
      </c>
      <c r="C589" s="4" t="s">
        <v>6956</v>
      </c>
      <c r="D589" s="4">
        <v>3.0</v>
      </c>
      <c r="E589" s="4" t="s">
        <v>6957</v>
      </c>
      <c r="F589" s="4">
        <v>27.0</v>
      </c>
      <c r="G589" s="9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 t="s">
        <v>7558</v>
      </c>
      <c r="C590" s="4" t="s">
        <v>6956</v>
      </c>
      <c r="D590" s="4">
        <v>3.0</v>
      </c>
      <c r="E590" s="4" t="s">
        <v>6957</v>
      </c>
      <c r="F590" s="4">
        <v>32.0</v>
      </c>
      <c r="G590" s="9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5">
        <v>45067.0</v>
      </c>
      <c r="B591" s="4" t="s">
        <v>7559</v>
      </c>
      <c r="C591" s="4" t="s">
        <v>6956</v>
      </c>
      <c r="D591" s="4">
        <v>3.0</v>
      </c>
      <c r="E591" s="4" t="s">
        <v>6957</v>
      </c>
      <c r="F591" s="4">
        <v>45.0</v>
      </c>
      <c r="G591" s="9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 t="s">
        <v>7560</v>
      </c>
      <c r="C592" s="4" t="s">
        <v>6956</v>
      </c>
      <c r="D592" s="4">
        <v>5.0</v>
      </c>
      <c r="E592" s="4" t="s">
        <v>6970</v>
      </c>
      <c r="F592" s="4">
        <v>18.0</v>
      </c>
      <c r="G592" s="9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 t="s">
        <v>7561</v>
      </c>
      <c r="C593" s="4" t="s">
        <v>6956</v>
      </c>
      <c r="D593" s="4">
        <v>3.0</v>
      </c>
      <c r="E593" s="4" t="s">
        <v>6957</v>
      </c>
      <c r="F593" s="4">
        <v>36.0</v>
      </c>
      <c r="G593" s="9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 t="s">
        <v>7562</v>
      </c>
      <c r="C594" s="4" t="s">
        <v>6956</v>
      </c>
      <c r="D594" s="4">
        <v>2.0</v>
      </c>
      <c r="E594" s="4" t="s">
        <v>6970</v>
      </c>
      <c r="F594" s="4">
        <v>25.0</v>
      </c>
      <c r="G594" s="9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 t="s">
        <v>7563</v>
      </c>
      <c r="C595" s="4" t="s">
        <v>6956</v>
      </c>
      <c r="D595" s="4">
        <v>5.0</v>
      </c>
      <c r="E595" s="4" t="s">
        <v>6957</v>
      </c>
      <c r="F595" s="4">
        <v>22.0</v>
      </c>
      <c r="G595" s="9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 t="s">
        <v>7564</v>
      </c>
      <c r="C596" s="4" t="s">
        <v>6956</v>
      </c>
      <c r="D596" s="4">
        <v>6.0</v>
      </c>
      <c r="E596" s="4" t="s">
        <v>6957</v>
      </c>
      <c r="F596" s="4">
        <v>23.0</v>
      </c>
      <c r="G596" s="9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 t="s">
        <v>7565</v>
      </c>
      <c r="C597" s="4" t="s">
        <v>6956</v>
      </c>
      <c r="D597" s="4">
        <v>5.0</v>
      </c>
      <c r="E597" s="4" t="s">
        <v>6957</v>
      </c>
      <c r="F597" s="4">
        <v>20.0</v>
      </c>
      <c r="G597" s="9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 t="s">
        <v>7566</v>
      </c>
      <c r="C598" s="4" t="s">
        <v>6956</v>
      </c>
      <c r="D598" s="4">
        <v>3.0</v>
      </c>
      <c r="E598" s="4" t="s">
        <v>6970</v>
      </c>
      <c r="F598" s="4">
        <v>36.0</v>
      </c>
      <c r="G598" s="92"/>
      <c r="H598" s="23" t="s">
        <v>33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 t="s">
        <v>7567</v>
      </c>
      <c r="C599" s="4" t="s">
        <v>6956</v>
      </c>
      <c r="D599" s="4">
        <v>3.0</v>
      </c>
      <c r="E599" s="4" t="s">
        <v>6957</v>
      </c>
      <c r="F599" s="4">
        <v>25.0</v>
      </c>
      <c r="G599" s="9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 t="s">
        <v>7568</v>
      </c>
      <c r="C600" s="4" t="s">
        <v>6956</v>
      </c>
      <c r="D600" s="4">
        <v>3.0</v>
      </c>
      <c r="E600" s="4" t="s">
        <v>6957</v>
      </c>
      <c r="F600" s="4">
        <v>22.0</v>
      </c>
      <c r="G600" s="92"/>
      <c r="H600" s="4" t="s">
        <v>6958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 t="s">
        <v>7569</v>
      </c>
      <c r="C601" s="4" t="s">
        <v>6956</v>
      </c>
      <c r="D601" s="4">
        <v>6.0</v>
      </c>
      <c r="E601" s="4" t="s">
        <v>6957</v>
      </c>
      <c r="F601" s="4">
        <v>26.0</v>
      </c>
      <c r="G601" s="92"/>
      <c r="H601" s="4" t="s">
        <v>6960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 t="s">
        <v>7570</v>
      </c>
      <c r="C602" s="4" t="s">
        <v>6956</v>
      </c>
      <c r="D602" s="4">
        <v>5.0</v>
      </c>
      <c r="E602" s="4" t="s">
        <v>6957</v>
      </c>
      <c r="F602" s="4">
        <v>26.0</v>
      </c>
      <c r="G602" s="92"/>
      <c r="H602" s="4" t="s">
        <v>6962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 t="s">
        <v>7571</v>
      </c>
      <c r="C603" s="4" t="s">
        <v>6956</v>
      </c>
      <c r="D603" s="4">
        <v>4.0</v>
      </c>
      <c r="E603" s="4" t="s">
        <v>6957</v>
      </c>
      <c r="F603" s="4">
        <v>19.0</v>
      </c>
      <c r="G603" s="92"/>
      <c r="H603" s="4" t="s">
        <v>6964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 t="s">
        <v>7572</v>
      </c>
      <c r="C604" s="4" t="s">
        <v>6956</v>
      </c>
      <c r="D604" s="4">
        <v>5.0</v>
      </c>
      <c r="E604" s="4" t="s">
        <v>6957</v>
      </c>
      <c r="F604" s="4">
        <v>26.0</v>
      </c>
      <c r="G604" s="92"/>
      <c r="H604" s="93" t="s">
        <v>6966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 t="s">
        <v>7573</v>
      </c>
      <c r="C605" s="4" t="s">
        <v>6956</v>
      </c>
      <c r="D605" s="4">
        <v>5.0</v>
      </c>
      <c r="E605" s="4" t="s">
        <v>6957</v>
      </c>
      <c r="F605" s="4">
        <v>25.0</v>
      </c>
      <c r="G605" s="92"/>
      <c r="H605" s="4" t="s">
        <v>6968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 t="s">
        <v>7574</v>
      </c>
      <c r="C606" s="4" t="s">
        <v>6956</v>
      </c>
      <c r="D606" s="4">
        <v>3.0</v>
      </c>
      <c r="E606" s="4" t="s">
        <v>6957</v>
      </c>
      <c r="F606" s="4">
        <v>23.0</v>
      </c>
      <c r="G606" s="92"/>
      <c r="H606" s="4" t="s">
        <v>7166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 t="s">
        <v>7575</v>
      </c>
      <c r="C607" s="4" t="s">
        <v>6956</v>
      </c>
      <c r="D607" s="4">
        <v>5.0</v>
      </c>
      <c r="E607" s="4" t="s">
        <v>6970</v>
      </c>
      <c r="F607" s="4">
        <v>21.0</v>
      </c>
      <c r="G607" s="9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 t="s">
        <v>7576</v>
      </c>
      <c r="C608" s="4" t="s">
        <v>6956</v>
      </c>
      <c r="D608" s="4">
        <v>5.0</v>
      </c>
      <c r="E608" s="4" t="s">
        <v>6970</v>
      </c>
      <c r="F608" s="4">
        <v>23.0</v>
      </c>
      <c r="G608" s="9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 t="s">
        <v>7577</v>
      </c>
      <c r="C609" s="4" t="s">
        <v>6956</v>
      </c>
      <c r="D609" s="4">
        <v>5.0</v>
      </c>
      <c r="E609" s="4" t="s">
        <v>6957</v>
      </c>
      <c r="F609" s="4">
        <v>20.0</v>
      </c>
      <c r="G609" s="9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 t="s">
        <v>7578</v>
      </c>
      <c r="C610" s="4" t="s">
        <v>6956</v>
      </c>
      <c r="D610" s="4">
        <v>5.0</v>
      </c>
      <c r="E610" s="4" t="s">
        <v>6957</v>
      </c>
      <c r="F610" s="4">
        <v>28.0</v>
      </c>
      <c r="G610" s="9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 t="s">
        <v>7579</v>
      </c>
      <c r="C611" s="4" t="s">
        <v>6956</v>
      </c>
      <c r="D611" s="4">
        <v>3.0</v>
      </c>
      <c r="E611" s="4" t="s">
        <v>6957</v>
      </c>
      <c r="F611" s="4">
        <v>21.0</v>
      </c>
      <c r="G611" s="9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 t="s">
        <v>7580</v>
      </c>
      <c r="C612" s="4" t="s">
        <v>6956</v>
      </c>
      <c r="D612" s="4">
        <v>4.0</v>
      </c>
      <c r="E612" s="4" t="s">
        <v>6957</v>
      </c>
      <c r="F612" s="4">
        <v>23.0</v>
      </c>
      <c r="G612" s="9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 t="s">
        <v>7581</v>
      </c>
      <c r="C613" s="4" t="s">
        <v>6956</v>
      </c>
      <c r="D613" s="4">
        <v>5.0</v>
      </c>
      <c r="E613" s="4" t="s">
        <v>6970</v>
      </c>
      <c r="F613" s="4">
        <v>28.0</v>
      </c>
      <c r="G613" s="9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 t="s">
        <v>7582</v>
      </c>
      <c r="C614" s="4" t="s">
        <v>6956</v>
      </c>
      <c r="D614" s="4">
        <v>4.0</v>
      </c>
      <c r="E614" s="4" t="s">
        <v>6957</v>
      </c>
      <c r="F614" s="4">
        <v>20.0</v>
      </c>
      <c r="G614" s="9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 t="s">
        <v>7583</v>
      </c>
      <c r="C615" s="4" t="s">
        <v>6956</v>
      </c>
      <c r="D615" s="4">
        <v>5.0</v>
      </c>
      <c r="E615" s="4" t="s">
        <v>6957</v>
      </c>
      <c r="F615" s="4">
        <v>28.0</v>
      </c>
      <c r="G615" s="9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 t="s">
        <v>7584</v>
      </c>
      <c r="C616" s="4" t="s">
        <v>6956</v>
      </c>
      <c r="D616" s="4">
        <v>5.0</v>
      </c>
      <c r="E616" s="4" t="s">
        <v>6957</v>
      </c>
      <c r="F616" s="4">
        <v>18.0</v>
      </c>
      <c r="G616" s="9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 t="s">
        <v>7585</v>
      </c>
      <c r="C617" s="4" t="s">
        <v>6956</v>
      </c>
      <c r="D617" s="4">
        <v>6.0</v>
      </c>
      <c r="E617" s="4" t="s">
        <v>6957</v>
      </c>
      <c r="F617" s="4">
        <v>18.0</v>
      </c>
      <c r="G617" s="9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 t="s">
        <v>7586</v>
      </c>
      <c r="C618" s="4" t="s">
        <v>6956</v>
      </c>
      <c r="D618" s="4">
        <v>5.0</v>
      </c>
      <c r="E618" s="4" t="s">
        <v>6970</v>
      </c>
      <c r="F618" s="4">
        <v>30.0</v>
      </c>
      <c r="G618" s="9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 t="s">
        <v>7587</v>
      </c>
      <c r="C619" s="4" t="s">
        <v>6956</v>
      </c>
      <c r="D619" s="4">
        <v>3.0</v>
      </c>
      <c r="E619" s="4" t="s">
        <v>6957</v>
      </c>
      <c r="F619" s="4">
        <v>23.0</v>
      </c>
      <c r="G619" s="9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 t="s">
        <v>7588</v>
      </c>
      <c r="C620" s="4" t="s">
        <v>6956</v>
      </c>
      <c r="D620" s="4">
        <v>3.0</v>
      </c>
      <c r="E620" s="4" t="s">
        <v>6957</v>
      </c>
      <c r="F620" s="4">
        <v>23.0</v>
      </c>
      <c r="G620" s="9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 t="s">
        <v>7589</v>
      </c>
      <c r="C621" s="4" t="s">
        <v>6956</v>
      </c>
      <c r="D621" s="4">
        <v>5.0</v>
      </c>
      <c r="E621" s="4" t="s">
        <v>6957</v>
      </c>
      <c r="F621" s="4">
        <v>26.0</v>
      </c>
      <c r="G621" s="9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 t="s">
        <v>7590</v>
      </c>
      <c r="C622" s="4" t="s">
        <v>6956</v>
      </c>
      <c r="D622" s="4">
        <v>3.0</v>
      </c>
      <c r="E622" s="4" t="s">
        <v>6957</v>
      </c>
      <c r="F622" s="4">
        <v>20.0</v>
      </c>
      <c r="G622" s="9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 t="s">
        <v>7591</v>
      </c>
      <c r="C623" s="4" t="s">
        <v>6956</v>
      </c>
      <c r="D623" s="4">
        <v>2.0</v>
      </c>
      <c r="E623" s="4" t="s">
        <v>6970</v>
      </c>
      <c r="F623" s="4">
        <v>35.0</v>
      </c>
      <c r="G623" s="9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 t="s">
        <v>7592</v>
      </c>
      <c r="C624" s="4" t="s">
        <v>6956</v>
      </c>
      <c r="D624" s="4">
        <v>5.0</v>
      </c>
      <c r="E624" s="4" t="s">
        <v>6970</v>
      </c>
      <c r="F624" s="4">
        <v>22.0</v>
      </c>
      <c r="G624" s="9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5">
        <v>45068.0</v>
      </c>
      <c r="B625" s="4" t="s">
        <v>7593</v>
      </c>
      <c r="C625" s="4" t="s">
        <v>7276</v>
      </c>
      <c r="D625" s="4">
        <v>3.0</v>
      </c>
      <c r="E625" s="4" t="s">
        <v>6957</v>
      </c>
      <c r="F625" s="4">
        <v>21.0</v>
      </c>
      <c r="G625" s="9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 t="s">
        <v>7594</v>
      </c>
      <c r="C626" s="4" t="s">
        <v>7276</v>
      </c>
      <c r="D626" s="4">
        <v>2.0</v>
      </c>
      <c r="E626" s="4" t="s">
        <v>6957</v>
      </c>
      <c r="F626" s="4">
        <v>26.0</v>
      </c>
      <c r="G626" s="9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 t="s">
        <v>7595</v>
      </c>
      <c r="C627" s="4" t="s">
        <v>7276</v>
      </c>
      <c r="D627" s="4">
        <v>5.0</v>
      </c>
      <c r="E627" s="4" t="s">
        <v>6957</v>
      </c>
      <c r="F627" s="4">
        <v>23.0</v>
      </c>
      <c r="G627" s="9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 t="s">
        <v>7596</v>
      </c>
      <c r="C628" s="4" t="s">
        <v>7276</v>
      </c>
      <c r="D628" s="4">
        <v>2.0</v>
      </c>
      <c r="E628" s="4" t="s">
        <v>6970</v>
      </c>
      <c r="F628" s="4">
        <v>27.0</v>
      </c>
      <c r="G628" s="9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 t="s">
        <v>7597</v>
      </c>
      <c r="C629" s="4" t="s">
        <v>7276</v>
      </c>
      <c r="D629" s="4">
        <v>4.0</v>
      </c>
      <c r="E629" s="4" t="s">
        <v>6957</v>
      </c>
      <c r="F629" s="4">
        <v>25.0</v>
      </c>
      <c r="G629" s="9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 t="s">
        <v>7598</v>
      </c>
      <c r="C630" s="4" t="s">
        <v>7276</v>
      </c>
      <c r="D630" s="4">
        <v>4.0</v>
      </c>
      <c r="E630" s="4" t="s">
        <v>6970</v>
      </c>
      <c r="F630" s="4">
        <v>40.0</v>
      </c>
      <c r="G630" s="9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 t="s">
        <v>7599</v>
      </c>
      <c r="C631" s="4" t="s">
        <v>7276</v>
      </c>
      <c r="D631" s="4">
        <v>5.0</v>
      </c>
      <c r="E631" s="4" t="s">
        <v>6970</v>
      </c>
      <c r="F631" s="4">
        <v>30.0</v>
      </c>
      <c r="G631" s="9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 t="s">
        <v>7600</v>
      </c>
      <c r="C632" s="4" t="s">
        <v>7276</v>
      </c>
      <c r="D632" s="4">
        <v>2.0</v>
      </c>
      <c r="E632" s="4" t="s">
        <v>6957</v>
      </c>
      <c r="F632" s="4">
        <v>14.0</v>
      </c>
      <c r="G632" s="9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 t="s">
        <v>7601</v>
      </c>
      <c r="C633" s="4" t="s">
        <v>7276</v>
      </c>
      <c r="D633" s="4">
        <v>3.0</v>
      </c>
      <c r="E633" s="4" t="s">
        <v>6957</v>
      </c>
      <c r="F633" s="4">
        <v>25.0</v>
      </c>
      <c r="G633" s="9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 t="s">
        <v>7602</v>
      </c>
      <c r="C634" s="4" t="s">
        <v>7276</v>
      </c>
      <c r="D634" s="4">
        <v>3.0</v>
      </c>
      <c r="E634" s="4" t="s">
        <v>6957</v>
      </c>
      <c r="F634" s="4">
        <v>22.0</v>
      </c>
      <c r="G634" s="9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 t="s">
        <v>7603</v>
      </c>
      <c r="C635" s="4" t="s">
        <v>7276</v>
      </c>
      <c r="D635" s="4">
        <v>6.0</v>
      </c>
      <c r="E635" s="4" t="s">
        <v>6957</v>
      </c>
      <c r="F635" s="4">
        <v>21.0</v>
      </c>
      <c r="G635" s="9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 t="s">
        <v>7604</v>
      </c>
      <c r="C636" s="4" t="s">
        <v>7276</v>
      </c>
      <c r="D636" s="4">
        <v>3.0</v>
      </c>
      <c r="E636" s="4" t="s">
        <v>6957</v>
      </c>
      <c r="F636" s="4">
        <v>40.0</v>
      </c>
      <c r="G636" s="9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 t="s">
        <v>7605</v>
      </c>
      <c r="C637" s="4" t="s">
        <v>7276</v>
      </c>
      <c r="D637" s="4">
        <v>5.0</v>
      </c>
      <c r="E637" s="4" t="s">
        <v>6970</v>
      </c>
      <c r="F637" s="4">
        <v>40.0</v>
      </c>
      <c r="G637" s="9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 t="s">
        <v>7606</v>
      </c>
      <c r="C638" s="4" t="s">
        <v>7276</v>
      </c>
      <c r="D638" s="4">
        <v>2.0</v>
      </c>
      <c r="E638" s="4" t="s">
        <v>6970</v>
      </c>
      <c r="F638" s="4">
        <v>38.0</v>
      </c>
      <c r="G638" s="92"/>
      <c r="H638" s="23" t="s">
        <v>33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 t="s">
        <v>7607</v>
      </c>
      <c r="C639" s="4" t="s">
        <v>7276</v>
      </c>
      <c r="D639" s="4">
        <v>5.0</v>
      </c>
      <c r="E639" s="4" t="s">
        <v>6970</v>
      </c>
      <c r="F639" s="4">
        <v>26.0</v>
      </c>
      <c r="G639" s="9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 t="s">
        <v>7608</v>
      </c>
      <c r="C640" s="4" t="s">
        <v>7276</v>
      </c>
      <c r="D640" s="4">
        <v>2.0</v>
      </c>
      <c r="E640" s="4" t="s">
        <v>6957</v>
      </c>
      <c r="F640" s="4">
        <v>30.0</v>
      </c>
      <c r="G640" s="92"/>
      <c r="H640" s="4" t="s">
        <v>6958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 t="s">
        <v>7609</v>
      </c>
      <c r="C641" s="4" t="s">
        <v>7276</v>
      </c>
      <c r="D641" s="4">
        <v>4.0</v>
      </c>
      <c r="E641" s="4" t="s">
        <v>6970</v>
      </c>
      <c r="F641" s="4">
        <v>40.0</v>
      </c>
      <c r="G641" s="92"/>
      <c r="H641" s="4" t="s">
        <v>6960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 t="s">
        <v>7610</v>
      </c>
      <c r="C642" s="4" t="s">
        <v>7276</v>
      </c>
      <c r="D642" s="4">
        <v>3.0</v>
      </c>
      <c r="E642" s="4" t="s">
        <v>6957</v>
      </c>
      <c r="F642" s="4">
        <v>38.0</v>
      </c>
      <c r="G642" s="92"/>
      <c r="H642" s="4" t="s">
        <v>6962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 t="s">
        <v>7611</v>
      </c>
      <c r="C643" s="4" t="s">
        <v>7276</v>
      </c>
      <c r="D643" s="4">
        <v>3.0</v>
      </c>
      <c r="E643" s="4" t="s">
        <v>6957</v>
      </c>
      <c r="F643" s="4">
        <v>17.0</v>
      </c>
      <c r="G643" s="92"/>
      <c r="H643" s="4" t="s">
        <v>6964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 t="s">
        <v>7612</v>
      </c>
      <c r="C644" s="4" t="s">
        <v>7276</v>
      </c>
      <c r="D644" s="4">
        <v>2.0</v>
      </c>
      <c r="E644" s="4" t="s">
        <v>6957</v>
      </c>
      <c r="F644" s="4">
        <v>28.0</v>
      </c>
      <c r="G644" s="92"/>
      <c r="H644" s="93" t="s">
        <v>6966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 t="s">
        <v>7613</v>
      </c>
      <c r="C645" s="4" t="s">
        <v>7276</v>
      </c>
      <c r="D645" s="4">
        <v>5.0</v>
      </c>
      <c r="E645" s="4" t="s">
        <v>6970</v>
      </c>
      <c r="F645" s="4">
        <v>40.0</v>
      </c>
      <c r="G645" s="92"/>
      <c r="H645" s="4" t="s">
        <v>6968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 t="s">
        <v>7614</v>
      </c>
      <c r="C646" s="4" t="s">
        <v>7276</v>
      </c>
      <c r="D646" s="4">
        <v>4.0</v>
      </c>
      <c r="E646" s="4" t="s">
        <v>6957</v>
      </c>
      <c r="F646" s="4">
        <v>38.0</v>
      </c>
      <c r="G646" s="92"/>
      <c r="H646" s="4" t="s">
        <v>7166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 t="s">
        <v>7615</v>
      </c>
      <c r="C647" s="4" t="s">
        <v>7276</v>
      </c>
      <c r="D647" s="4">
        <v>4.0</v>
      </c>
      <c r="E647" s="4" t="s">
        <v>6957</v>
      </c>
      <c r="F647" s="4">
        <v>20.0</v>
      </c>
      <c r="G647" s="92"/>
      <c r="H647" s="4" t="s">
        <v>7616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 t="s">
        <v>7617</v>
      </c>
      <c r="C648" s="4" t="s">
        <v>7276</v>
      </c>
      <c r="D648" s="4">
        <v>2.0</v>
      </c>
      <c r="E648" s="4" t="s">
        <v>6970</v>
      </c>
      <c r="F648" s="4">
        <v>32.0</v>
      </c>
      <c r="G648" s="9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 t="s">
        <v>7618</v>
      </c>
      <c r="C649" s="4" t="s">
        <v>7276</v>
      </c>
      <c r="D649" s="4">
        <v>3.0</v>
      </c>
      <c r="E649" s="4" t="s">
        <v>6957</v>
      </c>
      <c r="F649" s="4">
        <v>26.0</v>
      </c>
      <c r="G649" s="9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 t="s">
        <v>7619</v>
      </c>
      <c r="C650" s="4" t="s">
        <v>7276</v>
      </c>
      <c r="D650" s="4">
        <v>3.0</v>
      </c>
      <c r="E650" s="4" t="s">
        <v>6970</v>
      </c>
      <c r="F650" s="4">
        <v>30.0</v>
      </c>
      <c r="G650" s="9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 t="s">
        <v>7620</v>
      </c>
      <c r="C651" s="4" t="s">
        <v>7276</v>
      </c>
      <c r="D651" s="4">
        <v>2.0</v>
      </c>
      <c r="E651" s="4" t="s">
        <v>6970</v>
      </c>
      <c r="F651" s="4">
        <v>24.0</v>
      </c>
      <c r="G651" s="9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 t="s">
        <v>7621</v>
      </c>
      <c r="C652" s="4" t="s">
        <v>7276</v>
      </c>
      <c r="D652" s="4">
        <v>3.0</v>
      </c>
      <c r="E652" s="4" t="s">
        <v>6970</v>
      </c>
      <c r="F652" s="4">
        <v>31.0</v>
      </c>
      <c r="G652" s="9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 t="s">
        <v>7622</v>
      </c>
      <c r="C653" s="4" t="s">
        <v>7276</v>
      </c>
      <c r="D653" s="4">
        <v>5.0</v>
      </c>
      <c r="E653" s="4" t="s">
        <v>6970</v>
      </c>
      <c r="F653" s="4">
        <v>29.0</v>
      </c>
      <c r="G653" s="9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 t="s">
        <v>7623</v>
      </c>
      <c r="C654" s="4" t="s">
        <v>7276</v>
      </c>
      <c r="D654" s="4">
        <v>5.0</v>
      </c>
      <c r="E654" s="4" t="s">
        <v>6957</v>
      </c>
      <c r="F654" s="4">
        <v>22.0</v>
      </c>
      <c r="G654" s="9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 t="s">
        <v>7624</v>
      </c>
      <c r="C655" s="4" t="s">
        <v>7276</v>
      </c>
      <c r="D655" s="4">
        <v>5.0</v>
      </c>
      <c r="E655" s="4" t="s">
        <v>6970</v>
      </c>
      <c r="F655" s="4">
        <v>23.0</v>
      </c>
      <c r="G655" s="9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 t="s">
        <v>7625</v>
      </c>
      <c r="C656" s="4" t="s">
        <v>7276</v>
      </c>
      <c r="D656" s="4">
        <v>4.0</v>
      </c>
      <c r="E656" s="4" t="s">
        <v>6957</v>
      </c>
      <c r="F656" s="4">
        <v>23.0</v>
      </c>
      <c r="G656" s="9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 t="s">
        <v>7626</v>
      </c>
      <c r="C657" s="4" t="s">
        <v>7276</v>
      </c>
      <c r="D657" s="4">
        <v>4.0</v>
      </c>
      <c r="E657" s="4" t="s">
        <v>6970</v>
      </c>
      <c r="F657" s="4">
        <v>26.0</v>
      </c>
      <c r="G657" s="9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 t="s">
        <v>7627</v>
      </c>
      <c r="C658" s="4" t="s">
        <v>7276</v>
      </c>
      <c r="D658" s="4">
        <v>3.0</v>
      </c>
      <c r="E658" s="4" t="s">
        <v>6957</v>
      </c>
      <c r="F658" s="4">
        <v>42.0</v>
      </c>
      <c r="G658" s="9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 t="s">
        <v>7628</v>
      </c>
      <c r="C659" s="4" t="s">
        <v>7276</v>
      </c>
      <c r="D659" s="4">
        <v>4.0</v>
      </c>
      <c r="E659" s="4" t="s">
        <v>6957</v>
      </c>
      <c r="F659" s="4">
        <v>19.0</v>
      </c>
      <c r="G659" s="9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 t="s">
        <v>7629</v>
      </c>
      <c r="C660" s="4" t="s">
        <v>7276</v>
      </c>
      <c r="D660" s="4">
        <v>3.0</v>
      </c>
      <c r="E660" s="4" t="s">
        <v>6970</v>
      </c>
      <c r="F660" s="4">
        <v>33.0</v>
      </c>
      <c r="G660" s="9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 t="s">
        <v>7630</v>
      </c>
      <c r="C661" s="4" t="s">
        <v>7276</v>
      </c>
      <c r="D661" s="4">
        <v>5.0</v>
      </c>
      <c r="E661" s="4" t="s">
        <v>6970</v>
      </c>
      <c r="F661" s="4">
        <v>36.0</v>
      </c>
      <c r="G661" s="9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 t="s">
        <v>7631</v>
      </c>
      <c r="C662" s="4" t="s">
        <v>7276</v>
      </c>
      <c r="D662" s="4">
        <v>5.0</v>
      </c>
      <c r="E662" s="4" t="s">
        <v>6970</v>
      </c>
      <c r="F662" s="4">
        <v>22.0</v>
      </c>
      <c r="G662" s="9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 t="s">
        <v>7632</v>
      </c>
      <c r="C663" s="4" t="s">
        <v>7276</v>
      </c>
      <c r="D663" s="4">
        <v>3.0</v>
      </c>
      <c r="E663" s="4" t="s">
        <v>6957</v>
      </c>
      <c r="F663" s="4">
        <v>36.0</v>
      </c>
      <c r="G663" s="9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 t="s">
        <v>7633</v>
      </c>
      <c r="C664" s="4" t="s">
        <v>7276</v>
      </c>
      <c r="D664" s="4">
        <v>3.0</v>
      </c>
      <c r="E664" s="4" t="s">
        <v>6957</v>
      </c>
      <c r="F664" s="4">
        <v>29.0</v>
      </c>
      <c r="G664" s="9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 t="s">
        <v>7634</v>
      </c>
      <c r="C665" s="4" t="s">
        <v>7276</v>
      </c>
      <c r="D665" s="4">
        <v>5.0</v>
      </c>
      <c r="E665" s="4" t="s">
        <v>6957</v>
      </c>
      <c r="F665" s="4">
        <v>26.0</v>
      </c>
      <c r="G665" s="9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 t="s">
        <v>7635</v>
      </c>
      <c r="C666" s="4" t="s">
        <v>7276</v>
      </c>
      <c r="D666" s="4">
        <v>6.0</v>
      </c>
      <c r="E666" s="4" t="s">
        <v>6970</v>
      </c>
      <c r="F666" s="4">
        <v>27.0</v>
      </c>
      <c r="G666" s="9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 t="s">
        <v>7636</v>
      </c>
      <c r="C667" s="4" t="s">
        <v>7276</v>
      </c>
      <c r="D667" s="4">
        <v>1.0</v>
      </c>
      <c r="E667" s="4" t="s">
        <v>6970</v>
      </c>
      <c r="F667" s="4">
        <v>20.0</v>
      </c>
      <c r="G667" s="9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 t="s">
        <v>7637</v>
      </c>
      <c r="C668" s="4" t="s">
        <v>7276</v>
      </c>
      <c r="D668" s="4">
        <v>5.0</v>
      </c>
      <c r="E668" s="4" t="s">
        <v>6957</v>
      </c>
      <c r="F668" s="4">
        <v>23.0</v>
      </c>
      <c r="G668" s="9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 t="s">
        <v>7638</v>
      </c>
      <c r="C669" s="4" t="s">
        <v>7276</v>
      </c>
      <c r="D669" s="4">
        <v>5.0</v>
      </c>
      <c r="E669" s="4" t="s">
        <v>6957</v>
      </c>
      <c r="F669" s="4">
        <v>24.0</v>
      </c>
      <c r="G669" s="9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 t="s">
        <v>7639</v>
      </c>
      <c r="C670" s="4" t="s">
        <v>7276</v>
      </c>
      <c r="D670" s="4">
        <v>4.0</v>
      </c>
      <c r="E670" s="4" t="s">
        <v>6957</v>
      </c>
      <c r="F670" s="4">
        <v>32.0</v>
      </c>
      <c r="G670" s="9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 t="s">
        <v>7640</v>
      </c>
      <c r="C671" s="4" t="s">
        <v>7276</v>
      </c>
      <c r="D671" s="4">
        <v>2.0</v>
      </c>
      <c r="E671" s="4" t="s">
        <v>6970</v>
      </c>
      <c r="F671" s="4">
        <v>36.0</v>
      </c>
      <c r="G671" s="9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 t="s">
        <v>7641</v>
      </c>
      <c r="C672" s="4" t="s">
        <v>7276</v>
      </c>
      <c r="D672" s="4">
        <v>4.0</v>
      </c>
      <c r="E672" s="4" t="s">
        <v>6957</v>
      </c>
      <c r="F672" s="4">
        <v>30.0</v>
      </c>
      <c r="G672" s="9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 t="s">
        <v>7642</v>
      </c>
      <c r="C673" s="4" t="s">
        <v>7276</v>
      </c>
      <c r="D673" s="4">
        <v>2.0</v>
      </c>
      <c r="E673" s="4" t="s">
        <v>6957</v>
      </c>
      <c r="F673" s="4">
        <v>41.0</v>
      </c>
      <c r="G673" s="9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 t="s">
        <v>7643</v>
      </c>
      <c r="C674" s="4" t="s">
        <v>7276</v>
      </c>
      <c r="D674" s="4">
        <v>5.0</v>
      </c>
      <c r="E674" s="4" t="s">
        <v>6970</v>
      </c>
      <c r="F674" s="4">
        <v>30.0</v>
      </c>
      <c r="G674" s="9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 t="s">
        <v>7644</v>
      </c>
      <c r="C675" s="4" t="s">
        <v>7276</v>
      </c>
      <c r="D675" s="4">
        <v>6.0</v>
      </c>
      <c r="E675" s="4" t="s">
        <v>6957</v>
      </c>
      <c r="F675" s="4">
        <v>29.0</v>
      </c>
      <c r="G675" s="9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 t="s">
        <v>7645</v>
      </c>
      <c r="C676" s="4" t="s">
        <v>7276</v>
      </c>
      <c r="D676" s="4">
        <v>3.0</v>
      </c>
      <c r="E676" s="4" t="s">
        <v>6970</v>
      </c>
      <c r="F676" s="4">
        <v>30.0</v>
      </c>
      <c r="G676" s="9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 t="s">
        <v>7646</v>
      </c>
      <c r="C677" s="4" t="s">
        <v>7276</v>
      </c>
      <c r="D677" s="4">
        <v>2.0</v>
      </c>
      <c r="E677" s="4" t="s">
        <v>6970</v>
      </c>
      <c r="F677" s="4">
        <v>29.0</v>
      </c>
      <c r="G677" s="9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 t="s">
        <v>7647</v>
      </c>
      <c r="C678" s="4" t="s">
        <v>7276</v>
      </c>
      <c r="D678" s="4">
        <v>4.0</v>
      </c>
      <c r="E678" s="4" t="s">
        <v>6957</v>
      </c>
      <c r="F678" s="4">
        <v>57.0</v>
      </c>
      <c r="G678" s="9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 t="s">
        <v>7648</v>
      </c>
      <c r="C679" s="4" t="s">
        <v>7276</v>
      </c>
      <c r="D679" s="4">
        <v>5.0</v>
      </c>
      <c r="E679" s="4" t="s">
        <v>6970</v>
      </c>
      <c r="F679" s="4">
        <v>31.0</v>
      </c>
      <c r="G679" s="9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 t="s">
        <v>7649</v>
      </c>
      <c r="C680" s="4" t="s">
        <v>7276</v>
      </c>
      <c r="D680" s="4">
        <v>5.0</v>
      </c>
      <c r="E680" s="4" t="s">
        <v>6957</v>
      </c>
      <c r="F680" s="4">
        <v>19.0</v>
      </c>
      <c r="G680" s="9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5">
        <v>45069.0</v>
      </c>
      <c r="B681" s="4" t="s">
        <v>7650</v>
      </c>
      <c r="C681" s="4" t="s">
        <v>6956</v>
      </c>
      <c r="D681" s="4">
        <v>6.0</v>
      </c>
      <c r="E681" s="4" t="s">
        <v>6957</v>
      </c>
      <c r="F681" s="4">
        <v>27.0</v>
      </c>
      <c r="G681" s="92"/>
      <c r="H681" s="23" t="s">
        <v>33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 t="s">
        <v>7651</v>
      </c>
      <c r="C682" s="4" t="s">
        <v>6956</v>
      </c>
      <c r="D682" s="4">
        <v>3.0</v>
      </c>
      <c r="E682" s="4" t="s">
        <v>6957</v>
      </c>
      <c r="F682" s="4">
        <v>27.0</v>
      </c>
      <c r="G682" s="9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 t="s">
        <v>7652</v>
      </c>
      <c r="C683" s="4" t="s">
        <v>6956</v>
      </c>
      <c r="D683" s="4">
        <v>4.0</v>
      </c>
      <c r="E683" s="4" t="s">
        <v>6957</v>
      </c>
      <c r="F683" s="4">
        <v>22.0</v>
      </c>
      <c r="G683" s="92"/>
      <c r="H683" s="4" t="s">
        <v>6958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 t="s">
        <v>7653</v>
      </c>
      <c r="C684" s="4" t="s">
        <v>6956</v>
      </c>
      <c r="D684" s="4">
        <v>3.0</v>
      </c>
      <c r="E684" s="4" t="s">
        <v>6957</v>
      </c>
      <c r="F684" s="4">
        <v>15.0</v>
      </c>
      <c r="G684" s="92"/>
      <c r="H684" s="4" t="s">
        <v>6960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 t="s">
        <v>7654</v>
      </c>
      <c r="C685" s="4" t="s">
        <v>6956</v>
      </c>
      <c r="D685" s="4">
        <v>5.0</v>
      </c>
      <c r="E685" s="4" t="s">
        <v>6970</v>
      </c>
      <c r="F685" s="4">
        <v>22.0</v>
      </c>
      <c r="G685" s="92"/>
      <c r="H685" s="4" t="s">
        <v>6962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 t="s">
        <v>7655</v>
      </c>
      <c r="C686" s="4" t="s">
        <v>6956</v>
      </c>
      <c r="D686" s="4">
        <v>2.0</v>
      </c>
      <c r="E686" s="4" t="s">
        <v>6970</v>
      </c>
      <c r="F686" s="4">
        <v>19.0</v>
      </c>
      <c r="G686" s="92"/>
      <c r="H686" s="4" t="s">
        <v>6964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 t="s">
        <v>7656</v>
      </c>
      <c r="C687" s="4" t="s">
        <v>6956</v>
      </c>
      <c r="D687" s="4">
        <v>6.0</v>
      </c>
      <c r="E687" s="4" t="s">
        <v>6970</v>
      </c>
      <c r="F687" s="4">
        <v>24.0</v>
      </c>
      <c r="G687" s="92"/>
      <c r="H687" s="93" t="s">
        <v>6966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 t="s">
        <v>7657</v>
      </c>
      <c r="C688" s="4" t="s">
        <v>6956</v>
      </c>
      <c r="D688" s="4">
        <v>6.0</v>
      </c>
      <c r="E688" s="4" t="s">
        <v>6957</v>
      </c>
      <c r="F688" s="4">
        <v>22.0</v>
      </c>
      <c r="G688" s="92"/>
      <c r="H688" s="4" t="s">
        <v>6968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 t="s">
        <v>7658</v>
      </c>
      <c r="C689" s="4" t="s">
        <v>6956</v>
      </c>
      <c r="D689" s="4">
        <v>3.0</v>
      </c>
      <c r="E689" s="4" t="s">
        <v>6957</v>
      </c>
      <c r="F689" s="4">
        <v>39.0</v>
      </c>
      <c r="G689" s="92"/>
      <c r="H689" s="4" t="s">
        <v>7166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 t="s">
        <v>7659</v>
      </c>
      <c r="C690" s="4" t="s">
        <v>6956</v>
      </c>
      <c r="D690" s="4">
        <v>6.0</v>
      </c>
      <c r="E690" s="4" t="s">
        <v>6957</v>
      </c>
      <c r="F690" s="4">
        <v>27.0</v>
      </c>
      <c r="G690" s="92"/>
      <c r="H690" s="4" t="s">
        <v>7616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 t="s">
        <v>7660</v>
      </c>
      <c r="C691" s="4" t="s">
        <v>6956</v>
      </c>
      <c r="D691" s="4">
        <v>3.0</v>
      </c>
      <c r="E691" s="4" t="s">
        <v>6957</v>
      </c>
      <c r="F691" s="4">
        <v>23.0</v>
      </c>
      <c r="G691" s="92"/>
      <c r="H691" s="4" t="s">
        <v>7661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 t="s">
        <v>7662</v>
      </c>
      <c r="C692" s="4" t="s">
        <v>6956</v>
      </c>
      <c r="D692" s="4">
        <v>1.0</v>
      </c>
      <c r="E692" s="4" t="s">
        <v>6970</v>
      </c>
      <c r="F692" s="4">
        <v>34.0</v>
      </c>
      <c r="G692" s="9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 t="s">
        <v>7663</v>
      </c>
      <c r="C693" s="4" t="s">
        <v>6956</v>
      </c>
      <c r="D693" s="4">
        <v>2.0</v>
      </c>
      <c r="E693" s="4" t="s">
        <v>6970</v>
      </c>
      <c r="F693" s="4">
        <v>27.0</v>
      </c>
      <c r="G693" s="9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 t="s">
        <v>7664</v>
      </c>
      <c r="C694" s="4" t="s">
        <v>6956</v>
      </c>
      <c r="D694" s="4">
        <v>3.0</v>
      </c>
      <c r="E694" s="4" t="s">
        <v>6957</v>
      </c>
      <c r="F694" s="4">
        <v>49.0</v>
      </c>
      <c r="G694" s="9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 t="s">
        <v>7665</v>
      </c>
      <c r="C695" s="4" t="s">
        <v>6956</v>
      </c>
      <c r="D695" s="4">
        <v>2.0</v>
      </c>
      <c r="E695" s="4" t="s">
        <v>6970</v>
      </c>
      <c r="F695" s="4">
        <v>28.0</v>
      </c>
      <c r="G695" s="9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 t="s">
        <v>7666</v>
      </c>
      <c r="C696" s="4" t="s">
        <v>6956</v>
      </c>
      <c r="D696" s="4">
        <v>3.0</v>
      </c>
      <c r="E696" s="4" t="s">
        <v>6957</v>
      </c>
      <c r="F696" s="4">
        <v>32.0</v>
      </c>
      <c r="G696" s="9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 t="s">
        <v>7667</v>
      </c>
      <c r="C697" s="4" t="s">
        <v>6956</v>
      </c>
      <c r="D697" s="4">
        <v>5.0</v>
      </c>
      <c r="E697" s="4" t="s">
        <v>6957</v>
      </c>
      <c r="F697" s="4">
        <v>29.0</v>
      </c>
      <c r="G697" s="9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 t="s">
        <v>7668</v>
      </c>
      <c r="C698" s="4" t="s">
        <v>6956</v>
      </c>
      <c r="D698" s="4">
        <v>5.0</v>
      </c>
      <c r="E698" s="4" t="s">
        <v>6970</v>
      </c>
      <c r="F698" s="4">
        <v>24.0</v>
      </c>
      <c r="G698" s="9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 t="s">
        <v>7669</v>
      </c>
      <c r="C699" s="4" t="s">
        <v>6956</v>
      </c>
      <c r="D699" s="4">
        <v>2.0</v>
      </c>
      <c r="E699" s="4" t="s">
        <v>6970</v>
      </c>
      <c r="F699" s="4">
        <v>22.0</v>
      </c>
      <c r="G699" s="9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 t="s">
        <v>7670</v>
      </c>
      <c r="C700" s="4" t="s">
        <v>6956</v>
      </c>
      <c r="D700" s="4">
        <v>6.0</v>
      </c>
      <c r="E700" s="4" t="s">
        <v>6957</v>
      </c>
      <c r="F700" s="4">
        <v>30.0</v>
      </c>
      <c r="G700" s="9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 t="s">
        <v>7671</v>
      </c>
      <c r="C701" s="4" t="s">
        <v>6956</v>
      </c>
      <c r="D701" s="4">
        <v>4.0</v>
      </c>
      <c r="E701" s="4" t="s">
        <v>6957</v>
      </c>
      <c r="F701" s="4">
        <v>19.0</v>
      </c>
      <c r="G701" s="9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 t="s">
        <v>7672</v>
      </c>
      <c r="C702" s="4" t="s">
        <v>6956</v>
      </c>
      <c r="D702" s="4">
        <v>2.0</v>
      </c>
      <c r="E702" s="4" t="s">
        <v>6957</v>
      </c>
      <c r="F702" s="4">
        <v>18.0</v>
      </c>
      <c r="G702" s="9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 t="s">
        <v>7673</v>
      </c>
      <c r="C703" s="4" t="s">
        <v>6956</v>
      </c>
      <c r="D703" s="4">
        <v>3.0</v>
      </c>
      <c r="E703" s="4" t="s">
        <v>6957</v>
      </c>
      <c r="F703" s="4">
        <v>27.0</v>
      </c>
      <c r="G703" s="9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 t="s">
        <v>7674</v>
      </c>
      <c r="C704" s="4" t="s">
        <v>6956</v>
      </c>
      <c r="D704" s="4">
        <v>2.0</v>
      </c>
      <c r="E704" s="4" t="s">
        <v>6970</v>
      </c>
      <c r="F704" s="4">
        <v>32.0</v>
      </c>
      <c r="G704" s="9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 t="s">
        <v>7675</v>
      </c>
      <c r="C705" s="4" t="s">
        <v>6956</v>
      </c>
      <c r="D705" s="4">
        <v>1.0</v>
      </c>
      <c r="E705" s="4" t="s">
        <v>6957</v>
      </c>
      <c r="F705" s="4">
        <v>25.0</v>
      </c>
      <c r="G705" s="9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 t="s">
        <v>7676</v>
      </c>
      <c r="C706" s="4" t="s">
        <v>6956</v>
      </c>
      <c r="D706" s="4">
        <v>2.0</v>
      </c>
      <c r="E706" s="4" t="s">
        <v>6957</v>
      </c>
      <c r="F706" s="4">
        <v>18.0</v>
      </c>
      <c r="G706" s="9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 t="s">
        <v>7677</v>
      </c>
      <c r="C707" s="4" t="s">
        <v>6956</v>
      </c>
      <c r="D707" s="4">
        <v>4.0</v>
      </c>
      <c r="E707" s="4" t="s">
        <v>6957</v>
      </c>
      <c r="F707" s="4">
        <v>33.0</v>
      </c>
      <c r="G707" s="9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 t="s">
        <v>7678</v>
      </c>
      <c r="C708" s="4" t="s">
        <v>6956</v>
      </c>
      <c r="D708" s="4">
        <v>5.0</v>
      </c>
      <c r="E708" s="4" t="s">
        <v>6957</v>
      </c>
      <c r="F708" s="4">
        <v>19.0</v>
      </c>
      <c r="G708" s="9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 t="s">
        <v>7679</v>
      </c>
      <c r="C709" s="4" t="s">
        <v>6956</v>
      </c>
      <c r="D709" s="4">
        <v>4.0</v>
      </c>
      <c r="E709" s="4" t="s">
        <v>6957</v>
      </c>
      <c r="F709" s="4">
        <v>20.0</v>
      </c>
      <c r="G709" s="9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 t="s">
        <v>7680</v>
      </c>
      <c r="C710" s="4" t="s">
        <v>6956</v>
      </c>
      <c r="D710" s="4">
        <v>5.0</v>
      </c>
      <c r="E710" s="4" t="s">
        <v>6957</v>
      </c>
      <c r="F710" s="4">
        <v>20.0</v>
      </c>
      <c r="G710" s="9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 t="s">
        <v>7681</v>
      </c>
      <c r="C711" s="4" t="s">
        <v>6956</v>
      </c>
      <c r="D711" s="4">
        <v>5.0</v>
      </c>
      <c r="E711" s="4" t="s">
        <v>6970</v>
      </c>
      <c r="F711" s="4">
        <v>31.0</v>
      </c>
      <c r="G711" s="9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 t="s">
        <v>7682</v>
      </c>
      <c r="C712" s="4" t="s">
        <v>6956</v>
      </c>
      <c r="D712" s="4">
        <v>5.0</v>
      </c>
      <c r="E712" s="4" t="s">
        <v>6957</v>
      </c>
      <c r="F712" s="4">
        <v>35.0</v>
      </c>
      <c r="G712" s="9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 t="s">
        <v>7683</v>
      </c>
      <c r="C713" s="4" t="s">
        <v>6956</v>
      </c>
      <c r="D713" s="4">
        <v>5.0</v>
      </c>
      <c r="E713" s="4" t="s">
        <v>6957</v>
      </c>
      <c r="F713" s="4">
        <v>23.0</v>
      </c>
      <c r="G713" s="9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 t="s">
        <v>7684</v>
      </c>
      <c r="C714" s="4" t="s">
        <v>6956</v>
      </c>
      <c r="D714" s="4">
        <v>6.0</v>
      </c>
      <c r="E714" s="4" t="s">
        <v>6957</v>
      </c>
      <c r="F714" s="4">
        <v>20.0</v>
      </c>
      <c r="G714" s="9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 t="s">
        <v>7685</v>
      </c>
      <c r="C715" s="4" t="s">
        <v>6956</v>
      </c>
      <c r="D715" s="4">
        <v>5.0</v>
      </c>
      <c r="E715" s="4" t="s">
        <v>6970</v>
      </c>
      <c r="F715" s="4">
        <v>34.0</v>
      </c>
      <c r="G715" s="9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4" t="s">
        <v>7686</v>
      </c>
      <c r="C716" s="4" t="s">
        <v>6956</v>
      </c>
      <c r="D716" s="4">
        <v>2.0</v>
      </c>
      <c r="E716" s="4" t="s">
        <v>6970</v>
      </c>
      <c r="F716" s="4">
        <v>18.0</v>
      </c>
      <c r="G716" s="92"/>
      <c r="H716" s="23" t="s">
        <v>33</v>
      </c>
      <c r="I716" s="95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 t="s">
        <v>7687</v>
      </c>
      <c r="C717" s="4" t="s">
        <v>6956</v>
      </c>
      <c r="D717" s="4">
        <v>5.0</v>
      </c>
      <c r="E717" s="4" t="s">
        <v>6970</v>
      </c>
      <c r="F717" s="4">
        <v>21.0</v>
      </c>
      <c r="G717" s="92"/>
      <c r="H717" s="2"/>
      <c r="I717" s="95"/>
      <c r="J717" s="9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 t="s">
        <v>7688</v>
      </c>
      <c r="C718" s="4" t="s">
        <v>6956</v>
      </c>
      <c r="D718" s="4">
        <v>1.0</v>
      </c>
      <c r="E718" s="4" t="s">
        <v>6970</v>
      </c>
      <c r="F718" s="4">
        <v>33.0</v>
      </c>
      <c r="G718" s="92"/>
      <c r="H718" s="4" t="s">
        <v>6958</v>
      </c>
      <c r="I718" s="95"/>
      <c r="J718" s="97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 t="s">
        <v>7689</v>
      </c>
      <c r="C719" s="4" t="s">
        <v>6956</v>
      </c>
      <c r="D719" s="4">
        <v>3.0</v>
      </c>
      <c r="E719" s="4" t="s">
        <v>6957</v>
      </c>
      <c r="F719" s="4">
        <v>20.0</v>
      </c>
      <c r="G719" s="92"/>
      <c r="H719" s="4" t="s">
        <v>6960</v>
      </c>
      <c r="I719" s="95"/>
      <c r="J719" s="9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 t="s">
        <v>7690</v>
      </c>
      <c r="C720" s="4" t="s">
        <v>6956</v>
      </c>
      <c r="D720" s="4">
        <v>3.0</v>
      </c>
      <c r="E720" s="4" t="s">
        <v>6957</v>
      </c>
      <c r="F720" s="4">
        <v>43.0</v>
      </c>
      <c r="G720" s="92"/>
      <c r="H720" s="4" t="s">
        <v>6962</v>
      </c>
      <c r="I720" s="95"/>
      <c r="J720" s="97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 t="s">
        <v>7691</v>
      </c>
      <c r="C721" s="4" t="s">
        <v>6956</v>
      </c>
      <c r="D721" s="4">
        <v>3.0</v>
      </c>
      <c r="E721" s="4" t="s">
        <v>6957</v>
      </c>
      <c r="F721" s="4">
        <v>30.0</v>
      </c>
      <c r="G721" s="92"/>
      <c r="H721" s="4" t="s">
        <v>6964</v>
      </c>
      <c r="I721" s="9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5">
        <v>45070.0</v>
      </c>
      <c r="B722" s="4" t="s">
        <v>7692</v>
      </c>
      <c r="C722" s="4" t="s">
        <v>6956</v>
      </c>
      <c r="D722" s="4">
        <v>3.0</v>
      </c>
      <c r="E722" s="4" t="s">
        <v>6957</v>
      </c>
      <c r="F722" s="4">
        <v>18.0</v>
      </c>
      <c r="G722" s="92"/>
      <c r="H722" s="93" t="s">
        <v>6966</v>
      </c>
      <c r="I722" s="9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 t="s">
        <v>7693</v>
      </c>
      <c r="C723" s="4" t="s">
        <v>6956</v>
      </c>
      <c r="D723" s="4">
        <v>3.0</v>
      </c>
      <c r="E723" s="4" t="s">
        <v>6957</v>
      </c>
      <c r="F723" s="4">
        <v>20.0</v>
      </c>
      <c r="G723" s="92"/>
      <c r="H723" s="4" t="s">
        <v>6968</v>
      </c>
      <c r="I723" s="9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 t="s">
        <v>7694</v>
      </c>
      <c r="C724" s="4" t="s">
        <v>6956</v>
      </c>
      <c r="D724" s="4">
        <v>3.0</v>
      </c>
      <c r="E724" s="4" t="s">
        <v>6957</v>
      </c>
      <c r="F724" s="4">
        <v>24.0</v>
      </c>
      <c r="G724" s="92"/>
      <c r="H724" s="4" t="s">
        <v>7166</v>
      </c>
      <c r="I724" s="9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 t="s">
        <v>7695</v>
      </c>
      <c r="C725" s="4" t="s">
        <v>6956</v>
      </c>
      <c r="D725" s="4">
        <v>2.0</v>
      </c>
      <c r="E725" s="4" t="s">
        <v>6970</v>
      </c>
      <c r="F725" s="4">
        <v>28.0</v>
      </c>
      <c r="G725" s="92"/>
      <c r="H725" s="4" t="s">
        <v>7616</v>
      </c>
      <c r="I725" s="9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 t="s">
        <v>7696</v>
      </c>
      <c r="C726" s="4" t="s">
        <v>6956</v>
      </c>
      <c r="D726" s="4">
        <v>5.0</v>
      </c>
      <c r="E726" s="4" t="s">
        <v>6957</v>
      </c>
      <c r="F726" s="4">
        <v>18.0</v>
      </c>
      <c r="G726" s="92"/>
      <c r="H726" s="4" t="s">
        <v>7661</v>
      </c>
      <c r="I726" s="9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 t="s">
        <v>7697</v>
      </c>
      <c r="C727" s="4" t="s">
        <v>6956</v>
      </c>
      <c r="D727" s="4">
        <v>5.0</v>
      </c>
      <c r="E727" s="4" t="s">
        <v>6957</v>
      </c>
      <c r="F727" s="4">
        <v>26.0</v>
      </c>
      <c r="G727" s="9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 t="s">
        <v>7698</v>
      </c>
      <c r="C728" s="4" t="s">
        <v>6956</v>
      </c>
      <c r="D728" s="4">
        <v>3.0</v>
      </c>
      <c r="E728" s="4" t="s">
        <v>6957</v>
      </c>
      <c r="F728" s="4">
        <v>15.0</v>
      </c>
      <c r="G728" s="9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 t="s">
        <v>7699</v>
      </c>
      <c r="C729" s="4" t="s">
        <v>6956</v>
      </c>
      <c r="D729" s="4">
        <v>2.0</v>
      </c>
      <c r="E729" s="4" t="s">
        <v>6957</v>
      </c>
      <c r="F729" s="4">
        <v>22.0</v>
      </c>
      <c r="G729" s="9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 t="s">
        <v>7700</v>
      </c>
      <c r="C730" s="4" t="s">
        <v>6956</v>
      </c>
      <c r="D730" s="4">
        <v>2.0</v>
      </c>
      <c r="E730" s="4" t="s">
        <v>6970</v>
      </c>
      <c r="F730" s="4">
        <v>19.0</v>
      </c>
      <c r="G730" s="9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 t="s">
        <v>7701</v>
      </c>
      <c r="C731" s="4" t="s">
        <v>6956</v>
      </c>
      <c r="D731" s="4">
        <v>4.0</v>
      </c>
      <c r="E731" s="4" t="s">
        <v>6957</v>
      </c>
      <c r="F731" s="4">
        <v>27.0</v>
      </c>
      <c r="G731" s="9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 t="s">
        <v>7702</v>
      </c>
      <c r="C732" s="4" t="s">
        <v>6956</v>
      </c>
      <c r="D732" s="4">
        <v>5.0</v>
      </c>
      <c r="E732" s="4" t="s">
        <v>6970</v>
      </c>
      <c r="F732" s="4">
        <v>18.0</v>
      </c>
      <c r="G732" s="9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 t="s">
        <v>7703</v>
      </c>
      <c r="C733" s="4" t="s">
        <v>6956</v>
      </c>
      <c r="D733" s="4">
        <v>4.0</v>
      </c>
      <c r="E733" s="4" t="s">
        <v>6970</v>
      </c>
      <c r="F733" s="4">
        <v>35.0</v>
      </c>
      <c r="G733" s="9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 t="s">
        <v>7704</v>
      </c>
      <c r="C734" s="4" t="s">
        <v>6956</v>
      </c>
      <c r="D734" s="4">
        <v>5.0</v>
      </c>
      <c r="E734" s="4" t="s">
        <v>6957</v>
      </c>
      <c r="F734" s="4">
        <v>27.0</v>
      </c>
      <c r="G734" s="9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5">
        <v>45073.0</v>
      </c>
      <c r="B735" s="4" t="s">
        <v>7705</v>
      </c>
      <c r="C735" s="4" t="s">
        <v>6956</v>
      </c>
      <c r="D735" s="4">
        <v>4.0</v>
      </c>
      <c r="E735" s="4" t="s">
        <v>6970</v>
      </c>
      <c r="F735" s="4">
        <v>19.0</v>
      </c>
      <c r="G735" s="9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 t="s">
        <v>7706</v>
      </c>
      <c r="C736" s="4" t="s">
        <v>6956</v>
      </c>
      <c r="D736" s="4">
        <v>6.0</v>
      </c>
      <c r="E736" s="4" t="s">
        <v>6957</v>
      </c>
      <c r="F736" s="4">
        <v>23.0</v>
      </c>
      <c r="G736" s="9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 t="s">
        <v>7707</v>
      </c>
      <c r="C737" s="4" t="s">
        <v>6956</v>
      </c>
      <c r="D737" s="4">
        <v>3.0</v>
      </c>
      <c r="E737" s="4" t="s">
        <v>6957</v>
      </c>
      <c r="F737" s="4">
        <v>20.0</v>
      </c>
      <c r="G737" s="9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 t="s">
        <v>7708</v>
      </c>
      <c r="C738" s="4" t="s">
        <v>6956</v>
      </c>
      <c r="D738" s="4">
        <v>5.0</v>
      </c>
      <c r="E738" s="4" t="s">
        <v>6970</v>
      </c>
      <c r="F738" s="4">
        <v>33.0</v>
      </c>
      <c r="G738" s="9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 t="s">
        <v>7709</v>
      </c>
      <c r="C739" s="4" t="s">
        <v>6956</v>
      </c>
      <c r="D739" s="4">
        <v>3.0</v>
      </c>
      <c r="E739" s="4" t="s">
        <v>6957</v>
      </c>
      <c r="F739" s="4">
        <v>37.0</v>
      </c>
      <c r="G739" s="9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 t="s">
        <v>7710</v>
      </c>
      <c r="C740" s="4" t="s">
        <v>6956</v>
      </c>
      <c r="D740" s="4">
        <v>3.0</v>
      </c>
      <c r="E740" s="4" t="s">
        <v>6957</v>
      </c>
      <c r="F740" s="4">
        <v>29.0</v>
      </c>
      <c r="G740" s="9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 t="s">
        <v>7711</v>
      </c>
      <c r="C741" s="4" t="s">
        <v>6956</v>
      </c>
      <c r="D741" s="4">
        <v>2.0</v>
      </c>
      <c r="E741" s="4" t="s">
        <v>6957</v>
      </c>
      <c r="F741" s="4">
        <v>41.0</v>
      </c>
      <c r="G741" s="9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 t="s">
        <v>7712</v>
      </c>
      <c r="C742" s="4" t="s">
        <v>6956</v>
      </c>
      <c r="D742" s="4">
        <v>5.0</v>
      </c>
      <c r="E742" s="4" t="s">
        <v>6957</v>
      </c>
      <c r="F742" s="4">
        <v>30.0</v>
      </c>
      <c r="G742" s="9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 t="s">
        <v>7713</v>
      </c>
      <c r="C743" s="4" t="s">
        <v>6956</v>
      </c>
      <c r="D743" s="4">
        <v>3.0</v>
      </c>
      <c r="E743" s="4" t="s">
        <v>6957</v>
      </c>
      <c r="F743" s="4">
        <v>19.0</v>
      </c>
      <c r="G743" s="9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 t="s">
        <v>7714</v>
      </c>
      <c r="C744" s="4" t="s">
        <v>6956</v>
      </c>
      <c r="D744" s="4">
        <v>2.0</v>
      </c>
      <c r="E744" s="18" t="s">
        <v>6957</v>
      </c>
      <c r="F744" s="4">
        <v>21.0</v>
      </c>
      <c r="G744" s="9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 t="s">
        <v>7715</v>
      </c>
      <c r="C745" s="4" t="s">
        <v>6956</v>
      </c>
      <c r="D745" s="4">
        <v>6.0</v>
      </c>
      <c r="E745" s="4" t="s">
        <v>6957</v>
      </c>
      <c r="F745" s="4">
        <v>27.0</v>
      </c>
      <c r="G745" s="9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 t="s">
        <v>7716</v>
      </c>
      <c r="C746" s="4" t="s">
        <v>6956</v>
      </c>
      <c r="D746" s="4">
        <v>3.0</v>
      </c>
      <c r="E746" s="4" t="s">
        <v>6957</v>
      </c>
      <c r="F746" s="4">
        <v>17.0</v>
      </c>
      <c r="G746" s="9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 t="s">
        <v>7717</v>
      </c>
      <c r="C747" s="4" t="s">
        <v>6956</v>
      </c>
      <c r="D747" s="4">
        <v>5.0</v>
      </c>
      <c r="E747" s="4" t="s">
        <v>6957</v>
      </c>
      <c r="F747" s="4">
        <v>21.0</v>
      </c>
      <c r="G747" s="9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 t="s">
        <v>7718</v>
      </c>
      <c r="C748" s="4" t="s">
        <v>6956</v>
      </c>
      <c r="D748" s="4">
        <v>4.0</v>
      </c>
      <c r="E748" s="4" t="s">
        <v>6957</v>
      </c>
      <c r="F748" s="4">
        <v>25.0</v>
      </c>
      <c r="G748" s="9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 t="s">
        <v>7719</v>
      </c>
      <c r="C749" s="4" t="s">
        <v>6956</v>
      </c>
      <c r="D749" s="4">
        <v>2.0</v>
      </c>
      <c r="E749" s="4" t="s">
        <v>6970</v>
      </c>
      <c r="F749" s="4">
        <v>21.0</v>
      </c>
      <c r="G749" s="9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 t="s">
        <v>7720</v>
      </c>
      <c r="C750" s="4" t="s">
        <v>6956</v>
      </c>
      <c r="D750" s="4">
        <v>5.0</v>
      </c>
      <c r="E750" s="4" t="s">
        <v>6957</v>
      </c>
      <c r="F750" s="4">
        <v>23.0</v>
      </c>
      <c r="G750" s="9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 t="s">
        <v>7721</v>
      </c>
      <c r="C751" s="4" t="s">
        <v>6956</v>
      </c>
      <c r="D751" s="4">
        <v>2.0</v>
      </c>
      <c r="E751" s="4" t="s">
        <v>6970</v>
      </c>
      <c r="F751" s="4">
        <v>31.0</v>
      </c>
      <c r="G751" s="9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5">
        <v>45075.0</v>
      </c>
      <c r="B752" s="4" t="s">
        <v>7722</v>
      </c>
      <c r="C752" s="4" t="s">
        <v>6956</v>
      </c>
      <c r="D752" s="4">
        <v>2.0</v>
      </c>
      <c r="E752" s="4" t="s">
        <v>6970</v>
      </c>
      <c r="F752" s="4">
        <v>31.0</v>
      </c>
      <c r="G752" s="9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 t="s">
        <v>7723</v>
      </c>
      <c r="C753" s="4" t="s">
        <v>6956</v>
      </c>
      <c r="D753" s="4">
        <v>3.0</v>
      </c>
      <c r="E753" s="4" t="s">
        <v>6957</v>
      </c>
      <c r="F753" s="4">
        <v>65.0</v>
      </c>
      <c r="G753" s="9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 t="s">
        <v>7724</v>
      </c>
      <c r="C754" s="4" t="s">
        <v>6956</v>
      </c>
      <c r="D754" s="4">
        <v>4.0</v>
      </c>
      <c r="E754" s="4" t="s">
        <v>6957</v>
      </c>
      <c r="F754" s="4">
        <v>19.0</v>
      </c>
      <c r="G754" s="9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 t="s">
        <v>7725</v>
      </c>
      <c r="C755" s="4" t="s">
        <v>6956</v>
      </c>
      <c r="D755" s="4">
        <v>5.0</v>
      </c>
      <c r="E755" s="4" t="s">
        <v>6957</v>
      </c>
      <c r="F755" s="4">
        <v>30.0</v>
      </c>
      <c r="G755" s="9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 t="s">
        <v>7726</v>
      </c>
      <c r="C756" s="4" t="s">
        <v>6956</v>
      </c>
      <c r="D756" s="4">
        <v>5.0</v>
      </c>
      <c r="E756" s="4" t="s">
        <v>6970</v>
      </c>
      <c r="F756" s="4">
        <v>33.0</v>
      </c>
      <c r="G756" s="92"/>
      <c r="H756" s="23" t="s">
        <v>33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 t="s">
        <v>7727</v>
      </c>
      <c r="C757" s="4" t="s">
        <v>6956</v>
      </c>
      <c r="D757" s="4">
        <v>2.0</v>
      </c>
      <c r="E757" s="4" t="s">
        <v>6970</v>
      </c>
      <c r="F757" s="4">
        <v>30.0</v>
      </c>
      <c r="G757" s="9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 t="s">
        <v>7728</v>
      </c>
      <c r="C758" s="4" t="s">
        <v>6956</v>
      </c>
      <c r="D758" s="4">
        <v>3.0</v>
      </c>
      <c r="E758" s="4" t="s">
        <v>6957</v>
      </c>
      <c r="F758" s="4">
        <v>20.0</v>
      </c>
      <c r="G758" s="92"/>
      <c r="H758" s="4" t="s">
        <v>6958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 t="s">
        <v>7729</v>
      </c>
      <c r="C759" s="4" t="s">
        <v>6956</v>
      </c>
      <c r="D759" s="4">
        <v>3.0</v>
      </c>
      <c r="E759" s="4" t="s">
        <v>6970</v>
      </c>
      <c r="F759" s="4">
        <v>60.0</v>
      </c>
      <c r="G759" s="92"/>
      <c r="H759" s="4" t="s">
        <v>6960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 t="s">
        <v>7730</v>
      </c>
      <c r="C760" s="4" t="s">
        <v>6956</v>
      </c>
      <c r="D760" s="4">
        <v>2.0</v>
      </c>
      <c r="E760" s="4" t="s">
        <v>6970</v>
      </c>
      <c r="F760" s="4">
        <v>26.0</v>
      </c>
      <c r="G760" s="92"/>
      <c r="H760" s="4" t="s">
        <v>6962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 t="s">
        <v>7731</v>
      </c>
      <c r="C761" s="4" t="s">
        <v>6956</v>
      </c>
      <c r="D761" s="4">
        <v>2.0</v>
      </c>
      <c r="E761" s="4" t="s">
        <v>6957</v>
      </c>
      <c r="F761" s="4">
        <v>39.0</v>
      </c>
      <c r="G761" s="92"/>
      <c r="H761" s="4" t="s">
        <v>6964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 t="s">
        <v>7732</v>
      </c>
      <c r="C762" s="4" t="s">
        <v>6956</v>
      </c>
      <c r="D762" s="4">
        <v>3.0</v>
      </c>
      <c r="E762" s="4" t="s">
        <v>6970</v>
      </c>
      <c r="F762" s="4">
        <v>30.0</v>
      </c>
      <c r="G762" s="92"/>
      <c r="H762" s="93" t="s">
        <v>6966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 t="s">
        <v>7733</v>
      </c>
      <c r="C763" s="4" t="s">
        <v>6956</v>
      </c>
      <c r="D763" s="4">
        <v>3.0</v>
      </c>
      <c r="E763" s="4" t="s">
        <v>6970</v>
      </c>
      <c r="F763" s="4">
        <v>21.0</v>
      </c>
      <c r="G763" s="92"/>
      <c r="H763" s="4" t="s">
        <v>6968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 t="s">
        <v>7734</v>
      </c>
      <c r="C764" s="4" t="s">
        <v>6956</v>
      </c>
      <c r="D764" s="4">
        <v>3.0</v>
      </c>
      <c r="E764" s="4" t="s">
        <v>6957</v>
      </c>
      <c r="F764" s="4">
        <v>20.0</v>
      </c>
      <c r="G764" s="92"/>
      <c r="H764" s="4" t="s">
        <v>7166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 t="s">
        <v>7735</v>
      </c>
      <c r="C765" s="4" t="s">
        <v>6956</v>
      </c>
      <c r="D765" s="4">
        <v>4.0</v>
      </c>
      <c r="E765" s="4" t="s">
        <v>6957</v>
      </c>
      <c r="F765" s="4">
        <v>28.0</v>
      </c>
      <c r="G765" s="92"/>
      <c r="H765" s="4" t="s">
        <v>7616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 t="s">
        <v>7736</v>
      </c>
      <c r="C766" s="4" t="s">
        <v>6956</v>
      </c>
      <c r="D766" s="4">
        <v>5.0</v>
      </c>
      <c r="E766" s="4" t="s">
        <v>6970</v>
      </c>
      <c r="F766" s="4">
        <v>30.0</v>
      </c>
      <c r="G766" s="92"/>
      <c r="H766" s="4" t="s">
        <v>7661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 t="s">
        <v>7737</v>
      </c>
      <c r="C767" s="4" t="s">
        <v>6956</v>
      </c>
      <c r="D767" s="4">
        <v>5.0</v>
      </c>
      <c r="E767" s="4" t="s">
        <v>6970</v>
      </c>
      <c r="F767" s="4">
        <v>18.0</v>
      </c>
      <c r="G767" s="9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 t="s">
        <v>7738</v>
      </c>
      <c r="C768" s="4" t="s">
        <v>6956</v>
      </c>
      <c r="D768" s="4">
        <v>3.0</v>
      </c>
      <c r="E768" s="4" t="s">
        <v>6957</v>
      </c>
      <c r="F768" s="4">
        <v>30.0</v>
      </c>
      <c r="G768" s="9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 t="s">
        <v>7739</v>
      </c>
      <c r="C769" s="4" t="s">
        <v>6956</v>
      </c>
      <c r="D769" s="4">
        <v>2.0</v>
      </c>
      <c r="E769" s="4" t="s">
        <v>6970</v>
      </c>
      <c r="F769" s="4">
        <v>42.0</v>
      </c>
      <c r="G769" s="9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 t="s">
        <v>7740</v>
      </c>
      <c r="C770" s="4" t="s">
        <v>6956</v>
      </c>
      <c r="D770" s="4">
        <v>4.0</v>
      </c>
      <c r="E770" s="4" t="s">
        <v>6957</v>
      </c>
      <c r="F770" s="4">
        <v>33.0</v>
      </c>
      <c r="G770" s="9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 t="s">
        <v>7741</v>
      </c>
      <c r="C771" s="4" t="s">
        <v>6956</v>
      </c>
      <c r="D771" s="4">
        <v>5.0</v>
      </c>
      <c r="E771" s="4" t="s">
        <v>6970</v>
      </c>
      <c r="F771" s="4">
        <v>23.0</v>
      </c>
      <c r="G771" s="9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 t="s">
        <v>7742</v>
      </c>
      <c r="C772" s="4" t="s">
        <v>6956</v>
      </c>
      <c r="D772" s="4">
        <v>4.0</v>
      </c>
      <c r="E772" s="4" t="s">
        <v>6957</v>
      </c>
      <c r="F772" s="4">
        <v>41.0</v>
      </c>
      <c r="G772" s="9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 t="s">
        <v>7743</v>
      </c>
      <c r="C773" s="4" t="s">
        <v>6956</v>
      </c>
      <c r="D773" s="4">
        <v>4.0</v>
      </c>
      <c r="E773" s="4" t="s">
        <v>6957</v>
      </c>
      <c r="F773" s="4">
        <v>31.0</v>
      </c>
      <c r="G773" s="9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 t="s">
        <v>7744</v>
      </c>
      <c r="C774" s="4" t="s">
        <v>6956</v>
      </c>
      <c r="D774" s="4">
        <v>2.0</v>
      </c>
      <c r="E774" s="4" t="s">
        <v>6970</v>
      </c>
      <c r="F774" s="4">
        <v>30.0</v>
      </c>
      <c r="G774" s="9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 t="s">
        <v>7745</v>
      </c>
      <c r="C775" s="4" t="s">
        <v>6956</v>
      </c>
      <c r="D775" s="4">
        <v>2.0</v>
      </c>
      <c r="E775" s="4" t="s">
        <v>6970</v>
      </c>
      <c r="F775" s="4">
        <v>37.0</v>
      </c>
      <c r="G775" s="9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 t="s">
        <v>7746</v>
      </c>
      <c r="C776" s="4" t="s">
        <v>6956</v>
      </c>
      <c r="D776" s="4">
        <v>2.0</v>
      </c>
      <c r="E776" s="4" t="s">
        <v>6957</v>
      </c>
      <c r="F776" s="4">
        <v>20.0</v>
      </c>
      <c r="G776" s="9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 t="s">
        <v>7747</v>
      </c>
      <c r="C777" s="4" t="s">
        <v>6956</v>
      </c>
      <c r="D777" s="4">
        <v>4.0</v>
      </c>
      <c r="E777" s="4" t="s">
        <v>6957</v>
      </c>
      <c r="F777" s="4">
        <v>19.0</v>
      </c>
      <c r="G777" s="9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 t="s">
        <v>7748</v>
      </c>
      <c r="C778" s="4" t="s">
        <v>6956</v>
      </c>
      <c r="D778" s="4">
        <v>3.0</v>
      </c>
      <c r="E778" s="4" t="s">
        <v>6957</v>
      </c>
      <c r="F778" s="4">
        <v>18.0</v>
      </c>
      <c r="G778" s="9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 t="s">
        <v>7749</v>
      </c>
      <c r="C779" s="4" t="s">
        <v>6956</v>
      </c>
      <c r="D779" s="4">
        <v>3.0</v>
      </c>
      <c r="E779" s="4" t="s">
        <v>6957</v>
      </c>
      <c r="F779" s="4">
        <v>33.0</v>
      </c>
      <c r="G779" s="9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 t="s">
        <v>7750</v>
      </c>
      <c r="C780" s="4" t="s">
        <v>6956</v>
      </c>
      <c r="D780" s="4">
        <v>3.0</v>
      </c>
      <c r="E780" s="4" t="s">
        <v>6957</v>
      </c>
      <c r="F780" s="4">
        <v>21.0</v>
      </c>
      <c r="G780" s="9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 t="s">
        <v>7751</v>
      </c>
      <c r="C781" s="4" t="s">
        <v>6956</v>
      </c>
      <c r="D781" s="4">
        <v>6.0</v>
      </c>
      <c r="E781" s="4" t="s">
        <v>6957</v>
      </c>
      <c r="F781" s="4">
        <v>20.0</v>
      </c>
      <c r="G781" s="9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 t="s">
        <v>7752</v>
      </c>
      <c r="C782" s="4" t="s">
        <v>6956</v>
      </c>
      <c r="D782" s="4">
        <v>1.0</v>
      </c>
      <c r="E782" s="4" t="s">
        <v>6957</v>
      </c>
      <c r="F782" s="4">
        <v>29.0</v>
      </c>
      <c r="G782" s="9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 t="s">
        <v>7753</v>
      </c>
      <c r="C783" s="4" t="s">
        <v>6956</v>
      </c>
      <c r="D783" s="4">
        <v>2.0</v>
      </c>
      <c r="E783" s="4" t="s">
        <v>6957</v>
      </c>
      <c r="F783" s="4">
        <v>18.0</v>
      </c>
      <c r="G783" s="9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 t="s">
        <v>7754</v>
      </c>
      <c r="C784" s="4" t="s">
        <v>6956</v>
      </c>
      <c r="D784" s="4">
        <v>3.0</v>
      </c>
      <c r="E784" s="4" t="s">
        <v>6970</v>
      </c>
      <c r="F784" s="4">
        <v>23.0</v>
      </c>
      <c r="G784" s="9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 t="s">
        <v>7755</v>
      </c>
      <c r="C785" s="4" t="s">
        <v>6956</v>
      </c>
      <c r="D785" s="4">
        <v>5.0</v>
      </c>
      <c r="E785" s="4" t="s">
        <v>6970</v>
      </c>
      <c r="F785" s="4">
        <v>52.0</v>
      </c>
      <c r="G785" s="9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 t="s">
        <v>7756</v>
      </c>
      <c r="C786" s="4" t="s">
        <v>6956</v>
      </c>
      <c r="D786" s="4">
        <v>3.0</v>
      </c>
      <c r="E786" s="4" t="s">
        <v>6970</v>
      </c>
      <c r="F786" s="4">
        <v>34.0</v>
      </c>
      <c r="G786" s="9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 t="s">
        <v>7757</v>
      </c>
      <c r="C787" s="4" t="s">
        <v>6956</v>
      </c>
      <c r="D787" s="4">
        <v>1.0</v>
      </c>
      <c r="E787" s="4" t="s">
        <v>6957</v>
      </c>
      <c r="F787" s="4">
        <v>34.0</v>
      </c>
      <c r="G787" s="9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 t="s">
        <v>7758</v>
      </c>
      <c r="C788" s="4" t="s">
        <v>6956</v>
      </c>
      <c r="D788" s="4">
        <v>3.0</v>
      </c>
      <c r="E788" s="4" t="s">
        <v>6957</v>
      </c>
      <c r="F788" s="4">
        <v>24.0</v>
      </c>
      <c r="G788" s="9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 t="s">
        <v>7759</v>
      </c>
      <c r="C789" s="4" t="s">
        <v>6956</v>
      </c>
      <c r="D789" s="4">
        <v>4.0</v>
      </c>
      <c r="E789" s="4" t="s">
        <v>6970</v>
      </c>
      <c r="F789" s="4">
        <v>37.0</v>
      </c>
      <c r="G789" s="9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 t="s">
        <v>7760</v>
      </c>
      <c r="C790" s="4" t="s">
        <v>6956</v>
      </c>
      <c r="D790" s="4">
        <v>3.0</v>
      </c>
      <c r="E790" s="4" t="s">
        <v>6970</v>
      </c>
      <c r="F790" s="4">
        <v>33.0</v>
      </c>
      <c r="G790" s="9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 t="s">
        <v>7761</v>
      </c>
      <c r="C791" s="4" t="s">
        <v>6956</v>
      </c>
      <c r="D791" s="4">
        <v>2.0</v>
      </c>
      <c r="E791" s="4" t="s">
        <v>6970</v>
      </c>
      <c r="F791" s="4">
        <v>32.0</v>
      </c>
      <c r="G791" s="9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 t="s">
        <v>7762</v>
      </c>
      <c r="C792" s="4" t="s">
        <v>6956</v>
      </c>
      <c r="D792" s="4">
        <v>3.0</v>
      </c>
      <c r="E792" s="4" t="s">
        <v>6957</v>
      </c>
      <c r="F792" s="4">
        <v>18.0</v>
      </c>
      <c r="G792" s="9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 t="s">
        <v>7763</v>
      </c>
      <c r="C793" s="4" t="s">
        <v>6956</v>
      </c>
      <c r="D793" s="4">
        <v>2.0</v>
      </c>
      <c r="E793" s="4" t="s">
        <v>6970</v>
      </c>
      <c r="F793" s="4">
        <v>23.0</v>
      </c>
      <c r="G793" s="9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 t="s">
        <v>7764</v>
      </c>
      <c r="C794" s="4" t="s">
        <v>7271</v>
      </c>
      <c r="D794" s="4">
        <v>4.0</v>
      </c>
      <c r="E794" s="4" t="s">
        <v>6957</v>
      </c>
      <c r="F794" s="4">
        <v>40.0</v>
      </c>
      <c r="G794" s="9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 t="s">
        <v>7765</v>
      </c>
      <c r="C795" s="4" t="s">
        <v>7271</v>
      </c>
      <c r="D795" s="4">
        <v>1.0</v>
      </c>
      <c r="E795" s="4" t="s">
        <v>6970</v>
      </c>
      <c r="F795" s="4">
        <v>32.0</v>
      </c>
      <c r="G795" s="9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 t="s">
        <v>7766</v>
      </c>
      <c r="C796" s="4" t="s">
        <v>7271</v>
      </c>
      <c r="D796" s="4">
        <v>2.0</v>
      </c>
      <c r="E796" s="4" t="s">
        <v>6970</v>
      </c>
      <c r="F796" s="4">
        <v>49.0</v>
      </c>
      <c r="G796" s="9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 t="s">
        <v>7767</v>
      </c>
      <c r="C797" s="4" t="s">
        <v>7271</v>
      </c>
      <c r="D797" s="4">
        <v>3.0</v>
      </c>
      <c r="E797" s="4" t="s">
        <v>6957</v>
      </c>
      <c r="F797" s="4">
        <v>27.0</v>
      </c>
      <c r="G797" s="9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 t="s">
        <v>7768</v>
      </c>
      <c r="C798" s="4" t="s">
        <v>7271</v>
      </c>
      <c r="D798" s="4">
        <v>2.0</v>
      </c>
      <c r="E798" s="4" t="s">
        <v>6957</v>
      </c>
      <c r="F798" s="4">
        <v>26.0</v>
      </c>
      <c r="G798" s="9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 t="s">
        <v>7769</v>
      </c>
      <c r="C799" s="4" t="s">
        <v>7271</v>
      </c>
      <c r="D799" s="4">
        <v>5.0</v>
      </c>
      <c r="E799" s="4" t="s">
        <v>6970</v>
      </c>
      <c r="F799" s="4">
        <v>31.0</v>
      </c>
      <c r="G799" s="9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 t="s">
        <v>7770</v>
      </c>
      <c r="C800" s="4" t="s">
        <v>7271</v>
      </c>
      <c r="D800" s="4">
        <v>5.0</v>
      </c>
      <c r="E800" s="4" t="s">
        <v>6957</v>
      </c>
      <c r="F800" s="4">
        <v>20.0</v>
      </c>
      <c r="G800" s="9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 t="s">
        <v>7771</v>
      </c>
      <c r="C801" s="4" t="s">
        <v>7271</v>
      </c>
      <c r="D801" s="4">
        <v>6.0</v>
      </c>
      <c r="E801" s="4" t="s">
        <v>6970</v>
      </c>
      <c r="F801" s="4">
        <v>20.0</v>
      </c>
      <c r="G801" s="9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 t="s">
        <v>7772</v>
      </c>
      <c r="C802" s="4" t="s">
        <v>7271</v>
      </c>
      <c r="D802" s="4">
        <v>5.0</v>
      </c>
      <c r="E802" s="4" t="s">
        <v>6970</v>
      </c>
      <c r="F802" s="4">
        <v>33.0</v>
      </c>
      <c r="G802" s="9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 t="s">
        <v>7773</v>
      </c>
      <c r="C803" s="4" t="s">
        <v>7271</v>
      </c>
      <c r="D803" s="4">
        <v>2.0</v>
      </c>
      <c r="E803" s="4" t="s">
        <v>6970</v>
      </c>
      <c r="F803" s="4">
        <v>56.0</v>
      </c>
      <c r="G803" s="9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 t="s">
        <v>7774</v>
      </c>
      <c r="C804" s="4" t="s">
        <v>7271</v>
      </c>
      <c r="D804" s="4">
        <v>3.0</v>
      </c>
      <c r="E804" s="4" t="s">
        <v>6970</v>
      </c>
      <c r="F804" s="4">
        <v>45.0</v>
      </c>
      <c r="G804" s="9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 t="s">
        <v>7775</v>
      </c>
      <c r="C805" s="4" t="s">
        <v>7271</v>
      </c>
      <c r="D805" s="4">
        <v>5.0</v>
      </c>
      <c r="E805" s="4" t="s">
        <v>6957</v>
      </c>
      <c r="F805" s="4">
        <v>29.0</v>
      </c>
      <c r="G805" s="9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 t="s">
        <v>7776</v>
      </c>
      <c r="C806" s="4" t="s">
        <v>7271</v>
      </c>
      <c r="D806" s="4">
        <v>2.0</v>
      </c>
      <c r="E806" s="4" t="s">
        <v>6970</v>
      </c>
      <c r="F806" s="4">
        <v>31.0</v>
      </c>
      <c r="G806" s="9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 t="s">
        <v>7777</v>
      </c>
      <c r="C807" s="4" t="s">
        <v>7271</v>
      </c>
      <c r="D807" s="4">
        <v>3.0</v>
      </c>
      <c r="E807" s="4" t="s">
        <v>6957</v>
      </c>
      <c r="F807" s="4">
        <v>20.0</v>
      </c>
      <c r="G807" s="9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 t="s">
        <v>7778</v>
      </c>
      <c r="C808" s="4" t="s">
        <v>7271</v>
      </c>
      <c r="D808" s="4">
        <v>3.0</v>
      </c>
      <c r="E808" s="4" t="s">
        <v>6957</v>
      </c>
      <c r="F808" s="4">
        <v>21.0</v>
      </c>
      <c r="G808" s="9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 t="s">
        <v>7779</v>
      </c>
      <c r="C809" s="4" t="s">
        <v>7271</v>
      </c>
      <c r="D809" s="4">
        <v>5.0</v>
      </c>
      <c r="E809" s="4" t="s">
        <v>6957</v>
      </c>
      <c r="F809" s="4">
        <v>21.0</v>
      </c>
      <c r="G809" s="92"/>
      <c r="H809" s="23" t="s">
        <v>33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 t="s">
        <v>7780</v>
      </c>
      <c r="C810" s="4" t="s">
        <v>7271</v>
      </c>
      <c r="D810" s="4">
        <v>3.0</v>
      </c>
      <c r="E810" s="4" t="s">
        <v>6957</v>
      </c>
      <c r="F810" s="4">
        <v>29.0</v>
      </c>
      <c r="G810" s="9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 t="s">
        <v>7781</v>
      </c>
      <c r="C811" s="4" t="s">
        <v>7271</v>
      </c>
      <c r="D811" s="4">
        <v>4.0</v>
      </c>
      <c r="E811" s="4" t="s">
        <v>6957</v>
      </c>
      <c r="F811" s="4">
        <v>31.0</v>
      </c>
      <c r="G811" s="92"/>
      <c r="H811" s="4" t="s">
        <v>6958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 t="s">
        <v>7782</v>
      </c>
      <c r="C812" s="4" t="s">
        <v>7271</v>
      </c>
      <c r="D812" s="4">
        <v>2.0</v>
      </c>
      <c r="E812" s="4" t="s">
        <v>6957</v>
      </c>
      <c r="F812" s="4">
        <v>18.0</v>
      </c>
      <c r="G812" s="92"/>
      <c r="H812" s="4" t="s">
        <v>6960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5">
        <v>45077.0</v>
      </c>
      <c r="B813" s="4" t="s">
        <v>7783</v>
      </c>
      <c r="C813" s="4" t="s">
        <v>7784</v>
      </c>
      <c r="D813" s="4">
        <v>2.0</v>
      </c>
      <c r="E813" s="4" t="s">
        <v>6957</v>
      </c>
      <c r="F813" s="4">
        <v>39.0</v>
      </c>
      <c r="G813" s="92"/>
      <c r="H813" s="4" t="s">
        <v>6962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 t="s">
        <v>7785</v>
      </c>
      <c r="C814" s="4" t="s">
        <v>7784</v>
      </c>
      <c r="D814" s="4">
        <v>2.0</v>
      </c>
      <c r="E814" s="4" t="s">
        <v>6957</v>
      </c>
      <c r="F814" s="4">
        <v>18.0</v>
      </c>
      <c r="G814" s="92"/>
      <c r="H814" s="4" t="s">
        <v>6964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 t="s">
        <v>7786</v>
      </c>
      <c r="C815" s="4" t="s">
        <v>7784</v>
      </c>
      <c r="D815" s="4">
        <v>3.0</v>
      </c>
      <c r="E815" s="4" t="s">
        <v>6957</v>
      </c>
      <c r="F815" s="4">
        <v>44.0</v>
      </c>
      <c r="G815" s="92"/>
      <c r="H815" s="93" t="s">
        <v>6966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 t="s">
        <v>7787</v>
      </c>
      <c r="C816" s="4" t="s">
        <v>7784</v>
      </c>
      <c r="D816" s="4">
        <v>3.0</v>
      </c>
      <c r="E816" s="4" t="s">
        <v>6957</v>
      </c>
      <c r="F816" s="4">
        <v>19.0</v>
      </c>
      <c r="G816" s="92"/>
      <c r="H816" s="4" t="s">
        <v>6968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98" t="s">
        <v>7788</v>
      </c>
      <c r="C817" s="4" t="s">
        <v>7784</v>
      </c>
      <c r="D817" s="4">
        <v>5.0</v>
      </c>
      <c r="E817" s="4" t="s">
        <v>6970</v>
      </c>
      <c r="F817" s="4">
        <v>26.0</v>
      </c>
      <c r="G817" s="92"/>
      <c r="H817" s="4" t="s">
        <v>7166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 t="s">
        <v>7789</v>
      </c>
      <c r="C818" s="4" t="s">
        <v>7784</v>
      </c>
      <c r="D818" s="4">
        <v>4.0</v>
      </c>
      <c r="E818" s="4" t="s">
        <v>6957</v>
      </c>
      <c r="F818" s="4">
        <v>36.0</v>
      </c>
      <c r="G818" s="92"/>
      <c r="H818" s="4" t="s">
        <v>7616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 t="s">
        <v>7790</v>
      </c>
      <c r="C819" s="4" t="s">
        <v>7784</v>
      </c>
      <c r="D819" s="4">
        <v>4.0</v>
      </c>
      <c r="E819" s="4" t="s">
        <v>6957</v>
      </c>
      <c r="F819" s="4">
        <v>21.0</v>
      </c>
      <c r="G819" s="92"/>
      <c r="H819" s="4" t="s">
        <v>7661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 t="s">
        <v>7791</v>
      </c>
      <c r="C820" s="4" t="s">
        <v>7784</v>
      </c>
      <c r="D820" s="4">
        <v>6.0</v>
      </c>
      <c r="E820" s="4" t="s">
        <v>6957</v>
      </c>
      <c r="F820" s="4">
        <v>27.0</v>
      </c>
      <c r="G820" s="92"/>
      <c r="H820" s="4" t="s">
        <v>7792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 t="s">
        <v>7793</v>
      </c>
      <c r="C821" s="4" t="s">
        <v>7784</v>
      </c>
      <c r="D821" s="4">
        <v>4.0</v>
      </c>
      <c r="E821" s="4" t="s">
        <v>6957</v>
      </c>
      <c r="F821" s="4">
        <v>36.0</v>
      </c>
      <c r="G821" s="92"/>
      <c r="H821" s="23" t="s">
        <v>37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 t="s">
        <v>7794</v>
      </c>
      <c r="C822" s="4" t="s">
        <v>7784</v>
      </c>
      <c r="D822" s="4">
        <v>5.0</v>
      </c>
      <c r="E822" s="4" t="s">
        <v>6970</v>
      </c>
      <c r="F822" s="4">
        <v>29.0</v>
      </c>
      <c r="G822" s="9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 t="s">
        <v>7795</v>
      </c>
      <c r="C823" s="4" t="s">
        <v>7784</v>
      </c>
      <c r="D823" s="4">
        <v>2.0</v>
      </c>
      <c r="E823" s="4" t="s">
        <v>6957</v>
      </c>
      <c r="F823" s="4">
        <v>36.0</v>
      </c>
      <c r="G823" s="9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 t="s">
        <v>7796</v>
      </c>
      <c r="C824" s="4" t="s">
        <v>7784</v>
      </c>
      <c r="D824" s="4">
        <v>5.0</v>
      </c>
      <c r="E824" s="4" t="s">
        <v>6957</v>
      </c>
      <c r="F824" s="4">
        <v>18.0</v>
      </c>
      <c r="G824" s="9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 t="s">
        <v>7797</v>
      </c>
      <c r="C825" s="4" t="s">
        <v>7784</v>
      </c>
      <c r="D825" s="4">
        <v>2.0</v>
      </c>
      <c r="E825" s="4" t="s">
        <v>6957</v>
      </c>
      <c r="F825" s="4">
        <v>29.0</v>
      </c>
      <c r="G825" s="9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 t="s">
        <v>7798</v>
      </c>
      <c r="C826" s="4" t="s">
        <v>7784</v>
      </c>
      <c r="D826" s="4">
        <v>2.0</v>
      </c>
      <c r="E826" s="4" t="s">
        <v>6957</v>
      </c>
      <c r="F826" s="4">
        <v>43.0</v>
      </c>
      <c r="G826" s="9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 t="s">
        <v>7799</v>
      </c>
      <c r="C827" s="4" t="s">
        <v>7784</v>
      </c>
      <c r="D827" s="4">
        <v>2.0</v>
      </c>
      <c r="E827" s="4" t="s">
        <v>6957</v>
      </c>
      <c r="F827" s="4">
        <v>34.0</v>
      </c>
      <c r="G827" s="9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 t="s">
        <v>7800</v>
      </c>
      <c r="C828" s="4" t="s">
        <v>7784</v>
      </c>
      <c r="D828" s="4">
        <v>2.0</v>
      </c>
      <c r="E828" s="4" t="s">
        <v>6957</v>
      </c>
      <c r="F828" s="4">
        <v>43.0</v>
      </c>
      <c r="G828" s="9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 t="s">
        <v>7801</v>
      </c>
      <c r="C829" s="4" t="s">
        <v>7784</v>
      </c>
      <c r="D829" s="4">
        <v>5.0</v>
      </c>
      <c r="E829" s="4" t="s">
        <v>6957</v>
      </c>
      <c r="F829" s="4">
        <v>27.0</v>
      </c>
      <c r="G829" s="9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 t="s">
        <v>7802</v>
      </c>
      <c r="C830" s="4" t="s">
        <v>7784</v>
      </c>
      <c r="D830" s="4">
        <v>2.0</v>
      </c>
      <c r="E830" s="4" t="s">
        <v>6957</v>
      </c>
      <c r="F830" s="4">
        <v>52.0</v>
      </c>
      <c r="G830" s="9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 t="s">
        <v>7803</v>
      </c>
      <c r="C831" s="4" t="s">
        <v>7784</v>
      </c>
      <c r="D831" s="4">
        <v>1.0</v>
      </c>
      <c r="E831" s="4" t="s">
        <v>6970</v>
      </c>
      <c r="F831" s="4">
        <v>31.0</v>
      </c>
      <c r="G831" s="9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 t="s">
        <v>7804</v>
      </c>
      <c r="C832" s="4" t="s">
        <v>7784</v>
      </c>
      <c r="D832" s="4">
        <v>4.0</v>
      </c>
      <c r="E832" s="4" t="s">
        <v>6957</v>
      </c>
      <c r="F832" s="4">
        <v>19.0</v>
      </c>
      <c r="G832" s="9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 t="s">
        <v>7805</v>
      </c>
      <c r="C833" s="4" t="s">
        <v>7784</v>
      </c>
      <c r="D833" s="4">
        <v>5.0</v>
      </c>
      <c r="E833" s="4" t="s">
        <v>6970</v>
      </c>
      <c r="F833" s="4">
        <v>23.0</v>
      </c>
      <c r="G833" s="9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 t="s">
        <v>7806</v>
      </c>
      <c r="C834" s="4" t="s">
        <v>7784</v>
      </c>
      <c r="D834" s="4">
        <v>2.0</v>
      </c>
      <c r="E834" s="4" t="s">
        <v>6957</v>
      </c>
      <c r="F834" s="4">
        <v>32.0</v>
      </c>
      <c r="G834" s="9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 t="s">
        <v>7807</v>
      </c>
      <c r="C835" s="4" t="s">
        <v>7784</v>
      </c>
      <c r="D835" s="4">
        <v>4.0</v>
      </c>
      <c r="E835" s="4" t="s">
        <v>6957</v>
      </c>
      <c r="F835" s="4">
        <v>37.0</v>
      </c>
      <c r="G835" s="9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 t="s">
        <v>7808</v>
      </c>
      <c r="C836" s="4" t="s">
        <v>7784</v>
      </c>
      <c r="D836" s="4">
        <v>4.0</v>
      </c>
      <c r="E836" s="4" t="s">
        <v>6957</v>
      </c>
      <c r="F836" s="4">
        <v>45.0</v>
      </c>
      <c r="G836" s="9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 t="s">
        <v>7809</v>
      </c>
      <c r="C837" s="4" t="s">
        <v>7784</v>
      </c>
      <c r="D837" s="4">
        <v>2.0</v>
      </c>
      <c r="E837" s="4" t="s">
        <v>6957</v>
      </c>
      <c r="F837" s="4">
        <v>28.0</v>
      </c>
      <c r="G837" s="9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 t="s">
        <v>7810</v>
      </c>
      <c r="C838" s="4" t="s">
        <v>7784</v>
      </c>
      <c r="D838" s="4">
        <v>4.0</v>
      </c>
      <c r="E838" s="4" t="s">
        <v>6957</v>
      </c>
      <c r="F838" s="4">
        <v>31.0</v>
      </c>
      <c r="G838" s="9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 t="s">
        <v>7811</v>
      </c>
      <c r="C839" s="4" t="s">
        <v>7784</v>
      </c>
      <c r="D839" s="4">
        <v>3.0</v>
      </c>
      <c r="E839" s="4" t="s">
        <v>6957</v>
      </c>
      <c r="F839" s="4">
        <v>29.0</v>
      </c>
      <c r="G839" s="9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 t="s">
        <v>7812</v>
      </c>
      <c r="C840" s="4" t="s">
        <v>7784</v>
      </c>
      <c r="D840" s="4">
        <v>4.0</v>
      </c>
      <c r="E840" s="4" t="s">
        <v>6957</v>
      </c>
      <c r="F840" s="4">
        <v>25.0</v>
      </c>
      <c r="G840" s="9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 t="s">
        <v>7813</v>
      </c>
      <c r="C841" s="4" t="s">
        <v>7784</v>
      </c>
      <c r="D841" s="4">
        <v>2.0</v>
      </c>
      <c r="E841" s="4" t="s">
        <v>6970</v>
      </c>
      <c r="F841" s="4">
        <v>21.0</v>
      </c>
      <c r="G841" s="9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 t="s">
        <v>7814</v>
      </c>
      <c r="C842" s="4" t="s">
        <v>7784</v>
      </c>
      <c r="D842" s="4">
        <v>5.0</v>
      </c>
      <c r="E842" s="4" t="s">
        <v>6957</v>
      </c>
      <c r="F842" s="4">
        <v>23.0</v>
      </c>
      <c r="G842" s="9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 t="s">
        <v>7815</v>
      </c>
      <c r="C843" s="4" t="s">
        <v>7784</v>
      </c>
      <c r="D843" s="4">
        <v>2.0</v>
      </c>
      <c r="E843" s="4" t="s">
        <v>6957</v>
      </c>
      <c r="F843" s="4">
        <v>15.0</v>
      </c>
      <c r="G843" s="9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 t="s">
        <v>7816</v>
      </c>
      <c r="C844" s="4" t="s">
        <v>7784</v>
      </c>
      <c r="D844" s="4">
        <v>1.0</v>
      </c>
      <c r="E844" s="4" t="s">
        <v>6970</v>
      </c>
      <c r="F844" s="4">
        <v>33.0</v>
      </c>
      <c r="G844" s="9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 t="s">
        <v>7817</v>
      </c>
      <c r="C845" s="4" t="s">
        <v>7784</v>
      </c>
      <c r="D845" s="4">
        <v>5.0</v>
      </c>
      <c r="E845" s="4" t="s">
        <v>6957</v>
      </c>
      <c r="F845" s="4">
        <v>43.0</v>
      </c>
      <c r="G845" s="9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 t="s">
        <v>7818</v>
      </c>
      <c r="C846" s="4" t="s">
        <v>7784</v>
      </c>
      <c r="D846" s="4">
        <v>5.0</v>
      </c>
      <c r="E846" s="4" t="s">
        <v>6957</v>
      </c>
      <c r="F846" s="4">
        <v>30.0</v>
      </c>
      <c r="G846" s="9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 t="s">
        <v>7819</v>
      </c>
      <c r="C847" s="4" t="s">
        <v>7784</v>
      </c>
      <c r="D847" s="4">
        <v>3.0</v>
      </c>
      <c r="E847" s="4" t="s">
        <v>6957</v>
      </c>
      <c r="F847" s="4">
        <v>43.0</v>
      </c>
      <c r="G847" s="9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 t="s">
        <v>7820</v>
      </c>
      <c r="C848" s="4" t="s">
        <v>7784</v>
      </c>
      <c r="D848" s="4">
        <v>2.0</v>
      </c>
      <c r="E848" s="4" t="s">
        <v>6957</v>
      </c>
      <c r="F848" s="4">
        <v>15.0</v>
      </c>
      <c r="G848" s="9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 t="s">
        <v>7821</v>
      </c>
      <c r="C849" s="4" t="s">
        <v>7784</v>
      </c>
      <c r="D849" s="4">
        <v>4.0</v>
      </c>
      <c r="E849" s="4" t="s">
        <v>6970</v>
      </c>
      <c r="F849" s="4">
        <v>40.0</v>
      </c>
      <c r="G849" s="9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 t="s">
        <v>7822</v>
      </c>
      <c r="C850" s="4" t="s">
        <v>7784</v>
      </c>
      <c r="D850" s="4">
        <v>4.0</v>
      </c>
      <c r="E850" s="4" t="s">
        <v>6957</v>
      </c>
      <c r="F850" s="4">
        <v>21.0</v>
      </c>
      <c r="G850" s="9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 t="s">
        <v>7823</v>
      </c>
      <c r="C851" s="4" t="s">
        <v>7784</v>
      </c>
      <c r="D851" s="4">
        <v>5.0</v>
      </c>
      <c r="E851" s="4" t="s">
        <v>6957</v>
      </c>
      <c r="F851" s="4">
        <v>40.0</v>
      </c>
      <c r="G851" s="9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 t="s">
        <v>7824</v>
      </c>
      <c r="C852" s="4" t="s">
        <v>7784</v>
      </c>
      <c r="D852" s="4">
        <v>5.0</v>
      </c>
      <c r="E852" s="4" t="s">
        <v>6970</v>
      </c>
      <c r="F852" s="4">
        <v>26.0</v>
      </c>
      <c r="G852" s="9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 t="s">
        <v>7825</v>
      </c>
      <c r="C853" s="4" t="s">
        <v>7784</v>
      </c>
      <c r="D853" s="4">
        <v>3.0</v>
      </c>
      <c r="E853" s="4" t="s">
        <v>6957</v>
      </c>
      <c r="F853" s="4">
        <v>21.0</v>
      </c>
      <c r="G853" s="9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 t="s">
        <v>7826</v>
      </c>
      <c r="C854" s="4" t="s">
        <v>7784</v>
      </c>
      <c r="D854" s="4">
        <v>5.0</v>
      </c>
      <c r="E854" s="4" t="s">
        <v>6970</v>
      </c>
      <c r="F854" s="4">
        <v>30.0</v>
      </c>
      <c r="G854" s="9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 t="s">
        <v>7827</v>
      </c>
      <c r="C855" s="4" t="s">
        <v>7784</v>
      </c>
      <c r="D855" s="4">
        <v>4.0</v>
      </c>
      <c r="E855" s="4" t="s">
        <v>6957</v>
      </c>
      <c r="F855" s="4">
        <v>25.0</v>
      </c>
      <c r="G855" s="9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 t="s">
        <v>7828</v>
      </c>
      <c r="C856" s="4" t="s">
        <v>7784</v>
      </c>
      <c r="D856" s="4">
        <v>2.0</v>
      </c>
      <c r="E856" s="4" t="s">
        <v>6970</v>
      </c>
      <c r="F856" s="4">
        <v>38.0</v>
      </c>
      <c r="G856" s="9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 t="s">
        <v>7829</v>
      </c>
      <c r="C857" s="4" t="s">
        <v>7784</v>
      </c>
      <c r="D857" s="4">
        <v>2.0</v>
      </c>
      <c r="E857" s="4" t="s">
        <v>6957</v>
      </c>
      <c r="F857" s="4">
        <v>28.0</v>
      </c>
      <c r="G857" s="9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 t="s">
        <v>7830</v>
      </c>
      <c r="C858" s="4" t="s">
        <v>7784</v>
      </c>
      <c r="D858" s="4">
        <v>5.0</v>
      </c>
      <c r="E858" s="4" t="s">
        <v>6970</v>
      </c>
      <c r="F858" s="4">
        <v>40.0</v>
      </c>
      <c r="G858" s="9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 t="s">
        <v>7831</v>
      </c>
      <c r="C859" s="4" t="s">
        <v>7784</v>
      </c>
      <c r="D859" s="4">
        <v>4.0</v>
      </c>
      <c r="E859" s="4" t="s">
        <v>6957</v>
      </c>
      <c r="F859" s="4">
        <v>19.0</v>
      </c>
      <c r="G859" s="9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 t="s">
        <v>7832</v>
      </c>
      <c r="C860" s="4" t="s">
        <v>7784</v>
      </c>
      <c r="D860" s="4">
        <v>2.0</v>
      </c>
      <c r="E860" s="4" t="s">
        <v>6970</v>
      </c>
      <c r="F860" s="4">
        <v>27.0</v>
      </c>
      <c r="G860" s="9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 t="s">
        <v>7833</v>
      </c>
      <c r="C861" s="4" t="s">
        <v>7784</v>
      </c>
      <c r="D861" s="4">
        <v>5.0</v>
      </c>
      <c r="E861" s="4" t="s">
        <v>6957</v>
      </c>
      <c r="F861" s="4">
        <v>24.0</v>
      </c>
      <c r="G861" s="9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 t="s">
        <v>7834</v>
      </c>
      <c r="C862" s="4" t="s">
        <v>7784</v>
      </c>
      <c r="D862" s="4">
        <v>3.0</v>
      </c>
      <c r="E862" s="4" t="s">
        <v>6957</v>
      </c>
      <c r="F862" s="4">
        <v>26.0</v>
      </c>
      <c r="G862" s="9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 t="s">
        <v>7835</v>
      </c>
      <c r="C863" s="4" t="s">
        <v>7784</v>
      </c>
      <c r="D863" s="4">
        <v>2.0</v>
      </c>
      <c r="E863" s="4" t="s">
        <v>6970</v>
      </c>
      <c r="F863" s="4">
        <v>24.0</v>
      </c>
      <c r="G863" s="9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 t="s">
        <v>7836</v>
      </c>
      <c r="C864" s="4" t="s">
        <v>7276</v>
      </c>
      <c r="D864" s="4">
        <v>4.0</v>
      </c>
      <c r="E864" s="4" t="s">
        <v>6957</v>
      </c>
      <c r="F864" s="4">
        <v>31.0</v>
      </c>
      <c r="G864" s="92"/>
      <c r="H864" s="23" t="s">
        <v>33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 t="s">
        <v>7837</v>
      </c>
      <c r="C865" s="4" t="s">
        <v>7276</v>
      </c>
      <c r="D865" s="4">
        <v>5.0</v>
      </c>
      <c r="E865" s="4" t="s">
        <v>6970</v>
      </c>
      <c r="F865" s="4">
        <v>25.0</v>
      </c>
      <c r="G865" s="9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 t="s">
        <v>7838</v>
      </c>
      <c r="C866" s="4" t="s">
        <v>7276</v>
      </c>
      <c r="D866" s="4">
        <v>5.0</v>
      </c>
      <c r="E866" s="4" t="s">
        <v>6970</v>
      </c>
      <c r="F866" s="4">
        <v>30.0</v>
      </c>
      <c r="G866" s="92"/>
      <c r="H866" s="4" t="s">
        <v>6958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 t="s">
        <v>7839</v>
      </c>
      <c r="C867" s="4" t="s">
        <v>7276</v>
      </c>
      <c r="D867" s="4">
        <v>3.0</v>
      </c>
      <c r="E867" s="4" t="s">
        <v>6957</v>
      </c>
      <c r="F867" s="4">
        <v>46.0</v>
      </c>
      <c r="G867" s="92"/>
      <c r="H867" s="4" t="s">
        <v>6960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 t="s">
        <v>7840</v>
      </c>
      <c r="C868" s="4" t="s">
        <v>7276</v>
      </c>
      <c r="D868" s="4">
        <v>2.0</v>
      </c>
      <c r="E868" s="4" t="s">
        <v>6957</v>
      </c>
      <c r="F868" s="4">
        <v>56.0</v>
      </c>
      <c r="G868" s="92"/>
      <c r="H868" s="4" t="s">
        <v>6962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 t="s">
        <v>7841</v>
      </c>
      <c r="C869" s="4" t="s">
        <v>7276</v>
      </c>
      <c r="D869" s="4">
        <v>2.0</v>
      </c>
      <c r="E869" s="4" t="s">
        <v>6970</v>
      </c>
      <c r="F869" s="4">
        <v>39.0</v>
      </c>
      <c r="G869" s="92"/>
      <c r="H869" s="4" t="s">
        <v>6964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 t="s">
        <v>7842</v>
      </c>
      <c r="C870" s="4" t="s">
        <v>7276</v>
      </c>
      <c r="D870" s="4">
        <v>5.0</v>
      </c>
      <c r="E870" s="4" t="s">
        <v>6957</v>
      </c>
      <c r="F870" s="4">
        <v>22.0</v>
      </c>
      <c r="G870" s="92"/>
      <c r="H870" s="93" t="s">
        <v>6966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 t="s">
        <v>7843</v>
      </c>
      <c r="C871" s="4" t="s">
        <v>7276</v>
      </c>
      <c r="D871" s="4">
        <v>6.0</v>
      </c>
      <c r="E871" s="4" t="s">
        <v>6957</v>
      </c>
      <c r="F871" s="4">
        <v>21.0</v>
      </c>
      <c r="G871" s="92"/>
      <c r="H871" s="4" t="s">
        <v>6968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 t="s">
        <v>7844</v>
      </c>
      <c r="C872" s="4" t="s">
        <v>7276</v>
      </c>
      <c r="D872" s="4">
        <v>6.0</v>
      </c>
      <c r="E872" s="4" t="s">
        <v>6970</v>
      </c>
      <c r="F872" s="4">
        <v>22.0</v>
      </c>
      <c r="G872" s="92"/>
      <c r="H872" s="4" t="s">
        <v>7166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 t="s">
        <v>7845</v>
      </c>
      <c r="C873" s="4" t="s">
        <v>7276</v>
      </c>
      <c r="D873" s="4">
        <v>6.0</v>
      </c>
      <c r="E873" s="4" t="s">
        <v>6957</v>
      </c>
      <c r="F873" s="4">
        <v>36.0</v>
      </c>
      <c r="G873" s="92"/>
      <c r="H873" s="4" t="s">
        <v>7616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 t="s">
        <v>7846</v>
      </c>
      <c r="C874" s="4" t="s">
        <v>7276</v>
      </c>
      <c r="D874" s="4">
        <v>5.0</v>
      </c>
      <c r="E874" s="4" t="s">
        <v>6970</v>
      </c>
      <c r="F874" s="4">
        <v>33.0</v>
      </c>
      <c r="G874" s="92"/>
      <c r="H874" s="4" t="s">
        <v>7661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 t="s">
        <v>7847</v>
      </c>
      <c r="C875" s="4" t="s">
        <v>7276</v>
      </c>
      <c r="D875" s="4">
        <v>3.0</v>
      </c>
      <c r="E875" s="4" t="s">
        <v>6957</v>
      </c>
      <c r="F875" s="4">
        <v>31.0</v>
      </c>
      <c r="G875" s="92"/>
      <c r="H875" s="4" t="s">
        <v>7792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 t="s">
        <v>7848</v>
      </c>
      <c r="C876" s="4" t="s">
        <v>7276</v>
      </c>
      <c r="D876" s="4">
        <v>5.0</v>
      </c>
      <c r="E876" s="4" t="s">
        <v>6970</v>
      </c>
      <c r="F876" s="4">
        <v>32.0</v>
      </c>
      <c r="G876" s="92"/>
      <c r="H876" s="23" t="s">
        <v>37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 t="s">
        <v>7849</v>
      </c>
      <c r="C877" s="4" t="s">
        <v>7276</v>
      </c>
      <c r="D877" s="4">
        <v>2.0</v>
      </c>
      <c r="E877" s="4" t="s">
        <v>6957</v>
      </c>
      <c r="F877" s="4">
        <v>24.0</v>
      </c>
      <c r="G877" s="9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 t="s">
        <v>7850</v>
      </c>
      <c r="C878" s="4" t="s">
        <v>7276</v>
      </c>
      <c r="D878" s="4">
        <v>3.0</v>
      </c>
      <c r="E878" s="4" t="s">
        <v>6957</v>
      </c>
      <c r="F878" s="4">
        <v>22.0</v>
      </c>
      <c r="G878" s="9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 t="s">
        <v>7851</v>
      </c>
      <c r="C879" s="4" t="s">
        <v>7276</v>
      </c>
      <c r="D879" s="4">
        <v>2.0</v>
      </c>
      <c r="E879" s="4" t="s">
        <v>6957</v>
      </c>
      <c r="F879" s="4">
        <v>36.0</v>
      </c>
      <c r="G879" s="9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 t="s">
        <v>7852</v>
      </c>
      <c r="C880" s="4" t="s">
        <v>7276</v>
      </c>
      <c r="D880" s="4">
        <v>5.0</v>
      </c>
      <c r="E880" s="4" t="s">
        <v>6970</v>
      </c>
      <c r="F880" s="4">
        <v>26.0</v>
      </c>
      <c r="G880" s="9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 t="s">
        <v>7853</v>
      </c>
      <c r="C881" s="4" t="s">
        <v>7276</v>
      </c>
      <c r="D881" s="4">
        <v>6.0</v>
      </c>
      <c r="E881" s="4" t="s">
        <v>6957</v>
      </c>
      <c r="F881" s="4">
        <v>22.0</v>
      </c>
      <c r="G881" s="9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 t="s">
        <v>7854</v>
      </c>
      <c r="C882" s="4" t="s">
        <v>7276</v>
      </c>
      <c r="D882" s="4">
        <v>5.0</v>
      </c>
      <c r="E882" s="4" t="s">
        <v>6957</v>
      </c>
      <c r="F882" s="4">
        <v>42.0</v>
      </c>
      <c r="G882" s="9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 t="s">
        <v>7855</v>
      </c>
      <c r="C883" s="4" t="s">
        <v>7276</v>
      </c>
      <c r="D883" s="4">
        <v>4.0</v>
      </c>
      <c r="E883" s="4" t="s">
        <v>6957</v>
      </c>
      <c r="F883" s="4">
        <v>30.0</v>
      </c>
      <c r="G883" s="9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 t="s">
        <v>7856</v>
      </c>
      <c r="C884" s="4" t="s">
        <v>7276</v>
      </c>
      <c r="D884" s="4">
        <v>6.0</v>
      </c>
      <c r="E884" s="4" t="s">
        <v>6957</v>
      </c>
      <c r="F884" s="4">
        <v>22.0</v>
      </c>
      <c r="G884" s="9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 t="s">
        <v>7857</v>
      </c>
      <c r="C885" s="4" t="s">
        <v>7276</v>
      </c>
      <c r="D885" s="4">
        <v>3.0</v>
      </c>
      <c r="E885" s="4" t="s">
        <v>6957</v>
      </c>
      <c r="F885" s="4">
        <v>19.0</v>
      </c>
      <c r="G885" s="9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 t="s">
        <v>7858</v>
      </c>
      <c r="C886" s="4" t="s">
        <v>7276</v>
      </c>
      <c r="D886" s="4">
        <v>2.0</v>
      </c>
      <c r="E886" s="4" t="s">
        <v>6957</v>
      </c>
      <c r="F886" s="4">
        <v>44.0</v>
      </c>
      <c r="G886" s="9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 t="s">
        <v>7859</v>
      </c>
      <c r="C887" s="4" t="s">
        <v>7276</v>
      </c>
      <c r="D887" s="4">
        <v>6.0</v>
      </c>
      <c r="E887" s="4" t="s">
        <v>6957</v>
      </c>
      <c r="F887" s="4">
        <v>23.0</v>
      </c>
      <c r="G887" s="9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 t="s">
        <v>7860</v>
      </c>
      <c r="C888" s="4" t="s">
        <v>7276</v>
      </c>
      <c r="D888" s="4">
        <v>2.0</v>
      </c>
      <c r="E888" s="4" t="s">
        <v>6957</v>
      </c>
      <c r="F888" s="4">
        <v>34.0</v>
      </c>
      <c r="G888" s="9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 t="s">
        <v>7861</v>
      </c>
      <c r="C889" s="4" t="s">
        <v>7276</v>
      </c>
      <c r="D889" s="4">
        <v>6.0</v>
      </c>
      <c r="E889" s="4" t="s">
        <v>6957</v>
      </c>
      <c r="F889" s="4">
        <v>21.0</v>
      </c>
      <c r="G889" s="9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 t="s">
        <v>7862</v>
      </c>
      <c r="C890" s="4" t="s">
        <v>7276</v>
      </c>
      <c r="D890" s="4">
        <v>5.0</v>
      </c>
      <c r="E890" s="4" t="s">
        <v>6970</v>
      </c>
      <c r="F890" s="4">
        <v>21.0</v>
      </c>
      <c r="G890" s="9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 t="s">
        <v>7863</v>
      </c>
      <c r="C891" s="4" t="s">
        <v>7276</v>
      </c>
      <c r="D891" s="4">
        <v>6.0</v>
      </c>
      <c r="E891" s="4" t="s">
        <v>6957</v>
      </c>
      <c r="F891" s="4">
        <v>23.0</v>
      </c>
      <c r="G891" s="9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 t="s">
        <v>7864</v>
      </c>
      <c r="C892" s="4" t="s">
        <v>7276</v>
      </c>
      <c r="D892" s="4">
        <v>5.0</v>
      </c>
      <c r="E892" s="4" t="s">
        <v>6957</v>
      </c>
      <c r="F892" s="4">
        <v>24.0</v>
      </c>
      <c r="G892" s="9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 t="s">
        <v>7865</v>
      </c>
      <c r="C893" s="4" t="s">
        <v>7276</v>
      </c>
      <c r="D893" s="4">
        <v>5.0</v>
      </c>
      <c r="E893" s="4" t="s">
        <v>6970</v>
      </c>
      <c r="F893" s="4">
        <v>19.0</v>
      </c>
      <c r="G893" s="9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 t="s">
        <v>7866</v>
      </c>
      <c r="C894" s="4" t="s">
        <v>7276</v>
      </c>
      <c r="D894" s="4">
        <v>6.0</v>
      </c>
      <c r="E894" s="4" t="s">
        <v>6957</v>
      </c>
      <c r="F894" s="4">
        <v>23.0</v>
      </c>
      <c r="G894" s="9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 t="s">
        <v>7867</v>
      </c>
      <c r="C895" s="4" t="s">
        <v>7276</v>
      </c>
      <c r="D895" s="4">
        <v>5.0</v>
      </c>
      <c r="E895" s="4" t="s">
        <v>6957</v>
      </c>
      <c r="F895" s="4">
        <v>42.0</v>
      </c>
      <c r="G895" s="9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 t="s">
        <v>7868</v>
      </c>
      <c r="C896" s="4" t="s">
        <v>7276</v>
      </c>
      <c r="D896" s="4">
        <v>3.0</v>
      </c>
      <c r="E896" s="4" t="s">
        <v>6957</v>
      </c>
      <c r="F896" s="4">
        <v>21.0</v>
      </c>
      <c r="G896" s="9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 t="s">
        <v>7869</v>
      </c>
      <c r="C897" s="4" t="s">
        <v>7276</v>
      </c>
      <c r="D897" s="4">
        <v>5.0</v>
      </c>
      <c r="E897" s="4" t="s">
        <v>6957</v>
      </c>
      <c r="F897" s="4">
        <v>23.0</v>
      </c>
      <c r="G897" s="9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 t="s">
        <v>7870</v>
      </c>
      <c r="C898" s="4" t="s">
        <v>7276</v>
      </c>
      <c r="D898" s="4">
        <v>4.0</v>
      </c>
      <c r="E898" s="4" t="s">
        <v>6957</v>
      </c>
      <c r="F898" s="4">
        <v>20.0</v>
      </c>
      <c r="G898" s="9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 t="s">
        <v>7871</v>
      </c>
      <c r="C899" s="4" t="s">
        <v>7276</v>
      </c>
      <c r="D899" s="4">
        <v>4.0</v>
      </c>
      <c r="E899" s="4" t="s">
        <v>6957</v>
      </c>
      <c r="F899" s="4">
        <v>22.0</v>
      </c>
      <c r="G899" s="9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 t="s">
        <v>7872</v>
      </c>
      <c r="C900" s="4" t="s">
        <v>7276</v>
      </c>
      <c r="D900" s="4">
        <v>4.0</v>
      </c>
      <c r="E900" s="4" t="s">
        <v>6957</v>
      </c>
      <c r="F900" s="4">
        <v>34.0</v>
      </c>
      <c r="G900" s="9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 t="s">
        <v>7873</v>
      </c>
      <c r="C901" s="4" t="s">
        <v>7276</v>
      </c>
      <c r="D901" s="4">
        <v>6.0</v>
      </c>
      <c r="E901" s="4" t="s">
        <v>6970</v>
      </c>
      <c r="F901" s="4">
        <v>22.0</v>
      </c>
      <c r="G901" s="9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 t="s">
        <v>7874</v>
      </c>
      <c r="C902" s="4" t="s">
        <v>7276</v>
      </c>
      <c r="D902" s="4">
        <v>4.0</v>
      </c>
      <c r="E902" s="4" t="s">
        <v>6957</v>
      </c>
      <c r="F902" s="4">
        <v>19.0</v>
      </c>
      <c r="G902" s="9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 t="s">
        <v>7875</v>
      </c>
      <c r="C903" s="4" t="s">
        <v>7276</v>
      </c>
      <c r="D903" s="4">
        <v>4.0</v>
      </c>
      <c r="E903" s="4" t="s">
        <v>6957</v>
      </c>
      <c r="F903" s="4">
        <v>39.0</v>
      </c>
      <c r="G903" s="9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 t="s">
        <v>7876</v>
      </c>
      <c r="C904" s="4" t="s">
        <v>7276</v>
      </c>
      <c r="D904" s="4">
        <v>5.0</v>
      </c>
      <c r="E904" s="4" t="s">
        <v>6957</v>
      </c>
      <c r="F904" s="4">
        <v>21.0</v>
      </c>
      <c r="G904" s="9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 t="s">
        <v>7877</v>
      </c>
      <c r="C905" s="4" t="s">
        <v>7276</v>
      </c>
      <c r="D905" s="4">
        <v>6.0</v>
      </c>
      <c r="E905" s="4" t="s">
        <v>6957</v>
      </c>
      <c r="F905" s="4">
        <v>19.0</v>
      </c>
      <c r="G905" s="9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 t="s">
        <v>7878</v>
      </c>
      <c r="C906" s="4" t="s">
        <v>7276</v>
      </c>
      <c r="D906" s="4">
        <v>4.0</v>
      </c>
      <c r="E906" s="4" t="s">
        <v>6970</v>
      </c>
      <c r="F906" s="4">
        <v>24.0</v>
      </c>
      <c r="G906" s="9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 t="s">
        <v>7879</v>
      </c>
      <c r="C907" s="4" t="s">
        <v>7276</v>
      </c>
      <c r="D907" s="4">
        <v>4.0</v>
      </c>
      <c r="E907" s="4" t="s">
        <v>6957</v>
      </c>
      <c r="F907" s="4">
        <v>26.0</v>
      </c>
      <c r="G907" s="92"/>
      <c r="H907" s="2"/>
      <c r="I907" s="2"/>
      <c r="J907" s="99" t="s">
        <v>7880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 t="s">
        <v>7881</v>
      </c>
      <c r="C908" s="4" t="s">
        <v>7276</v>
      </c>
      <c r="D908" s="4">
        <v>2.0</v>
      </c>
      <c r="E908" s="4" t="s">
        <v>6957</v>
      </c>
      <c r="F908" s="4">
        <v>27.0</v>
      </c>
      <c r="G908" s="92"/>
      <c r="H908" s="2"/>
      <c r="I908" s="2"/>
      <c r="J908" s="83" t="s">
        <v>7882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 t="s">
        <v>7883</v>
      </c>
      <c r="C909" s="4" t="s">
        <v>7276</v>
      </c>
      <c r="D909" s="4">
        <v>5.0</v>
      </c>
      <c r="E909" s="4" t="s">
        <v>6957</v>
      </c>
      <c r="F909" s="4">
        <v>29.0</v>
      </c>
      <c r="G909" s="9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 t="s">
        <v>7884</v>
      </c>
      <c r="C910" s="4" t="s">
        <v>7276</v>
      </c>
      <c r="D910" s="4">
        <v>3.0</v>
      </c>
      <c r="E910" s="4" t="s">
        <v>6957</v>
      </c>
      <c r="F910" s="4">
        <v>42.0</v>
      </c>
      <c r="G910" s="92"/>
      <c r="H910" s="2"/>
      <c r="I910" s="2"/>
      <c r="J910" s="100" t="str">
        <f>J907&amp;H347&amp;J908</f>
        <v>Reason for rejection: Poor lighting. Please take a new photo according to the instructions then the assignment will be paid. 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 t="s">
        <v>7885</v>
      </c>
      <c r="C911" s="4" t="s">
        <v>7276</v>
      </c>
      <c r="D911" s="4">
        <v>5.0</v>
      </c>
      <c r="E911" s="4" t="s">
        <v>6957</v>
      </c>
      <c r="F911" s="4">
        <v>44.0</v>
      </c>
      <c r="G911" s="92"/>
      <c r="H911" s="2"/>
      <c r="I911" s="2"/>
      <c r="J911" s="100" t="str">
        <f>J907&amp;H348&amp;J908</f>
        <v>Reason for rejection: Wrong head rotation. Please take a new photo according to the instructions then the assignment will be paid. 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 t="s">
        <v>7886</v>
      </c>
      <c r="C912" s="4" t="s">
        <v>7276</v>
      </c>
      <c r="D912" s="4">
        <v>2.0</v>
      </c>
      <c r="E912" s="4" t="s">
        <v>6970</v>
      </c>
      <c r="F912" s="4">
        <v>25.0</v>
      </c>
      <c r="G912" s="92"/>
      <c r="H912" s="2"/>
      <c r="I912" s="2"/>
      <c r="J912" s="100" t="str">
        <f>J907&amp;H349&amp;J908</f>
        <v>Reason for rejection: Foreign objects on the face. Please take a new photo according to the instructions then the assignment will be paid. 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 t="s">
        <v>7887</v>
      </c>
      <c r="C913" s="4" t="s">
        <v>7276</v>
      </c>
      <c r="D913" s="4">
        <v>5.0</v>
      </c>
      <c r="E913" s="4" t="s">
        <v>6957</v>
      </c>
      <c r="F913" s="4">
        <v>18.0</v>
      </c>
      <c r="G913" s="92"/>
      <c r="H913" s="2"/>
      <c r="I913" s="2"/>
      <c r="J913" s="100" t="str">
        <f>J907&amp;H350&amp;J908</f>
        <v>Reason for rejection: Hair should not cover your face. Please take a new photo according to the instructions then the assignment will be paid. 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 t="s">
        <v>7888</v>
      </c>
      <c r="C914" s="4" t="s">
        <v>7276</v>
      </c>
      <c r="D914" s="4">
        <v>5.0</v>
      </c>
      <c r="E914" s="4" t="s">
        <v>6970</v>
      </c>
      <c r="F914" s="4">
        <v>26.0</v>
      </c>
      <c r="G914" s="92"/>
      <c r="H914" s="2"/>
      <c r="I914" s="2"/>
      <c r="J914" s="100" t="str">
        <f>J907&amp;H351&amp;J908</f>
        <v>Reason for rejection: The head must be fully framed, not cropped. Please take a new photo according to the instructions then the assignment will be paid. 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 t="s">
        <v>7889</v>
      </c>
      <c r="C915" s="4" t="s">
        <v>7276</v>
      </c>
      <c r="D915" s="4">
        <v>3.0</v>
      </c>
      <c r="E915" s="4" t="s">
        <v>6957</v>
      </c>
      <c r="F915" s="4">
        <v>30.0</v>
      </c>
      <c r="G915" s="92"/>
      <c r="H915" s="2"/>
      <c r="I915" s="2"/>
      <c r="J915" s="100" t="str">
        <f>J907&amp;H352&amp;J908</f>
        <v>Reason for rejection: The camera must be at eye level. Please take a new photo according to the instructions then the assignment will be paid. 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 t="s">
        <v>7890</v>
      </c>
      <c r="C916" s="4" t="s">
        <v>7276</v>
      </c>
      <c r="D916" s="4">
        <v>4.0</v>
      </c>
      <c r="E916" s="4" t="s">
        <v>6957</v>
      </c>
      <c r="F916" s="4">
        <v>21.0</v>
      </c>
      <c r="G916" s="92"/>
      <c r="H916" s="2"/>
      <c r="I916" s="2"/>
      <c r="J916" s="100" t="str">
        <f>J907&amp;H353&amp;J908</f>
        <v>Reason for rejection: Your face is far from the camera. Please take a new photo according to the instructions then the assignment will be paid. 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 t="s">
        <v>7891</v>
      </c>
      <c r="C917" s="4" t="s">
        <v>7432</v>
      </c>
      <c r="D917" s="4">
        <v>5.0</v>
      </c>
      <c r="E917" s="4" t="s">
        <v>6957</v>
      </c>
      <c r="F917" s="4">
        <v>33.0</v>
      </c>
      <c r="G917" s="9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 t="s">
        <v>7892</v>
      </c>
      <c r="C918" s="4" t="s">
        <v>7432</v>
      </c>
      <c r="D918" s="4">
        <v>5.0</v>
      </c>
      <c r="E918" s="4" t="s">
        <v>6970</v>
      </c>
      <c r="F918" s="4">
        <v>22.0</v>
      </c>
      <c r="G918" s="9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 t="s">
        <v>7893</v>
      </c>
      <c r="C919" s="4" t="s">
        <v>7432</v>
      </c>
      <c r="D919" s="4">
        <v>5.0</v>
      </c>
      <c r="E919" s="4" t="s">
        <v>6970</v>
      </c>
      <c r="F919" s="4">
        <v>36.0</v>
      </c>
      <c r="G919" s="92"/>
      <c r="H919" s="18" t="s">
        <v>33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 t="s">
        <v>7894</v>
      </c>
      <c r="C920" s="4" t="s">
        <v>7432</v>
      </c>
      <c r="D920" s="4">
        <v>4.0</v>
      </c>
      <c r="E920" s="4" t="s">
        <v>6957</v>
      </c>
      <c r="F920" s="4">
        <v>38.0</v>
      </c>
      <c r="G920" s="9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 t="s">
        <v>7895</v>
      </c>
      <c r="C921" s="4" t="s">
        <v>7432</v>
      </c>
      <c r="D921" s="4">
        <v>3.0</v>
      </c>
      <c r="E921" s="4" t="s">
        <v>6970</v>
      </c>
      <c r="F921" s="4">
        <v>17.0</v>
      </c>
      <c r="G921" s="92"/>
      <c r="H921" s="4" t="s">
        <v>6958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 t="s">
        <v>7896</v>
      </c>
      <c r="C922" s="4" t="s">
        <v>7432</v>
      </c>
      <c r="D922" s="4">
        <v>4.0</v>
      </c>
      <c r="E922" s="4" t="s">
        <v>6957</v>
      </c>
      <c r="F922" s="4">
        <v>20.0</v>
      </c>
      <c r="G922" s="92"/>
      <c r="H922" s="4" t="s">
        <v>6960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 t="s">
        <v>7897</v>
      </c>
      <c r="C923" s="4" t="s">
        <v>7432</v>
      </c>
      <c r="D923" s="4">
        <v>3.0</v>
      </c>
      <c r="E923" s="4" t="s">
        <v>6970</v>
      </c>
      <c r="F923" s="4">
        <v>36.0</v>
      </c>
      <c r="G923" s="92"/>
      <c r="H923" s="4" t="s">
        <v>6962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 t="s">
        <v>7898</v>
      </c>
      <c r="C924" s="4" t="s">
        <v>7432</v>
      </c>
      <c r="D924" s="4">
        <v>4.0</v>
      </c>
      <c r="E924" s="4" t="s">
        <v>6970</v>
      </c>
      <c r="F924" s="4">
        <v>25.0</v>
      </c>
      <c r="G924" s="92"/>
      <c r="H924" s="4" t="s">
        <v>6964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 t="s">
        <v>7899</v>
      </c>
      <c r="C925" s="4" t="s">
        <v>7432</v>
      </c>
      <c r="D925" s="4">
        <v>5.0</v>
      </c>
      <c r="E925" s="4" t="s">
        <v>6957</v>
      </c>
      <c r="F925" s="4">
        <v>22.0</v>
      </c>
      <c r="G925" s="92"/>
      <c r="H925" s="101" t="s">
        <v>6966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 t="s">
        <v>7900</v>
      </c>
      <c r="C926" s="4" t="s">
        <v>7432</v>
      </c>
      <c r="D926" s="4">
        <v>4.0</v>
      </c>
      <c r="E926" s="4" t="s">
        <v>6957</v>
      </c>
      <c r="F926" s="4">
        <v>22.0</v>
      </c>
      <c r="G926" s="92"/>
      <c r="H926" s="4" t="s">
        <v>6968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 t="s">
        <v>7901</v>
      </c>
      <c r="C927" s="4" t="s">
        <v>7432</v>
      </c>
      <c r="D927" s="4">
        <v>5.0</v>
      </c>
      <c r="E927" s="4" t="s">
        <v>6957</v>
      </c>
      <c r="F927" s="4">
        <v>45.0</v>
      </c>
      <c r="G927" s="92"/>
      <c r="H927" s="4" t="s">
        <v>7166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 t="s">
        <v>7902</v>
      </c>
      <c r="C928" s="4" t="s">
        <v>7432</v>
      </c>
      <c r="D928" s="4">
        <v>5.0</v>
      </c>
      <c r="E928" s="4" t="s">
        <v>6970</v>
      </c>
      <c r="F928" s="4">
        <v>30.0</v>
      </c>
      <c r="G928" s="92"/>
      <c r="H928" s="4" t="s">
        <v>7616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 t="s">
        <v>7903</v>
      </c>
      <c r="C929" s="4" t="s">
        <v>7432</v>
      </c>
      <c r="D929" s="4">
        <v>5.0</v>
      </c>
      <c r="E929" s="4" t="s">
        <v>6970</v>
      </c>
      <c r="F929" s="4">
        <v>32.0</v>
      </c>
      <c r="G929" s="92"/>
      <c r="H929" s="4" t="s">
        <v>7661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 t="s">
        <v>7904</v>
      </c>
      <c r="C930" s="4" t="s">
        <v>7432</v>
      </c>
      <c r="D930" s="4">
        <v>6.0</v>
      </c>
      <c r="E930" s="4" t="s">
        <v>6957</v>
      </c>
      <c r="F930" s="4">
        <v>32.0</v>
      </c>
      <c r="G930" s="92"/>
      <c r="H930" s="4" t="s">
        <v>7792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 t="s">
        <v>7905</v>
      </c>
      <c r="C931" s="4" t="s">
        <v>7432</v>
      </c>
      <c r="D931" s="4">
        <v>3.0</v>
      </c>
      <c r="E931" s="4" t="s">
        <v>6957</v>
      </c>
      <c r="F931" s="4">
        <v>23.0</v>
      </c>
      <c r="G931" s="92"/>
      <c r="H931" s="18" t="s">
        <v>37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5">
        <v>45047.0</v>
      </c>
      <c r="B932" s="4" t="s">
        <v>7906</v>
      </c>
      <c r="C932" s="4" t="s">
        <v>6956</v>
      </c>
      <c r="D932" s="4">
        <v>6.0</v>
      </c>
      <c r="E932" s="4" t="s">
        <v>6970</v>
      </c>
      <c r="F932" s="4">
        <v>25.0</v>
      </c>
      <c r="G932" s="9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 t="s">
        <v>7907</v>
      </c>
      <c r="C933" s="4" t="s">
        <v>6956</v>
      </c>
      <c r="D933" s="4">
        <v>4.0</v>
      </c>
      <c r="E933" s="4" t="s">
        <v>6957</v>
      </c>
      <c r="F933" s="4">
        <v>51.0</v>
      </c>
      <c r="G933" s="9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 t="s">
        <v>7908</v>
      </c>
      <c r="C934" s="4" t="s">
        <v>6956</v>
      </c>
      <c r="D934" s="4">
        <v>4.0</v>
      </c>
      <c r="E934" s="4" t="s">
        <v>6957</v>
      </c>
      <c r="F934" s="4">
        <v>21.0</v>
      </c>
      <c r="G934" s="9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 t="s">
        <v>7909</v>
      </c>
      <c r="C935" s="4" t="s">
        <v>6956</v>
      </c>
      <c r="D935" s="4">
        <v>3.0</v>
      </c>
      <c r="E935" s="4" t="s">
        <v>6957</v>
      </c>
      <c r="F935" s="4">
        <v>24.0</v>
      </c>
      <c r="G935" s="9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 t="s">
        <v>7910</v>
      </c>
      <c r="C936" s="4" t="s">
        <v>6956</v>
      </c>
      <c r="D936" s="4">
        <v>3.0</v>
      </c>
      <c r="E936" s="4" t="s">
        <v>6970</v>
      </c>
      <c r="F936" s="4">
        <v>34.0</v>
      </c>
      <c r="G936" s="9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 t="s">
        <v>7911</v>
      </c>
      <c r="C937" s="4" t="s">
        <v>6956</v>
      </c>
      <c r="D937" s="4">
        <v>6.0</v>
      </c>
      <c r="E937" s="4" t="s">
        <v>6957</v>
      </c>
      <c r="F937" s="4">
        <v>22.0</v>
      </c>
      <c r="G937" s="9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 t="s">
        <v>7912</v>
      </c>
      <c r="C938" s="4" t="s">
        <v>6956</v>
      </c>
      <c r="D938" s="4">
        <v>4.0</v>
      </c>
      <c r="E938" s="4" t="s">
        <v>6957</v>
      </c>
      <c r="F938" s="4">
        <v>27.0</v>
      </c>
      <c r="G938" s="9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 t="s">
        <v>7913</v>
      </c>
      <c r="C939" s="4" t="s">
        <v>6956</v>
      </c>
      <c r="D939" s="4">
        <v>5.0</v>
      </c>
      <c r="E939" s="4" t="s">
        <v>6957</v>
      </c>
      <c r="F939" s="4">
        <v>22.0</v>
      </c>
      <c r="G939" s="9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 t="s">
        <v>7914</v>
      </c>
      <c r="C940" s="4" t="s">
        <v>6956</v>
      </c>
      <c r="D940" s="4">
        <v>3.0</v>
      </c>
      <c r="E940" s="4" t="s">
        <v>6957</v>
      </c>
      <c r="F940" s="4">
        <v>16.0</v>
      </c>
      <c r="G940" s="9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 t="s">
        <v>7915</v>
      </c>
      <c r="C941" s="4" t="s">
        <v>6956</v>
      </c>
      <c r="D941" s="4">
        <v>5.0</v>
      </c>
      <c r="E941" s="4" t="s">
        <v>6970</v>
      </c>
      <c r="F941" s="4">
        <v>33.0</v>
      </c>
      <c r="G941" s="9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 t="s">
        <v>7916</v>
      </c>
      <c r="C942" s="4" t="s">
        <v>6956</v>
      </c>
      <c r="D942" s="4">
        <v>5.0</v>
      </c>
      <c r="E942" s="4" t="s">
        <v>6970</v>
      </c>
      <c r="F942" s="4">
        <v>23.0</v>
      </c>
      <c r="G942" s="9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 t="s">
        <v>7917</v>
      </c>
      <c r="C943" s="4" t="s">
        <v>6956</v>
      </c>
      <c r="D943" s="4">
        <v>3.0</v>
      </c>
      <c r="E943" s="4" t="s">
        <v>6957</v>
      </c>
      <c r="F943" s="4">
        <v>37.0</v>
      </c>
      <c r="G943" s="9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 t="s">
        <v>7918</v>
      </c>
      <c r="C944" s="4" t="s">
        <v>6956</v>
      </c>
      <c r="D944" s="4">
        <v>5.0</v>
      </c>
      <c r="E944" s="4" t="s">
        <v>6957</v>
      </c>
      <c r="F944" s="4">
        <v>18.0</v>
      </c>
      <c r="G944" s="9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 t="s">
        <v>7919</v>
      </c>
      <c r="C945" s="4" t="s">
        <v>6956</v>
      </c>
      <c r="D945" s="4">
        <v>5.0</v>
      </c>
      <c r="E945" s="4" t="s">
        <v>6957</v>
      </c>
      <c r="F945" s="4">
        <v>24.0</v>
      </c>
      <c r="G945" s="9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 t="s">
        <v>7920</v>
      </c>
      <c r="C946" s="4" t="s">
        <v>6956</v>
      </c>
      <c r="D946" s="4">
        <v>6.0</v>
      </c>
      <c r="E946" s="4" t="s">
        <v>6957</v>
      </c>
      <c r="F946" s="4">
        <v>25.0</v>
      </c>
      <c r="G946" s="9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 t="s">
        <v>7921</v>
      </c>
      <c r="C947" s="4" t="s">
        <v>6956</v>
      </c>
      <c r="D947" s="4">
        <v>4.0</v>
      </c>
      <c r="E947" s="4" t="s">
        <v>6957</v>
      </c>
      <c r="F947" s="4">
        <v>21.0</v>
      </c>
      <c r="G947" s="9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 t="s">
        <v>7922</v>
      </c>
      <c r="C948" s="4" t="s">
        <v>6956</v>
      </c>
      <c r="D948" s="4">
        <v>4.0</v>
      </c>
      <c r="E948" s="4" t="s">
        <v>6957</v>
      </c>
      <c r="F948" s="4">
        <v>26.0</v>
      </c>
      <c r="G948" s="9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 t="s">
        <v>7923</v>
      </c>
      <c r="C949" s="4" t="s">
        <v>6956</v>
      </c>
      <c r="D949" s="4">
        <v>5.0</v>
      </c>
      <c r="E949" s="4" t="s">
        <v>6957</v>
      </c>
      <c r="F949" s="4">
        <v>28.0</v>
      </c>
      <c r="G949" s="9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 t="s">
        <v>7924</v>
      </c>
      <c r="C950" s="4" t="s">
        <v>6956</v>
      </c>
      <c r="D950" s="4">
        <v>5.0</v>
      </c>
      <c r="E950" s="4" t="s">
        <v>6970</v>
      </c>
      <c r="F950" s="4">
        <v>35.0</v>
      </c>
      <c r="G950" s="9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 t="s">
        <v>7925</v>
      </c>
      <c r="C951" s="4" t="s">
        <v>6956</v>
      </c>
      <c r="D951" s="4">
        <v>2.0</v>
      </c>
      <c r="E951" s="4" t="s">
        <v>6957</v>
      </c>
      <c r="F951" s="4">
        <v>26.0</v>
      </c>
      <c r="G951" s="9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 t="s">
        <v>7926</v>
      </c>
      <c r="C952" s="4" t="s">
        <v>6956</v>
      </c>
      <c r="D952" s="4">
        <v>4.0</v>
      </c>
      <c r="E952" s="4" t="s">
        <v>6957</v>
      </c>
      <c r="F952" s="4">
        <v>18.0</v>
      </c>
      <c r="G952" s="9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 t="s">
        <v>7927</v>
      </c>
      <c r="C953" s="4" t="s">
        <v>6956</v>
      </c>
      <c r="D953" s="4">
        <v>3.0</v>
      </c>
      <c r="E953" s="4" t="s">
        <v>6957</v>
      </c>
      <c r="F953" s="4">
        <v>34.0</v>
      </c>
      <c r="G953" s="9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 t="s">
        <v>7928</v>
      </c>
      <c r="C954" s="4" t="s">
        <v>6956</v>
      </c>
      <c r="D954" s="4">
        <v>3.0</v>
      </c>
      <c r="E954" s="4" t="s">
        <v>6957</v>
      </c>
      <c r="F954" s="4">
        <v>24.0</v>
      </c>
      <c r="G954" s="9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 t="s">
        <v>7929</v>
      </c>
      <c r="C955" s="4" t="s">
        <v>6956</v>
      </c>
      <c r="D955" s="4">
        <v>4.0</v>
      </c>
      <c r="E955" s="4" t="s">
        <v>6957</v>
      </c>
      <c r="F955" s="4">
        <v>17.0</v>
      </c>
      <c r="G955" s="9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 t="s">
        <v>7930</v>
      </c>
      <c r="C956" s="4" t="s">
        <v>6956</v>
      </c>
      <c r="D956" s="4">
        <v>4.0</v>
      </c>
      <c r="E956" s="4" t="s">
        <v>6970</v>
      </c>
      <c r="F956" s="4">
        <v>31.0</v>
      </c>
      <c r="G956" s="9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 t="s">
        <v>7931</v>
      </c>
      <c r="C957" s="4" t="s">
        <v>6956</v>
      </c>
      <c r="D957" s="4">
        <v>4.0</v>
      </c>
      <c r="E957" s="4" t="s">
        <v>6957</v>
      </c>
      <c r="F957" s="4">
        <v>23.0</v>
      </c>
      <c r="G957" s="9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 t="s">
        <v>7932</v>
      </c>
      <c r="C958" s="4" t="s">
        <v>6956</v>
      </c>
      <c r="D958" s="4">
        <v>2.0</v>
      </c>
      <c r="E958" s="4" t="s">
        <v>6970</v>
      </c>
      <c r="F958" s="4">
        <v>42.0</v>
      </c>
      <c r="G958" s="9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 t="s">
        <v>7933</v>
      </c>
      <c r="C959" s="4" t="s">
        <v>6956</v>
      </c>
      <c r="D959" s="4">
        <v>5.0</v>
      </c>
      <c r="E959" s="4" t="s">
        <v>6957</v>
      </c>
      <c r="F959" s="4">
        <v>30.0</v>
      </c>
      <c r="G959" s="9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 t="s">
        <v>7934</v>
      </c>
      <c r="C960" s="4" t="s">
        <v>6956</v>
      </c>
      <c r="D960" s="4">
        <v>3.0</v>
      </c>
      <c r="E960" s="4" t="s">
        <v>6957</v>
      </c>
      <c r="F960" s="4">
        <v>20.0</v>
      </c>
      <c r="G960" s="9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 t="s">
        <v>7935</v>
      </c>
      <c r="C961" s="4" t="s">
        <v>6956</v>
      </c>
      <c r="D961" s="4">
        <v>5.0</v>
      </c>
      <c r="E961" s="4" t="s">
        <v>6970</v>
      </c>
      <c r="F961" s="4">
        <v>24.0</v>
      </c>
      <c r="G961" s="9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 t="s">
        <v>7936</v>
      </c>
      <c r="C962" s="4" t="s">
        <v>6956</v>
      </c>
      <c r="D962" s="4">
        <v>5.0</v>
      </c>
      <c r="E962" s="4" t="s">
        <v>6970</v>
      </c>
      <c r="F962" s="4">
        <v>23.0</v>
      </c>
      <c r="G962" s="9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 t="s">
        <v>7937</v>
      </c>
      <c r="C963" s="4" t="s">
        <v>6956</v>
      </c>
      <c r="D963" s="4">
        <v>2.0</v>
      </c>
      <c r="E963" s="4" t="s">
        <v>6957</v>
      </c>
      <c r="F963" s="4">
        <v>18.0</v>
      </c>
      <c r="G963" s="9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 t="s">
        <v>7938</v>
      </c>
      <c r="C964" s="4" t="s">
        <v>6956</v>
      </c>
      <c r="D964" s="4">
        <v>4.0</v>
      </c>
      <c r="E964" s="4" t="s">
        <v>6957</v>
      </c>
      <c r="F964" s="4">
        <v>20.0</v>
      </c>
      <c r="G964" s="9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 t="s">
        <v>7939</v>
      </c>
      <c r="C965" s="4" t="s">
        <v>6956</v>
      </c>
      <c r="D965" s="4">
        <v>4.0</v>
      </c>
      <c r="E965" s="4" t="s">
        <v>6957</v>
      </c>
      <c r="F965" s="4">
        <v>22.0</v>
      </c>
      <c r="G965" s="9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 t="s">
        <v>7940</v>
      </c>
      <c r="C966" s="4" t="s">
        <v>6956</v>
      </c>
      <c r="D966" s="4">
        <v>4.0</v>
      </c>
      <c r="E966" s="4" t="s">
        <v>6957</v>
      </c>
      <c r="F966" s="4">
        <v>20.0</v>
      </c>
      <c r="G966" s="9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 t="s">
        <v>7941</v>
      </c>
      <c r="C967" s="4" t="s">
        <v>6956</v>
      </c>
      <c r="D967" s="4">
        <v>5.0</v>
      </c>
      <c r="E967" s="4" t="s">
        <v>6957</v>
      </c>
      <c r="F967" s="4">
        <v>47.0</v>
      </c>
      <c r="G967" s="9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 t="s">
        <v>7942</v>
      </c>
      <c r="C968" s="4" t="s">
        <v>6956</v>
      </c>
      <c r="D968" s="4">
        <v>5.0</v>
      </c>
      <c r="E968" s="4" t="s">
        <v>6957</v>
      </c>
      <c r="F968" s="4">
        <v>29.0</v>
      </c>
      <c r="G968" s="9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 t="s">
        <v>7943</v>
      </c>
      <c r="C969" s="4" t="s">
        <v>6956</v>
      </c>
      <c r="D969" s="4">
        <v>3.0</v>
      </c>
      <c r="E969" s="4" t="s">
        <v>6957</v>
      </c>
      <c r="F969" s="4">
        <v>27.0</v>
      </c>
      <c r="G969" s="9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 t="s">
        <v>7944</v>
      </c>
      <c r="C970" s="4" t="s">
        <v>6956</v>
      </c>
      <c r="D970" s="4">
        <v>3.0</v>
      </c>
      <c r="E970" s="4" t="s">
        <v>6970</v>
      </c>
      <c r="F970" s="4">
        <v>32.0</v>
      </c>
      <c r="G970" s="9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 t="s">
        <v>7945</v>
      </c>
      <c r="C971" s="4" t="s">
        <v>6956</v>
      </c>
      <c r="D971" s="4">
        <v>5.0</v>
      </c>
      <c r="E971" s="4" t="s">
        <v>6970</v>
      </c>
      <c r="F971" s="4">
        <v>28.0</v>
      </c>
      <c r="G971" s="9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 t="s">
        <v>7946</v>
      </c>
      <c r="C972" s="4" t="s">
        <v>6956</v>
      </c>
      <c r="D972" s="4">
        <v>5.0</v>
      </c>
      <c r="E972" s="4" t="s">
        <v>6957</v>
      </c>
      <c r="F972" s="4">
        <v>30.0</v>
      </c>
      <c r="G972" s="92"/>
      <c r="H972" s="18" t="s">
        <v>33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 t="s">
        <v>7947</v>
      </c>
      <c r="C973" s="4" t="s">
        <v>6956</v>
      </c>
      <c r="D973" s="4">
        <v>6.0</v>
      </c>
      <c r="E973" s="4" t="s">
        <v>6957</v>
      </c>
      <c r="F973" s="4">
        <v>23.0</v>
      </c>
      <c r="G973" s="9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 t="s">
        <v>7948</v>
      </c>
      <c r="C974" s="4" t="s">
        <v>6956</v>
      </c>
      <c r="D974" s="4">
        <v>2.0</v>
      </c>
      <c r="E974" s="4" t="s">
        <v>6970</v>
      </c>
      <c r="F974" s="4">
        <v>30.0</v>
      </c>
      <c r="G974" s="92"/>
      <c r="H974" s="4" t="s">
        <v>6958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 t="s">
        <v>7949</v>
      </c>
      <c r="C975" s="4" t="s">
        <v>6956</v>
      </c>
      <c r="D975" s="4">
        <v>3.0</v>
      </c>
      <c r="E975" s="4" t="s">
        <v>6957</v>
      </c>
      <c r="F975" s="4">
        <v>7.0</v>
      </c>
      <c r="G975" s="92"/>
      <c r="H975" s="4" t="s">
        <v>6960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 t="s">
        <v>7950</v>
      </c>
      <c r="C976" s="4" t="s">
        <v>6956</v>
      </c>
      <c r="D976" s="4">
        <v>2.0</v>
      </c>
      <c r="E976" s="4" t="s">
        <v>6970</v>
      </c>
      <c r="F976" s="4">
        <v>18.0</v>
      </c>
      <c r="G976" s="92"/>
      <c r="H976" s="4" t="s">
        <v>6962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5">
        <v>45080.0</v>
      </c>
      <c r="B977" s="4" t="s">
        <v>7951</v>
      </c>
      <c r="C977" s="4" t="s">
        <v>6956</v>
      </c>
      <c r="D977" s="4">
        <v>2.0</v>
      </c>
      <c r="E977" s="4" t="s">
        <v>6957</v>
      </c>
      <c r="F977" s="4">
        <v>18.0</v>
      </c>
      <c r="G977" s="92"/>
      <c r="H977" s="4" t="s">
        <v>6964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 t="s">
        <v>7952</v>
      </c>
      <c r="C978" s="4" t="s">
        <v>6956</v>
      </c>
      <c r="D978" s="4">
        <v>3.0</v>
      </c>
      <c r="E978" s="4" t="s">
        <v>6957</v>
      </c>
      <c r="F978" s="4">
        <v>21.0</v>
      </c>
      <c r="G978" s="92"/>
      <c r="H978" s="101" t="s">
        <v>6966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 t="s">
        <v>7953</v>
      </c>
      <c r="C979" s="4" t="s">
        <v>6956</v>
      </c>
      <c r="D979" s="4">
        <v>2.0</v>
      </c>
      <c r="E979" s="4" t="s">
        <v>6957</v>
      </c>
      <c r="F979" s="4">
        <v>22.0</v>
      </c>
      <c r="G979" s="92"/>
      <c r="H979" s="4" t="s">
        <v>6968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 t="s">
        <v>7954</v>
      </c>
      <c r="C980" s="4" t="s">
        <v>6956</v>
      </c>
      <c r="D980" s="4">
        <v>4.0</v>
      </c>
      <c r="E980" s="4" t="s">
        <v>6957</v>
      </c>
      <c r="F980" s="4">
        <v>19.0</v>
      </c>
      <c r="G980" s="92"/>
      <c r="H980" s="4" t="s">
        <v>7166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 t="s">
        <v>7955</v>
      </c>
      <c r="C981" s="4" t="s">
        <v>6956</v>
      </c>
      <c r="D981" s="4">
        <v>5.0</v>
      </c>
      <c r="E981" s="4" t="s">
        <v>6970</v>
      </c>
      <c r="F981" s="4">
        <v>19.0</v>
      </c>
      <c r="G981" s="92"/>
      <c r="H981" s="4" t="s">
        <v>7616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 t="s">
        <v>7956</v>
      </c>
      <c r="C982" s="4" t="s">
        <v>6956</v>
      </c>
      <c r="D982" s="4">
        <v>5.0</v>
      </c>
      <c r="E982" s="4" t="s">
        <v>6957</v>
      </c>
      <c r="F982" s="4">
        <v>33.0</v>
      </c>
      <c r="G982" s="92"/>
      <c r="H982" s="4" t="s">
        <v>7661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 t="s">
        <v>7957</v>
      </c>
      <c r="C983" s="4" t="s">
        <v>6956</v>
      </c>
      <c r="D983" s="4">
        <v>3.0</v>
      </c>
      <c r="E983" s="4" t="s">
        <v>6957</v>
      </c>
      <c r="F983" s="4">
        <v>26.0</v>
      </c>
      <c r="G983" s="92"/>
      <c r="H983" s="4" t="s">
        <v>7792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 t="s">
        <v>7958</v>
      </c>
      <c r="C984" s="4" t="s">
        <v>6956</v>
      </c>
      <c r="D984" s="4">
        <v>5.0</v>
      </c>
      <c r="E984" s="4" t="s">
        <v>6957</v>
      </c>
      <c r="F984" s="4">
        <v>24.0</v>
      </c>
      <c r="G984" s="92"/>
      <c r="H984" s="18" t="s">
        <v>37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 t="s">
        <v>7959</v>
      </c>
      <c r="C985" s="4" t="s">
        <v>6956</v>
      </c>
      <c r="D985" s="4">
        <v>3.0</v>
      </c>
      <c r="E985" s="4" t="s">
        <v>6957</v>
      </c>
      <c r="F985" s="4">
        <v>35.0</v>
      </c>
      <c r="G985" s="9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 t="s">
        <v>7960</v>
      </c>
      <c r="C986" s="4" t="s">
        <v>6956</v>
      </c>
      <c r="D986" s="4">
        <v>5.0</v>
      </c>
      <c r="E986" s="4" t="s">
        <v>6957</v>
      </c>
      <c r="F986" s="4">
        <v>33.0</v>
      </c>
      <c r="G986" s="9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 t="s">
        <v>7961</v>
      </c>
      <c r="C987" s="4" t="s">
        <v>6956</v>
      </c>
      <c r="D987" s="4">
        <v>4.0</v>
      </c>
      <c r="E987" s="4" t="s">
        <v>6957</v>
      </c>
      <c r="F987" s="4">
        <v>24.0</v>
      </c>
      <c r="G987" s="9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 t="s">
        <v>7962</v>
      </c>
      <c r="C988" s="4" t="s">
        <v>6956</v>
      </c>
      <c r="D988" s="4">
        <v>6.0</v>
      </c>
      <c r="E988" s="4" t="s">
        <v>6957</v>
      </c>
      <c r="F988" s="4">
        <v>22.0</v>
      </c>
      <c r="G988" s="9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 t="s">
        <v>7963</v>
      </c>
      <c r="C989" s="4" t="s">
        <v>6956</v>
      </c>
      <c r="D989" s="4">
        <v>2.0</v>
      </c>
      <c r="E989" s="4" t="s">
        <v>6970</v>
      </c>
      <c r="F989" s="4">
        <v>26.0</v>
      </c>
      <c r="G989" s="9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 t="s">
        <v>7964</v>
      </c>
      <c r="C990" s="4" t="s">
        <v>6956</v>
      </c>
      <c r="D990" s="4">
        <v>3.0</v>
      </c>
      <c r="E990" s="4" t="s">
        <v>6957</v>
      </c>
      <c r="F990" s="4">
        <v>38.0</v>
      </c>
      <c r="G990" s="9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 t="s">
        <v>7965</v>
      </c>
      <c r="C991" s="4" t="s">
        <v>6956</v>
      </c>
      <c r="D991" s="4">
        <v>2.0</v>
      </c>
      <c r="E991" s="4" t="s">
        <v>6957</v>
      </c>
      <c r="F991" s="4">
        <v>61.0</v>
      </c>
      <c r="G991" s="9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 t="s">
        <v>7966</v>
      </c>
      <c r="C992" s="4" t="s">
        <v>6956</v>
      </c>
      <c r="D992" s="4">
        <v>3.0</v>
      </c>
      <c r="E992" s="4" t="s">
        <v>6957</v>
      </c>
      <c r="F992" s="4">
        <v>18.0</v>
      </c>
      <c r="G992" s="9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 t="s">
        <v>7967</v>
      </c>
      <c r="C993" s="4" t="s">
        <v>6956</v>
      </c>
      <c r="D993" s="4">
        <v>5.0</v>
      </c>
      <c r="E993" s="4" t="s">
        <v>6957</v>
      </c>
      <c r="F993" s="4">
        <v>27.0</v>
      </c>
      <c r="G993" s="9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5">
        <v>45082.0</v>
      </c>
      <c r="B994" s="4" t="s">
        <v>7968</v>
      </c>
      <c r="C994" s="4" t="s">
        <v>6956</v>
      </c>
      <c r="D994" s="4">
        <v>5.0</v>
      </c>
      <c r="E994" s="4" t="s">
        <v>6957</v>
      </c>
      <c r="F994" s="4">
        <v>26.0</v>
      </c>
      <c r="G994" s="9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 t="s">
        <v>7969</v>
      </c>
      <c r="C995" s="4" t="s">
        <v>6956</v>
      </c>
      <c r="D995" s="4">
        <v>4.0</v>
      </c>
      <c r="E995" s="4" t="s">
        <v>6957</v>
      </c>
      <c r="F995" s="4">
        <v>29.0</v>
      </c>
      <c r="G995" s="9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 t="s">
        <v>7970</v>
      </c>
      <c r="C996" s="4" t="s">
        <v>6956</v>
      </c>
      <c r="D996" s="4">
        <v>3.0</v>
      </c>
      <c r="E996" s="4" t="s">
        <v>6970</v>
      </c>
      <c r="F996" s="4">
        <v>23.0</v>
      </c>
      <c r="G996" s="9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 t="s">
        <v>7971</v>
      </c>
      <c r="C997" s="4" t="s">
        <v>6956</v>
      </c>
      <c r="D997" s="4">
        <v>4.0</v>
      </c>
      <c r="E997" s="4" t="s">
        <v>6957</v>
      </c>
      <c r="F997" s="4">
        <v>22.0</v>
      </c>
      <c r="G997" s="9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 t="s">
        <v>7972</v>
      </c>
      <c r="C998" s="4" t="s">
        <v>6956</v>
      </c>
      <c r="D998" s="4">
        <v>4.0</v>
      </c>
      <c r="E998" s="4" t="s">
        <v>6957</v>
      </c>
      <c r="F998" s="4">
        <v>13.0</v>
      </c>
      <c r="G998" s="9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 t="s">
        <v>7973</v>
      </c>
      <c r="C999" s="4" t="s">
        <v>6956</v>
      </c>
      <c r="D999" s="4">
        <v>5.0</v>
      </c>
      <c r="E999" s="4" t="s">
        <v>6970</v>
      </c>
      <c r="F999" s="4">
        <v>39.0</v>
      </c>
      <c r="G999" s="9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 t="s">
        <v>7974</v>
      </c>
      <c r="C1000" s="4" t="s">
        <v>6956</v>
      </c>
      <c r="D1000" s="4">
        <v>3.0</v>
      </c>
      <c r="E1000" s="4" t="s">
        <v>6957</v>
      </c>
      <c r="F1000" s="4">
        <v>20.0</v>
      </c>
      <c r="G1000" s="9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 t="s">
        <v>7975</v>
      </c>
      <c r="C1001" s="4" t="s">
        <v>6956</v>
      </c>
      <c r="D1001" s="4">
        <v>2.0</v>
      </c>
      <c r="E1001" s="4" t="s">
        <v>6957</v>
      </c>
      <c r="F1001" s="4">
        <v>22.0</v>
      </c>
      <c r="G1001" s="9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4" t="s">
        <v>7976</v>
      </c>
      <c r="C1002" s="4" t="s">
        <v>6956</v>
      </c>
      <c r="D1002" s="4">
        <v>2.0</v>
      </c>
      <c r="E1002" s="4" t="s">
        <v>6970</v>
      </c>
      <c r="F1002" s="4">
        <v>24.0</v>
      </c>
      <c r="G1002" s="9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4" t="s">
        <v>7977</v>
      </c>
      <c r="C1003" s="4" t="s">
        <v>6956</v>
      </c>
      <c r="D1003" s="4">
        <v>6.0</v>
      </c>
      <c r="E1003" s="4" t="s">
        <v>6957</v>
      </c>
      <c r="F1003" s="4">
        <v>24.0</v>
      </c>
      <c r="G1003" s="9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4" t="s">
        <v>7978</v>
      </c>
      <c r="C1004" s="4" t="s">
        <v>6956</v>
      </c>
      <c r="D1004" s="4">
        <v>2.0</v>
      </c>
      <c r="E1004" s="4" t="s">
        <v>6957</v>
      </c>
      <c r="F1004" s="4">
        <v>28.0</v>
      </c>
      <c r="G1004" s="9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4" t="s">
        <v>7979</v>
      </c>
      <c r="C1005" s="4" t="s">
        <v>6956</v>
      </c>
      <c r="D1005" s="4">
        <v>4.0</v>
      </c>
      <c r="E1005" s="4" t="s">
        <v>6957</v>
      </c>
      <c r="F1005" s="4">
        <v>14.0</v>
      </c>
      <c r="G1005" s="9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4" t="s">
        <v>7980</v>
      </c>
      <c r="C1006" s="4" t="s">
        <v>6956</v>
      </c>
      <c r="D1006" s="4">
        <v>5.0</v>
      </c>
      <c r="E1006" s="4" t="s">
        <v>6970</v>
      </c>
      <c r="F1006" s="4">
        <v>28.0</v>
      </c>
      <c r="G1006" s="9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4" t="s">
        <v>7981</v>
      </c>
      <c r="C1007" s="4" t="s">
        <v>6956</v>
      </c>
      <c r="D1007" s="4">
        <v>2.0</v>
      </c>
      <c r="E1007" s="4" t="s">
        <v>6957</v>
      </c>
      <c r="F1007" s="4">
        <v>21.0</v>
      </c>
      <c r="G1007" s="9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4" t="s">
        <v>7982</v>
      </c>
      <c r="C1008" s="4" t="s">
        <v>6956</v>
      </c>
      <c r="D1008" s="4">
        <v>3.0</v>
      </c>
      <c r="E1008" s="4" t="s">
        <v>6970</v>
      </c>
      <c r="F1008" s="4">
        <v>23.0</v>
      </c>
      <c r="G1008" s="9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4" t="s">
        <v>7983</v>
      </c>
      <c r="C1009" s="4" t="s">
        <v>6956</v>
      </c>
      <c r="D1009" s="4">
        <v>4.0</v>
      </c>
      <c r="E1009" s="4" t="s">
        <v>6957</v>
      </c>
      <c r="F1009" s="4">
        <v>20.0</v>
      </c>
      <c r="G1009" s="9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4" t="s">
        <v>7984</v>
      </c>
      <c r="C1010" s="4" t="s">
        <v>6956</v>
      </c>
      <c r="D1010" s="4">
        <v>4.0</v>
      </c>
      <c r="E1010" s="4" t="s">
        <v>6957</v>
      </c>
      <c r="F1010" s="4">
        <v>23.0</v>
      </c>
      <c r="G1010" s="9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4" t="s">
        <v>7985</v>
      </c>
      <c r="C1011" s="4" t="s">
        <v>6956</v>
      </c>
      <c r="D1011" s="4">
        <v>3.0</v>
      </c>
      <c r="E1011" s="4" t="s">
        <v>6957</v>
      </c>
      <c r="F1011" s="4">
        <v>25.0</v>
      </c>
      <c r="G1011" s="9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4" t="s">
        <v>7986</v>
      </c>
      <c r="C1012" s="4" t="s">
        <v>6956</v>
      </c>
      <c r="D1012" s="4">
        <v>5.0</v>
      </c>
      <c r="E1012" s="4" t="s">
        <v>6970</v>
      </c>
      <c r="F1012" s="4">
        <v>24.0</v>
      </c>
      <c r="G1012" s="9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4" t="s">
        <v>7987</v>
      </c>
      <c r="C1013" s="4" t="s">
        <v>6956</v>
      </c>
      <c r="D1013" s="4">
        <v>3.0</v>
      </c>
      <c r="E1013" s="4" t="s">
        <v>6957</v>
      </c>
      <c r="F1013" s="4">
        <v>21.0</v>
      </c>
      <c r="G1013" s="9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4" t="s">
        <v>7988</v>
      </c>
      <c r="C1014" s="4" t="s">
        <v>6956</v>
      </c>
      <c r="D1014" s="4">
        <v>4.0</v>
      </c>
      <c r="E1014" s="4" t="s">
        <v>6957</v>
      </c>
      <c r="F1014" s="4">
        <v>22.0</v>
      </c>
      <c r="G1014" s="9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4" t="s">
        <v>7989</v>
      </c>
      <c r="C1015" s="4" t="s">
        <v>6956</v>
      </c>
      <c r="D1015" s="4">
        <v>4.0</v>
      </c>
      <c r="E1015" s="4" t="s">
        <v>6957</v>
      </c>
      <c r="F1015" s="4">
        <v>20.0</v>
      </c>
      <c r="G1015" s="9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4" t="s">
        <v>7990</v>
      </c>
      <c r="C1016" s="4" t="s">
        <v>6956</v>
      </c>
      <c r="D1016" s="4">
        <v>3.0</v>
      </c>
      <c r="E1016" s="4" t="s">
        <v>6970</v>
      </c>
      <c r="F1016" s="4">
        <v>21.0</v>
      </c>
      <c r="G1016" s="9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4" t="s">
        <v>7991</v>
      </c>
      <c r="C1017" s="4" t="s">
        <v>6956</v>
      </c>
      <c r="D1017" s="4">
        <v>3.0</v>
      </c>
      <c r="E1017" s="4" t="s">
        <v>6957</v>
      </c>
      <c r="F1017" s="4">
        <v>26.0</v>
      </c>
      <c r="G1017" s="9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4" t="s">
        <v>7992</v>
      </c>
      <c r="C1018" s="4" t="s">
        <v>6956</v>
      </c>
      <c r="D1018" s="4">
        <v>5.0</v>
      </c>
      <c r="E1018" s="4" t="s">
        <v>6957</v>
      </c>
      <c r="F1018" s="4">
        <v>25.0</v>
      </c>
      <c r="G1018" s="9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4" t="s">
        <v>7993</v>
      </c>
      <c r="C1019" s="4" t="s">
        <v>6956</v>
      </c>
      <c r="D1019" s="4">
        <v>6.0</v>
      </c>
      <c r="E1019" s="4" t="s">
        <v>6957</v>
      </c>
      <c r="F1019" s="4">
        <v>22.0</v>
      </c>
      <c r="G1019" s="9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4" t="s">
        <v>7994</v>
      </c>
      <c r="C1020" s="4" t="s">
        <v>6956</v>
      </c>
      <c r="D1020" s="4">
        <v>4.0</v>
      </c>
      <c r="E1020" s="4" t="s">
        <v>6957</v>
      </c>
      <c r="F1020" s="4">
        <v>21.0</v>
      </c>
      <c r="G1020" s="9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4" t="s">
        <v>7995</v>
      </c>
      <c r="C1021" s="4" t="s">
        <v>6956</v>
      </c>
      <c r="D1021" s="4">
        <v>6.0</v>
      </c>
      <c r="E1021" s="4" t="s">
        <v>6957</v>
      </c>
      <c r="F1021" s="4">
        <v>20.0</v>
      </c>
      <c r="G1021" s="9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4" t="s">
        <v>7996</v>
      </c>
      <c r="C1022" s="4" t="s">
        <v>6956</v>
      </c>
      <c r="D1022" s="4">
        <v>6.0</v>
      </c>
      <c r="E1022" s="4" t="s">
        <v>6957</v>
      </c>
      <c r="F1022" s="4">
        <v>23.0</v>
      </c>
      <c r="G1022" s="9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4" t="s">
        <v>7997</v>
      </c>
      <c r="C1023" s="4" t="s">
        <v>6956</v>
      </c>
      <c r="D1023" s="4">
        <v>2.0</v>
      </c>
      <c r="E1023" s="4" t="s">
        <v>6957</v>
      </c>
      <c r="F1023" s="4">
        <v>31.0</v>
      </c>
      <c r="G1023" s="9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4" t="s">
        <v>7998</v>
      </c>
      <c r="C1024" s="4" t="s">
        <v>6956</v>
      </c>
      <c r="D1024" s="4">
        <v>5.0</v>
      </c>
      <c r="E1024" s="4" t="s">
        <v>6957</v>
      </c>
      <c r="F1024" s="4">
        <v>25.0</v>
      </c>
      <c r="G1024" s="9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4" t="s">
        <v>7999</v>
      </c>
      <c r="C1025" s="4" t="s">
        <v>6956</v>
      </c>
      <c r="D1025" s="4">
        <v>2.0</v>
      </c>
      <c r="E1025" s="4" t="s">
        <v>6970</v>
      </c>
      <c r="F1025" s="4">
        <v>30.0</v>
      </c>
      <c r="G1025" s="9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4" t="s">
        <v>8000</v>
      </c>
      <c r="C1026" s="4" t="s">
        <v>6956</v>
      </c>
      <c r="D1026" s="4">
        <v>3.0</v>
      </c>
      <c r="E1026" s="4" t="s">
        <v>6957</v>
      </c>
      <c r="F1026" s="4">
        <v>17.0</v>
      </c>
      <c r="G1026" s="9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4" t="s">
        <v>8001</v>
      </c>
      <c r="C1027" s="4" t="s">
        <v>6956</v>
      </c>
      <c r="D1027" s="4">
        <v>4.0</v>
      </c>
      <c r="E1027" s="4" t="s">
        <v>6957</v>
      </c>
      <c r="F1027" s="4">
        <v>19.0</v>
      </c>
      <c r="G1027" s="9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4" t="s">
        <v>8002</v>
      </c>
      <c r="C1028" s="4" t="s">
        <v>6956</v>
      </c>
      <c r="D1028" s="4">
        <v>5.0</v>
      </c>
      <c r="E1028" s="4" t="s">
        <v>6970</v>
      </c>
      <c r="F1028" s="4">
        <v>32.0</v>
      </c>
      <c r="G1028" s="9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4" t="s">
        <v>8003</v>
      </c>
      <c r="C1029" s="4" t="s">
        <v>6956</v>
      </c>
      <c r="D1029" s="4">
        <v>3.0</v>
      </c>
      <c r="E1029" s="4" t="s">
        <v>6957</v>
      </c>
      <c r="F1029" s="4">
        <v>14.0</v>
      </c>
      <c r="G1029" s="92"/>
      <c r="H1029" s="18" t="s">
        <v>33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4" t="s">
        <v>8004</v>
      </c>
      <c r="C1030" s="4" t="s">
        <v>6956</v>
      </c>
      <c r="D1030" s="4">
        <v>4.0</v>
      </c>
      <c r="E1030" s="4" t="s">
        <v>6957</v>
      </c>
      <c r="F1030" s="4">
        <v>27.0</v>
      </c>
      <c r="G1030" s="9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8" t="s">
        <v>8005</v>
      </c>
      <c r="C1031" s="4" t="s">
        <v>6956</v>
      </c>
      <c r="D1031" s="4">
        <v>5.0</v>
      </c>
      <c r="E1031" s="4" t="s">
        <v>6957</v>
      </c>
      <c r="F1031" s="4">
        <v>18.0</v>
      </c>
      <c r="G1031" s="92"/>
      <c r="H1031" s="4" t="s">
        <v>6958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4" t="s">
        <v>8006</v>
      </c>
      <c r="C1032" s="4" t="s">
        <v>6956</v>
      </c>
      <c r="D1032" s="4">
        <v>2.0</v>
      </c>
      <c r="E1032" s="4" t="s">
        <v>6957</v>
      </c>
      <c r="F1032" s="4">
        <v>21.0</v>
      </c>
      <c r="G1032" s="92"/>
      <c r="H1032" s="4" t="s">
        <v>6960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4" t="s">
        <v>8007</v>
      </c>
      <c r="C1033" s="4" t="s">
        <v>6956</v>
      </c>
      <c r="D1033" s="4">
        <v>3.0</v>
      </c>
      <c r="E1033" s="4" t="s">
        <v>6957</v>
      </c>
      <c r="F1033" s="4">
        <v>33.0</v>
      </c>
      <c r="G1033" s="92"/>
      <c r="H1033" s="4" t="s">
        <v>6962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4" t="s">
        <v>8008</v>
      </c>
      <c r="C1034" s="4" t="s">
        <v>6956</v>
      </c>
      <c r="D1034" s="4">
        <v>3.0</v>
      </c>
      <c r="E1034" s="4" t="s">
        <v>6957</v>
      </c>
      <c r="F1034" s="4">
        <v>37.0</v>
      </c>
      <c r="G1034" s="92"/>
      <c r="H1034" s="4" t="s">
        <v>6964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4" t="s">
        <v>8009</v>
      </c>
      <c r="C1035" s="4" t="s">
        <v>6956</v>
      </c>
      <c r="D1035" s="4">
        <v>2.0</v>
      </c>
      <c r="E1035" s="4" t="s">
        <v>6970</v>
      </c>
      <c r="F1035" s="4">
        <v>19.0</v>
      </c>
      <c r="G1035" s="92"/>
      <c r="H1035" s="101" t="s">
        <v>6966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4" t="s">
        <v>8010</v>
      </c>
      <c r="C1036" s="4" t="s">
        <v>6956</v>
      </c>
      <c r="D1036" s="4">
        <v>5.0</v>
      </c>
      <c r="E1036" s="4" t="s">
        <v>6957</v>
      </c>
      <c r="F1036" s="4">
        <v>42.0</v>
      </c>
      <c r="G1036" s="92"/>
      <c r="H1036" s="4" t="s">
        <v>6968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4" t="s">
        <v>8011</v>
      </c>
      <c r="C1037" s="4" t="s">
        <v>6956</v>
      </c>
      <c r="D1037" s="4">
        <v>4.0</v>
      </c>
      <c r="E1037" s="4" t="s">
        <v>6957</v>
      </c>
      <c r="F1037" s="4">
        <v>19.0</v>
      </c>
      <c r="G1037" s="92"/>
      <c r="H1037" s="4" t="s">
        <v>7166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4" t="s">
        <v>8012</v>
      </c>
      <c r="C1038" s="4" t="s">
        <v>6956</v>
      </c>
      <c r="D1038" s="4">
        <v>4.0</v>
      </c>
      <c r="E1038" s="4" t="s">
        <v>6957</v>
      </c>
      <c r="F1038" s="4">
        <v>14.0</v>
      </c>
      <c r="G1038" s="92"/>
      <c r="H1038" s="4" t="s">
        <v>7616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4" t="s">
        <v>8013</v>
      </c>
      <c r="C1039" s="4" t="s">
        <v>6956</v>
      </c>
      <c r="D1039" s="4">
        <v>3.0</v>
      </c>
      <c r="E1039" s="4" t="s">
        <v>6970</v>
      </c>
      <c r="F1039" s="4">
        <v>33.0</v>
      </c>
      <c r="G1039" s="92"/>
      <c r="H1039" s="4" t="s">
        <v>7661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4" t="s">
        <v>8014</v>
      </c>
      <c r="C1040" s="4" t="s">
        <v>6956</v>
      </c>
      <c r="D1040" s="4">
        <v>3.0</v>
      </c>
      <c r="E1040" s="4" t="s">
        <v>6957</v>
      </c>
      <c r="F1040" s="4">
        <v>30.0</v>
      </c>
      <c r="G1040" s="92"/>
      <c r="H1040" s="4" t="s">
        <v>7792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4" t="s">
        <v>8015</v>
      </c>
      <c r="C1041" s="4" t="s">
        <v>6956</v>
      </c>
      <c r="D1041" s="4">
        <v>4.0</v>
      </c>
      <c r="E1041" s="4" t="s">
        <v>6957</v>
      </c>
      <c r="F1041" s="4">
        <v>18.0</v>
      </c>
      <c r="G1041" s="92"/>
      <c r="H1041" s="18" t="s">
        <v>37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4" t="s">
        <v>8016</v>
      </c>
      <c r="C1042" s="4" t="s">
        <v>6956</v>
      </c>
      <c r="D1042" s="4">
        <v>4.0</v>
      </c>
      <c r="E1042" s="4" t="s">
        <v>6957</v>
      </c>
      <c r="F1042" s="4">
        <v>22.0</v>
      </c>
      <c r="G1042" s="9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4" t="s">
        <v>8017</v>
      </c>
      <c r="C1043" s="4" t="s">
        <v>6956</v>
      </c>
      <c r="D1043" s="4">
        <v>2.0</v>
      </c>
      <c r="E1043" s="4" t="s">
        <v>6957</v>
      </c>
      <c r="F1043" s="4">
        <v>19.0</v>
      </c>
      <c r="G1043" s="9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4" t="s">
        <v>8018</v>
      </c>
      <c r="C1044" s="4" t="s">
        <v>6956</v>
      </c>
      <c r="D1044" s="4">
        <v>5.0</v>
      </c>
      <c r="E1044" s="4" t="s">
        <v>6957</v>
      </c>
      <c r="F1044" s="4">
        <v>25.0</v>
      </c>
      <c r="G1044" s="9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4" t="s">
        <v>8019</v>
      </c>
      <c r="C1045" s="4" t="s">
        <v>6956</v>
      </c>
      <c r="D1045" s="4">
        <v>5.0</v>
      </c>
      <c r="E1045" s="4" t="s">
        <v>6957</v>
      </c>
      <c r="F1045" s="4">
        <v>23.0</v>
      </c>
      <c r="G1045" s="9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4" t="s">
        <v>8020</v>
      </c>
      <c r="C1046" s="4" t="s">
        <v>6956</v>
      </c>
      <c r="D1046" s="4">
        <v>3.0</v>
      </c>
      <c r="E1046" s="4" t="s">
        <v>6957</v>
      </c>
      <c r="F1046" s="4">
        <v>23.0</v>
      </c>
      <c r="G1046" s="9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4" t="s">
        <v>8021</v>
      </c>
      <c r="C1047" s="4" t="s">
        <v>6956</v>
      </c>
      <c r="D1047" s="4">
        <v>4.0</v>
      </c>
      <c r="E1047" s="4" t="s">
        <v>6957</v>
      </c>
      <c r="F1047" s="4">
        <v>30.0</v>
      </c>
      <c r="G1047" s="9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4" t="s">
        <v>8022</v>
      </c>
      <c r="C1048" s="4" t="s">
        <v>6956</v>
      </c>
      <c r="D1048" s="4">
        <v>4.0</v>
      </c>
      <c r="E1048" s="4" t="s">
        <v>6957</v>
      </c>
      <c r="F1048" s="4">
        <v>18.0</v>
      </c>
      <c r="G1048" s="9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4" t="s">
        <v>8023</v>
      </c>
      <c r="C1049" s="4" t="s">
        <v>6956</v>
      </c>
      <c r="D1049" s="4">
        <v>4.0</v>
      </c>
      <c r="E1049" s="4" t="s">
        <v>6957</v>
      </c>
      <c r="F1049" s="4">
        <v>21.0</v>
      </c>
      <c r="G1049" s="9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4" t="s">
        <v>8024</v>
      </c>
      <c r="C1050" s="4" t="s">
        <v>6956</v>
      </c>
      <c r="D1050" s="4">
        <v>3.0</v>
      </c>
      <c r="E1050" s="4" t="s">
        <v>6957</v>
      </c>
      <c r="F1050" s="4">
        <v>22.0</v>
      </c>
      <c r="G1050" s="9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4" t="s">
        <v>8025</v>
      </c>
      <c r="C1051" s="4" t="s">
        <v>6956</v>
      </c>
      <c r="D1051" s="4">
        <v>4.0</v>
      </c>
      <c r="E1051" s="4" t="s">
        <v>6957</v>
      </c>
      <c r="F1051" s="4">
        <v>23.0</v>
      </c>
      <c r="G1051" s="9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4" t="s">
        <v>8026</v>
      </c>
      <c r="C1052" s="4" t="s">
        <v>6956</v>
      </c>
      <c r="D1052" s="4">
        <v>3.0</v>
      </c>
      <c r="E1052" s="4" t="s">
        <v>6957</v>
      </c>
      <c r="F1052" s="4">
        <v>27.0</v>
      </c>
      <c r="G1052" s="9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4" t="s">
        <v>8027</v>
      </c>
      <c r="C1053" s="4" t="s">
        <v>6956</v>
      </c>
      <c r="D1053" s="4">
        <v>4.0</v>
      </c>
      <c r="E1053" s="4" t="s">
        <v>6957</v>
      </c>
      <c r="F1053" s="4">
        <v>21.0</v>
      </c>
      <c r="G1053" s="9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4" t="s">
        <v>8028</v>
      </c>
      <c r="C1054" s="4" t="s">
        <v>6956</v>
      </c>
      <c r="D1054" s="4">
        <v>4.0</v>
      </c>
      <c r="E1054" s="4" t="s">
        <v>6957</v>
      </c>
      <c r="F1054" s="4">
        <v>23.0</v>
      </c>
      <c r="G1054" s="9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4" t="s">
        <v>8029</v>
      </c>
      <c r="C1055" s="4" t="s">
        <v>6956</v>
      </c>
      <c r="D1055" s="4">
        <v>3.0</v>
      </c>
      <c r="E1055" s="4" t="s">
        <v>6957</v>
      </c>
      <c r="F1055" s="4">
        <v>20.0</v>
      </c>
      <c r="G1055" s="9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4" t="s">
        <v>8030</v>
      </c>
      <c r="C1056" s="4" t="s">
        <v>6956</v>
      </c>
      <c r="D1056" s="4">
        <v>3.0</v>
      </c>
      <c r="E1056" s="4" t="s">
        <v>6970</v>
      </c>
      <c r="F1056" s="4">
        <v>64.0</v>
      </c>
      <c r="G1056" s="9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4" t="s">
        <v>8031</v>
      </c>
      <c r="C1057" s="4" t="s">
        <v>6956</v>
      </c>
      <c r="D1057" s="4">
        <v>2.0</v>
      </c>
      <c r="E1057" s="4" t="s">
        <v>6970</v>
      </c>
      <c r="F1057" s="4">
        <v>20.0</v>
      </c>
      <c r="G1057" s="9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4" t="s">
        <v>8032</v>
      </c>
      <c r="C1058" s="4" t="s">
        <v>6956</v>
      </c>
      <c r="D1058" s="4">
        <v>5.0</v>
      </c>
      <c r="E1058" s="4" t="s">
        <v>6957</v>
      </c>
      <c r="F1058" s="4">
        <v>19.0</v>
      </c>
      <c r="G1058" s="9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4" t="s">
        <v>8033</v>
      </c>
      <c r="C1059" s="4" t="s">
        <v>6956</v>
      </c>
      <c r="D1059" s="4">
        <v>3.0</v>
      </c>
      <c r="E1059" s="4" t="s">
        <v>6957</v>
      </c>
      <c r="F1059" s="4">
        <v>27.0</v>
      </c>
      <c r="G1059" s="9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4" t="s">
        <v>8034</v>
      </c>
      <c r="C1060" s="4" t="s">
        <v>6956</v>
      </c>
      <c r="D1060" s="4">
        <v>5.0</v>
      </c>
      <c r="E1060" s="4" t="s">
        <v>6970</v>
      </c>
      <c r="F1060" s="4">
        <v>18.0</v>
      </c>
      <c r="G1060" s="9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4" t="s">
        <v>8035</v>
      </c>
      <c r="C1061" s="4" t="s">
        <v>6956</v>
      </c>
      <c r="D1061" s="4">
        <v>3.0</v>
      </c>
      <c r="E1061" s="4" t="s">
        <v>6970</v>
      </c>
      <c r="F1061" s="4">
        <v>45.0</v>
      </c>
      <c r="G1061" s="9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4" t="s">
        <v>8036</v>
      </c>
      <c r="C1062" s="4" t="s">
        <v>6956</v>
      </c>
      <c r="D1062" s="4">
        <v>4.0</v>
      </c>
      <c r="E1062" s="4" t="s">
        <v>6957</v>
      </c>
      <c r="F1062" s="4">
        <v>22.0</v>
      </c>
      <c r="G1062" s="9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4" t="s">
        <v>8037</v>
      </c>
      <c r="C1063" s="4" t="s">
        <v>6956</v>
      </c>
      <c r="D1063" s="4">
        <v>3.0</v>
      </c>
      <c r="E1063" s="4" t="s">
        <v>6970</v>
      </c>
      <c r="F1063" s="4">
        <v>20.0</v>
      </c>
      <c r="G1063" s="9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4" t="s">
        <v>8038</v>
      </c>
      <c r="C1064" s="4" t="s">
        <v>6956</v>
      </c>
      <c r="D1064" s="4">
        <v>1.0</v>
      </c>
      <c r="E1064" s="4" t="s">
        <v>6957</v>
      </c>
      <c r="F1064" s="4">
        <v>19.0</v>
      </c>
      <c r="G1064" s="9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4" t="s">
        <v>8039</v>
      </c>
      <c r="C1065" s="4" t="s">
        <v>6956</v>
      </c>
      <c r="D1065" s="4">
        <v>4.0</v>
      </c>
      <c r="E1065" s="4" t="s">
        <v>6957</v>
      </c>
      <c r="F1065" s="4">
        <v>19.0</v>
      </c>
      <c r="G1065" s="9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4" t="s">
        <v>8040</v>
      </c>
      <c r="C1066" s="4" t="s">
        <v>6956</v>
      </c>
      <c r="D1066" s="4">
        <v>4.0</v>
      </c>
      <c r="E1066" s="4" t="s">
        <v>6957</v>
      </c>
      <c r="F1066" s="4">
        <v>35.0</v>
      </c>
      <c r="G1066" s="9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4" t="s">
        <v>8041</v>
      </c>
      <c r="C1067" s="4" t="s">
        <v>6956</v>
      </c>
      <c r="D1067" s="4">
        <v>2.0</v>
      </c>
      <c r="E1067" s="4" t="s">
        <v>6957</v>
      </c>
      <c r="F1067" s="4">
        <v>30.0</v>
      </c>
      <c r="G1067" s="9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4" t="s">
        <v>8042</v>
      </c>
      <c r="C1068" s="4" t="s">
        <v>6956</v>
      </c>
      <c r="D1068" s="4">
        <v>4.0</v>
      </c>
      <c r="E1068" s="4" t="s">
        <v>6957</v>
      </c>
      <c r="F1068" s="4">
        <v>23.0</v>
      </c>
      <c r="G1068" s="9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4" t="s">
        <v>8043</v>
      </c>
      <c r="C1069" s="4" t="s">
        <v>6956</v>
      </c>
      <c r="D1069" s="4">
        <v>2.0</v>
      </c>
      <c r="E1069" s="4" t="s">
        <v>6970</v>
      </c>
      <c r="F1069" s="4">
        <v>18.0</v>
      </c>
      <c r="G1069" s="9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4" t="s">
        <v>8044</v>
      </c>
      <c r="C1070" s="4" t="s">
        <v>6956</v>
      </c>
      <c r="D1070" s="4">
        <v>2.0</v>
      </c>
      <c r="E1070" s="4" t="s">
        <v>6970</v>
      </c>
      <c r="F1070" s="4">
        <v>24.0</v>
      </c>
      <c r="G1070" s="9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4" t="s">
        <v>8045</v>
      </c>
      <c r="C1071" s="4" t="s">
        <v>7271</v>
      </c>
      <c r="D1071" s="4">
        <v>5.0</v>
      </c>
      <c r="E1071" s="4" t="s">
        <v>6957</v>
      </c>
      <c r="F1071" s="4">
        <v>40.0</v>
      </c>
      <c r="G1071" s="9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4" t="s">
        <v>8046</v>
      </c>
      <c r="C1072" s="4" t="s">
        <v>7271</v>
      </c>
      <c r="D1072" s="4">
        <v>6.0</v>
      </c>
      <c r="E1072" s="4" t="s">
        <v>6957</v>
      </c>
      <c r="F1072" s="4">
        <v>21.0</v>
      </c>
      <c r="G1072" s="9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4" t="s">
        <v>8047</v>
      </c>
      <c r="C1073" s="4" t="s">
        <v>7271</v>
      </c>
      <c r="D1073" s="4">
        <v>3.0</v>
      </c>
      <c r="E1073" s="4" t="s">
        <v>6970</v>
      </c>
      <c r="F1073" s="4">
        <v>26.0</v>
      </c>
      <c r="G1073" s="9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4" t="s">
        <v>8048</v>
      </c>
      <c r="C1074" s="4" t="s">
        <v>7271</v>
      </c>
      <c r="D1074" s="4">
        <v>5.0</v>
      </c>
      <c r="E1074" s="4" t="s">
        <v>6957</v>
      </c>
      <c r="F1074" s="4">
        <v>23.0</v>
      </c>
      <c r="G1074" s="9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4" t="s">
        <v>8049</v>
      </c>
      <c r="C1075" s="4" t="s">
        <v>7271</v>
      </c>
      <c r="D1075" s="4">
        <v>6.0</v>
      </c>
      <c r="E1075" s="4" t="s">
        <v>6957</v>
      </c>
      <c r="F1075" s="4">
        <v>21.0</v>
      </c>
      <c r="G1075" s="9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4" t="s">
        <v>8050</v>
      </c>
      <c r="C1076" s="4" t="s">
        <v>7271</v>
      </c>
      <c r="D1076" s="4">
        <v>5.0</v>
      </c>
      <c r="E1076" s="4" t="s">
        <v>6957</v>
      </c>
      <c r="F1076" s="4">
        <v>21.0</v>
      </c>
      <c r="G1076" s="9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4" t="s">
        <v>8051</v>
      </c>
      <c r="C1077" s="4" t="s">
        <v>7271</v>
      </c>
      <c r="D1077" s="4">
        <v>5.0</v>
      </c>
      <c r="E1077" s="4" t="s">
        <v>6957</v>
      </c>
      <c r="F1077" s="4">
        <v>24.0</v>
      </c>
      <c r="G1077" s="9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4" t="s">
        <v>8052</v>
      </c>
      <c r="C1078" s="4" t="s">
        <v>7271</v>
      </c>
      <c r="D1078" s="4">
        <v>4.0</v>
      </c>
      <c r="E1078" s="4" t="s">
        <v>6957</v>
      </c>
      <c r="F1078" s="4">
        <v>21.0</v>
      </c>
      <c r="G1078" s="9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4" t="s">
        <v>8053</v>
      </c>
      <c r="C1079" s="4" t="s">
        <v>7271</v>
      </c>
      <c r="D1079" s="4">
        <v>3.0</v>
      </c>
      <c r="E1079" s="4" t="s">
        <v>6970</v>
      </c>
      <c r="F1079" s="4">
        <v>25.0</v>
      </c>
      <c r="G1079" s="9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4" t="s">
        <v>8054</v>
      </c>
      <c r="C1080" s="4" t="s">
        <v>7271</v>
      </c>
      <c r="D1080" s="4">
        <v>3.0</v>
      </c>
      <c r="E1080" s="4" t="s">
        <v>6957</v>
      </c>
      <c r="F1080" s="4">
        <v>37.0</v>
      </c>
      <c r="G1080" s="9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4" t="s">
        <v>8055</v>
      </c>
      <c r="C1081" s="4" t="s">
        <v>7271</v>
      </c>
      <c r="D1081" s="4">
        <v>5.0</v>
      </c>
      <c r="E1081" s="4" t="s">
        <v>6970</v>
      </c>
      <c r="F1081" s="4">
        <v>21.0</v>
      </c>
      <c r="G1081" s="9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4" t="s">
        <v>8056</v>
      </c>
      <c r="C1082" s="4" t="s">
        <v>7271</v>
      </c>
      <c r="D1082" s="4">
        <v>5.0</v>
      </c>
      <c r="E1082" s="4" t="s">
        <v>6957</v>
      </c>
      <c r="F1082" s="4">
        <v>28.0</v>
      </c>
      <c r="G1082" s="9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4" t="s">
        <v>8057</v>
      </c>
      <c r="C1083" s="4" t="s">
        <v>7271</v>
      </c>
      <c r="D1083" s="4">
        <v>3.0</v>
      </c>
      <c r="E1083" s="4" t="s">
        <v>6957</v>
      </c>
      <c r="F1083" s="4">
        <v>24.0</v>
      </c>
      <c r="G1083" s="9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4" t="s">
        <v>8058</v>
      </c>
      <c r="C1084" s="4" t="s">
        <v>7271</v>
      </c>
      <c r="D1084" s="4">
        <v>5.0</v>
      </c>
      <c r="E1084" s="4" t="s">
        <v>6970</v>
      </c>
      <c r="F1084" s="4">
        <v>22.0</v>
      </c>
      <c r="G1084" s="9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4" t="s">
        <v>8059</v>
      </c>
      <c r="C1085" s="4" t="s">
        <v>7271</v>
      </c>
      <c r="D1085" s="4">
        <v>5.0</v>
      </c>
      <c r="E1085" s="4" t="s">
        <v>6957</v>
      </c>
      <c r="F1085" s="4">
        <v>24.0</v>
      </c>
      <c r="G1085" s="9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4" t="s">
        <v>8060</v>
      </c>
      <c r="C1086" s="4" t="s">
        <v>7271</v>
      </c>
      <c r="D1086" s="4">
        <v>3.0</v>
      </c>
      <c r="E1086" s="4" t="s">
        <v>6957</v>
      </c>
      <c r="F1086" s="4">
        <v>21.0</v>
      </c>
      <c r="G1086" s="9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4" t="s">
        <v>8061</v>
      </c>
      <c r="C1087" s="4" t="s">
        <v>7271</v>
      </c>
      <c r="D1087" s="4">
        <v>4.0</v>
      </c>
      <c r="E1087" s="4" t="s">
        <v>6957</v>
      </c>
      <c r="F1087" s="4">
        <v>39.0</v>
      </c>
      <c r="G1087" s="9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4" t="s">
        <v>8062</v>
      </c>
      <c r="C1088" s="4" t="s">
        <v>6956</v>
      </c>
      <c r="D1088" s="4">
        <v>4.0</v>
      </c>
      <c r="E1088" s="4" t="s">
        <v>6957</v>
      </c>
      <c r="F1088" s="4">
        <v>21.0</v>
      </c>
      <c r="G1088" s="92"/>
      <c r="H1088" s="18" t="s">
        <v>33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4" t="s">
        <v>8063</v>
      </c>
      <c r="C1089" s="4" t="s">
        <v>6956</v>
      </c>
      <c r="D1089" s="4">
        <v>5.0</v>
      </c>
      <c r="E1089" s="4" t="s">
        <v>6957</v>
      </c>
      <c r="F1089" s="4">
        <v>29.0</v>
      </c>
      <c r="G1089" s="9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65">
        <v>45083.0</v>
      </c>
      <c r="B1090" s="4" t="s">
        <v>8064</v>
      </c>
      <c r="C1090" s="4" t="s">
        <v>7276</v>
      </c>
      <c r="D1090" s="4">
        <v>2.0</v>
      </c>
      <c r="E1090" s="4" t="s">
        <v>6970</v>
      </c>
      <c r="F1090" s="4">
        <v>19.0</v>
      </c>
      <c r="G1090" s="92"/>
      <c r="H1090" s="4" t="s">
        <v>6958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4" t="s">
        <v>8065</v>
      </c>
      <c r="C1091" s="4" t="s">
        <v>7276</v>
      </c>
      <c r="D1091" s="4">
        <v>2.0</v>
      </c>
      <c r="E1091" s="4" t="s">
        <v>6957</v>
      </c>
      <c r="F1091" s="4">
        <v>30.0</v>
      </c>
      <c r="G1091" s="92"/>
      <c r="H1091" s="4" t="s">
        <v>6960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4" t="s">
        <v>8066</v>
      </c>
      <c r="C1092" s="4" t="s">
        <v>7276</v>
      </c>
      <c r="D1092" s="4">
        <v>3.0</v>
      </c>
      <c r="E1092" s="4" t="s">
        <v>6970</v>
      </c>
      <c r="F1092" s="4">
        <v>28.0</v>
      </c>
      <c r="G1092" s="92"/>
      <c r="H1092" s="4" t="s">
        <v>6962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4" t="s">
        <v>8067</v>
      </c>
      <c r="C1093" s="4" t="s">
        <v>7276</v>
      </c>
      <c r="D1093" s="4">
        <v>5.0</v>
      </c>
      <c r="E1093" s="4" t="s">
        <v>6970</v>
      </c>
      <c r="F1093" s="4">
        <v>21.0</v>
      </c>
      <c r="G1093" s="92"/>
      <c r="H1093" s="4" t="s">
        <v>6964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4" t="s">
        <v>8068</v>
      </c>
      <c r="C1094" s="4" t="s">
        <v>7276</v>
      </c>
      <c r="D1094" s="4">
        <v>6.0</v>
      </c>
      <c r="E1094" s="4" t="s">
        <v>6957</v>
      </c>
      <c r="F1094" s="4">
        <v>21.0</v>
      </c>
      <c r="G1094" s="92"/>
      <c r="H1094" s="101" t="s">
        <v>6966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4" t="s">
        <v>8069</v>
      </c>
      <c r="C1095" s="4" t="s">
        <v>7276</v>
      </c>
      <c r="D1095" s="4">
        <v>5.0</v>
      </c>
      <c r="E1095" s="4" t="s">
        <v>6970</v>
      </c>
      <c r="F1095" s="4">
        <v>20.0</v>
      </c>
      <c r="G1095" s="92"/>
      <c r="H1095" s="4" t="s">
        <v>6968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4" t="s">
        <v>8070</v>
      </c>
      <c r="C1096" s="4" t="s">
        <v>7276</v>
      </c>
      <c r="D1096" s="4">
        <v>5.0</v>
      </c>
      <c r="E1096" s="4" t="s">
        <v>6957</v>
      </c>
      <c r="F1096" s="4">
        <v>25.0</v>
      </c>
      <c r="G1096" s="92"/>
      <c r="H1096" s="4" t="s">
        <v>7166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4" t="s">
        <v>8071</v>
      </c>
      <c r="C1097" s="4" t="s">
        <v>7276</v>
      </c>
      <c r="D1097" s="4">
        <v>3.0</v>
      </c>
      <c r="E1097" s="4" t="s">
        <v>6970</v>
      </c>
      <c r="F1097" s="4">
        <v>30.0</v>
      </c>
      <c r="G1097" s="92"/>
      <c r="H1097" s="4" t="s">
        <v>7616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4" t="s">
        <v>8072</v>
      </c>
      <c r="C1098" s="4" t="s">
        <v>7276</v>
      </c>
      <c r="D1098" s="4">
        <v>5.0</v>
      </c>
      <c r="E1098" s="4" t="s">
        <v>6957</v>
      </c>
      <c r="F1098" s="4">
        <v>23.0</v>
      </c>
      <c r="G1098" s="92"/>
      <c r="H1098" s="4" t="s">
        <v>7661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4" t="s">
        <v>8073</v>
      </c>
      <c r="C1099" s="4" t="s">
        <v>7276</v>
      </c>
      <c r="D1099" s="4">
        <v>3.0</v>
      </c>
      <c r="E1099" s="4" t="s">
        <v>6957</v>
      </c>
      <c r="F1099" s="4">
        <v>27.0</v>
      </c>
      <c r="G1099" s="92"/>
      <c r="H1099" s="4" t="s">
        <v>7792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4" t="s">
        <v>8074</v>
      </c>
      <c r="C1100" s="4" t="s">
        <v>7276</v>
      </c>
      <c r="D1100" s="4">
        <v>5.0</v>
      </c>
      <c r="E1100" s="4" t="s">
        <v>6957</v>
      </c>
      <c r="F1100" s="4">
        <v>22.0</v>
      </c>
      <c r="G1100" s="92"/>
      <c r="H1100" s="18" t="s">
        <v>37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4" t="s">
        <v>8075</v>
      </c>
      <c r="C1101" s="4" t="s">
        <v>7276</v>
      </c>
      <c r="D1101" s="4">
        <v>2.0</v>
      </c>
      <c r="E1101" s="4" t="s">
        <v>6970</v>
      </c>
      <c r="F1101" s="4">
        <v>29.0</v>
      </c>
      <c r="G1101" s="9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4" t="s">
        <v>8076</v>
      </c>
      <c r="C1102" s="4" t="s">
        <v>7276</v>
      </c>
      <c r="D1102" s="4">
        <v>3.0</v>
      </c>
      <c r="E1102" s="4" t="s">
        <v>6957</v>
      </c>
      <c r="F1102" s="4">
        <v>31.0</v>
      </c>
      <c r="G1102" s="9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4" t="s">
        <v>8077</v>
      </c>
      <c r="C1103" s="4" t="s">
        <v>7276</v>
      </c>
      <c r="D1103" s="4">
        <v>3.0</v>
      </c>
      <c r="E1103" s="4" t="s">
        <v>6957</v>
      </c>
      <c r="F1103" s="4">
        <v>36.0</v>
      </c>
      <c r="G1103" s="9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4" t="s">
        <v>8078</v>
      </c>
      <c r="C1104" s="4" t="s">
        <v>7276</v>
      </c>
      <c r="D1104" s="4">
        <v>4.0</v>
      </c>
      <c r="E1104" s="4" t="s">
        <v>6957</v>
      </c>
      <c r="F1104" s="4">
        <v>20.0</v>
      </c>
      <c r="G1104" s="9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4" t="s">
        <v>8079</v>
      </c>
      <c r="C1105" s="4" t="s">
        <v>7276</v>
      </c>
      <c r="D1105" s="4">
        <v>3.0</v>
      </c>
      <c r="E1105" s="4" t="s">
        <v>6970</v>
      </c>
      <c r="F1105" s="4">
        <v>36.0</v>
      </c>
      <c r="G1105" s="9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4" t="s">
        <v>8080</v>
      </c>
      <c r="C1106" s="4" t="s">
        <v>7276</v>
      </c>
      <c r="D1106" s="4">
        <v>2.0</v>
      </c>
      <c r="E1106" s="4" t="s">
        <v>6970</v>
      </c>
      <c r="F1106" s="4">
        <v>30.0</v>
      </c>
      <c r="G1106" s="9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4" t="s">
        <v>8081</v>
      </c>
      <c r="C1107" s="4" t="s">
        <v>7276</v>
      </c>
      <c r="D1107" s="4">
        <v>3.0</v>
      </c>
      <c r="E1107" s="4" t="s">
        <v>6957</v>
      </c>
      <c r="F1107" s="4">
        <v>19.0</v>
      </c>
      <c r="G1107" s="9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4" t="s">
        <v>8082</v>
      </c>
      <c r="C1108" s="4" t="s">
        <v>7276</v>
      </c>
      <c r="D1108" s="4">
        <v>5.0</v>
      </c>
      <c r="E1108" s="4" t="s">
        <v>6957</v>
      </c>
      <c r="F1108" s="4">
        <v>26.0</v>
      </c>
      <c r="G1108" s="9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4" t="s">
        <v>8083</v>
      </c>
      <c r="C1109" s="4" t="s">
        <v>7276</v>
      </c>
      <c r="D1109" s="4">
        <v>2.0</v>
      </c>
      <c r="E1109" s="4" t="s">
        <v>6970</v>
      </c>
      <c r="F1109" s="4">
        <v>49.0</v>
      </c>
      <c r="G1109" s="9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4" t="s">
        <v>8084</v>
      </c>
      <c r="C1110" s="4" t="s">
        <v>7276</v>
      </c>
      <c r="D1110" s="4">
        <v>2.0</v>
      </c>
      <c r="E1110" s="4" t="s">
        <v>6970</v>
      </c>
      <c r="F1110" s="4">
        <v>25.0</v>
      </c>
      <c r="G1110" s="9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4" t="s">
        <v>8085</v>
      </c>
      <c r="C1111" s="4" t="s">
        <v>7276</v>
      </c>
      <c r="D1111" s="4">
        <v>3.0</v>
      </c>
      <c r="E1111" s="4" t="s">
        <v>6970</v>
      </c>
      <c r="F1111" s="4">
        <v>19.0</v>
      </c>
      <c r="G1111" s="9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4" t="s">
        <v>8086</v>
      </c>
      <c r="C1112" s="4" t="s">
        <v>7276</v>
      </c>
      <c r="D1112" s="4">
        <v>4.0</v>
      </c>
      <c r="E1112" s="4" t="s">
        <v>6957</v>
      </c>
      <c r="F1112" s="4">
        <v>20.0</v>
      </c>
      <c r="G1112" s="9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4" t="s">
        <v>8087</v>
      </c>
      <c r="C1113" s="4" t="s">
        <v>7276</v>
      </c>
      <c r="D1113" s="4">
        <v>6.0</v>
      </c>
      <c r="E1113" s="4" t="s">
        <v>6970</v>
      </c>
      <c r="F1113" s="4">
        <v>34.0</v>
      </c>
      <c r="G1113" s="9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4" t="s">
        <v>8088</v>
      </c>
      <c r="C1114" s="4" t="s">
        <v>7276</v>
      </c>
      <c r="D1114" s="4">
        <v>3.0</v>
      </c>
      <c r="E1114" s="4" t="s">
        <v>6970</v>
      </c>
      <c r="F1114" s="4">
        <v>35.0</v>
      </c>
      <c r="G1114" s="9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4" t="s">
        <v>8089</v>
      </c>
      <c r="C1115" s="4" t="s">
        <v>7276</v>
      </c>
      <c r="D1115" s="4">
        <v>4.0</v>
      </c>
      <c r="E1115" s="4" t="s">
        <v>6957</v>
      </c>
      <c r="F1115" s="4">
        <v>20.0</v>
      </c>
      <c r="G1115" s="9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4" t="s">
        <v>8090</v>
      </c>
      <c r="C1116" s="4" t="s">
        <v>7276</v>
      </c>
      <c r="D1116" s="4">
        <v>4.0</v>
      </c>
      <c r="E1116" s="4" t="s">
        <v>6957</v>
      </c>
      <c r="F1116" s="4">
        <v>28.0</v>
      </c>
      <c r="G1116" s="9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4" t="s">
        <v>8091</v>
      </c>
      <c r="C1117" s="4" t="s">
        <v>7276</v>
      </c>
      <c r="D1117" s="4">
        <v>3.0</v>
      </c>
      <c r="E1117" s="4" t="s">
        <v>6957</v>
      </c>
      <c r="F1117" s="4">
        <v>27.0</v>
      </c>
      <c r="G1117" s="9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4" t="s">
        <v>8092</v>
      </c>
      <c r="C1118" s="4" t="s">
        <v>7276</v>
      </c>
      <c r="D1118" s="4">
        <v>3.0</v>
      </c>
      <c r="E1118" s="4" t="s">
        <v>6970</v>
      </c>
      <c r="F1118" s="4">
        <v>35.0</v>
      </c>
      <c r="G1118" s="9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4" t="s">
        <v>8093</v>
      </c>
      <c r="C1119" s="4" t="s">
        <v>7276</v>
      </c>
      <c r="D1119" s="4">
        <v>2.0</v>
      </c>
      <c r="E1119" s="4" t="s">
        <v>6957</v>
      </c>
      <c r="F1119" s="4">
        <v>34.0</v>
      </c>
      <c r="G1119" s="9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4" t="s">
        <v>8094</v>
      </c>
      <c r="C1120" s="4" t="s">
        <v>7276</v>
      </c>
      <c r="D1120" s="4">
        <v>5.0</v>
      </c>
      <c r="E1120" s="4" t="s">
        <v>6970</v>
      </c>
      <c r="F1120" s="4">
        <v>30.0</v>
      </c>
      <c r="G1120" s="9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4" t="s">
        <v>8095</v>
      </c>
      <c r="C1121" s="4" t="s">
        <v>7276</v>
      </c>
      <c r="D1121" s="18">
        <v>4.0</v>
      </c>
      <c r="E1121" s="4" t="s">
        <v>6957</v>
      </c>
      <c r="F1121" s="4">
        <v>35.0</v>
      </c>
      <c r="G1121" s="9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4" t="s">
        <v>8096</v>
      </c>
      <c r="C1122" s="4" t="s">
        <v>7276</v>
      </c>
      <c r="D1122" s="4">
        <v>5.0</v>
      </c>
      <c r="E1122" s="4" t="s">
        <v>6970</v>
      </c>
      <c r="F1122" s="4">
        <v>35.0</v>
      </c>
      <c r="G1122" s="9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4" t="s">
        <v>8097</v>
      </c>
      <c r="C1123" s="4" t="s">
        <v>7432</v>
      </c>
      <c r="D1123" s="4">
        <v>6.0</v>
      </c>
      <c r="E1123" s="4" t="s">
        <v>6957</v>
      </c>
      <c r="F1123" s="4">
        <v>26.0</v>
      </c>
      <c r="G1123" s="9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4" t="s">
        <v>8098</v>
      </c>
      <c r="C1124" s="4" t="s">
        <v>7432</v>
      </c>
      <c r="D1124" s="4">
        <v>5.0</v>
      </c>
      <c r="E1124" s="4" t="s">
        <v>6970</v>
      </c>
      <c r="F1124" s="4">
        <v>29.0</v>
      </c>
      <c r="G1124" s="9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4" t="s">
        <v>8099</v>
      </c>
      <c r="C1125" s="4" t="s">
        <v>7432</v>
      </c>
      <c r="D1125" s="4">
        <v>5.0</v>
      </c>
      <c r="E1125" s="4" t="s">
        <v>6970</v>
      </c>
      <c r="F1125" s="4">
        <v>26.0</v>
      </c>
      <c r="G1125" s="9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4" t="s">
        <v>8100</v>
      </c>
      <c r="C1126" s="4" t="s">
        <v>7432</v>
      </c>
      <c r="D1126" s="4">
        <v>5.0</v>
      </c>
      <c r="E1126" s="4" t="s">
        <v>6957</v>
      </c>
      <c r="F1126" s="4">
        <v>33.0</v>
      </c>
      <c r="G1126" s="9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4" t="s">
        <v>8101</v>
      </c>
      <c r="C1127" s="4" t="s">
        <v>7432</v>
      </c>
      <c r="D1127" s="4">
        <v>6.0</v>
      </c>
      <c r="E1127" s="4" t="s">
        <v>6957</v>
      </c>
      <c r="F1127" s="4">
        <v>24.0</v>
      </c>
      <c r="G1127" s="9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4" t="s">
        <v>8102</v>
      </c>
      <c r="C1128" s="4" t="s">
        <v>7432</v>
      </c>
      <c r="D1128" s="4">
        <v>4.0</v>
      </c>
      <c r="E1128" s="4" t="s">
        <v>6957</v>
      </c>
      <c r="F1128" s="4">
        <v>37.0</v>
      </c>
      <c r="G1128" s="9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4" t="s">
        <v>8103</v>
      </c>
      <c r="C1129" s="4" t="s">
        <v>7432</v>
      </c>
      <c r="D1129" s="4">
        <v>6.0</v>
      </c>
      <c r="E1129" s="4" t="s">
        <v>6957</v>
      </c>
      <c r="F1129" s="4">
        <v>36.0</v>
      </c>
      <c r="G1129" s="9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4" t="s">
        <v>8104</v>
      </c>
      <c r="C1130" s="4" t="s">
        <v>7432</v>
      </c>
      <c r="D1130" s="4">
        <v>2.0</v>
      </c>
      <c r="E1130" s="4" t="s">
        <v>6957</v>
      </c>
      <c r="F1130" s="4">
        <v>20.0</v>
      </c>
      <c r="G1130" s="9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4" t="s">
        <v>8105</v>
      </c>
      <c r="C1131" s="4" t="s">
        <v>7432</v>
      </c>
      <c r="D1131" s="4">
        <v>4.0</v>
      </c>
      <c r="E1131" s="4" t="s">
        <v>6957</v>
      </c>
      <c r="F1131" s="4">
        <v>31.0</v>
      </c>
      <c r="G1131" s="9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4" t="s">
        <v>8106</v>
      </c>
      <c r="C1132" s="4" t="s">
        <v>7784</v>
      </c>
      <c r="D1132" s="4">
        <v>5.0</v>
      </c>
      <c r="E1132" s="4" t="s">
        <v>6957</v>
      </c>
      <c r="F1132" s="4">
        <v>23.0</v>
      </c>
      <c r="G1132" s="9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4" t="s">
        <v>8107</v>
      </c>
      <c r="C1133" s="4" t="s">
        <v>7784</v>
      </c>
      <c r="D1133" s="4">
        <v>6.0</v>
      </c>
      <c r="E1133" s="4" t="s">
        <v>6957</v>
      </c>
      <c r="F1133" s="4">
        <v>21.0</v>
      </c>
      <c r="G1133" s="9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4" t="s">
        <v>8108</v>
      </c>
      <c r="C1134" s="4" t="s">
        <v>7784</v>
      </c>
      <c r="D1134" s="4">
        <v>3.0</v>
      </c>
      <c r="E1134" s="4" t="s">
        <v>6957</v>
      </c>
      <c r="F1134" s="4">
        <v>38.0</v>
      </c>
      <c r="G1134" s="9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4" t="s">
        <v>8109</v>
      </c>
      <c r="C1135" s="4" t="s">
        <v>7784</v>
      </c>
      <c r="D1135" s="4">
        <v>2.0</v>
      </c>
      <c r="E1135" s="4" t="s">
        <v>6970</v>
      </c>
      <c r="F1135" s="4">
        <v>31.0</v>
      </c>
      <c r="G1135" s="9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4" t="s">
        <v>8110</v>
      </c>
      <c r="C1136" s="4" t="s">
        <v>7784</v>
      </c>
      <c r="D1136" s="4">
        <v>5.0</v>
      </c>
      <c r="E1136" s="4" t="s">
        <v>6957</v>
      </c>
      <c r="F1136" s="4">
        <v>33.0</v>
      </c>
      <c r="G1136" s="9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4" t="s">
        <v>8111</v>
      </c>
      <c r="C1137" s="4" t="s">
        <v>7784</v>
      </c>
      <c r="D1137" s="4">
        <v>5.0</v>
      </c>
      <c r="E1137" s="4" t="s">
        <v>6970</v>
      </c>
      <c r="F1137" s="4">
        <v>22.0</v>
      </c>
      <c r="G1137" s="9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4" t="s">
        <v>8112</v>
      </c>
      <c r="C1138" s="4" t="s">
        <v>7784</v>
      </c>
      <c r="D1138" s="4">
        <v>5.0</v>
      </c>
      <c r="E1138" s="4" t="s">
        <v>6970</v>
      </c>
      <c r="F1138" s="4">
        <v>36.0</v>
      </c>
      <c r="G1138" s="9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4" t="s">
        <v>8113</v>
      </c>
      <c r="C1139" s="4" t="s">
        <v>7784</v>
      </c>
      <c r="D1139" s="4">
        <v>2.0</v>
      </c>
      <c r="E1139" s="4" t="s">
        <v>6970</v>
      </c>
      <c r="F1139" s="4">
        <v>32.0</v>
      </c>
      <c r="G1139" s="9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4" t="s">
        <v>8114</v>
      </c>
      <c r="C1140" s="4" t="s">
        <v>7784</v>
      </c>
      <c r="D1140" s="4">
        <v>5.0</v>
      </c>
      <c r="E1140" s="4" t="s">
        <v>6957</v>
      </c>
      <c r="F1140" s="4">
        <v>22.0</v>
      </c>
      <c r="G1140" s="9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4" t="s">
        <v>8115</v>
      </c>
      <c r="C1141" s="4" t="s">
        <v>7784</v>
      </c>
      <c r="D1141" s="4">
        <v>2.0</v>
      </c>
      <c r="E1141" s="4" t="s">
        <v>6970</v>
      </c>
      <c r="F1141" s="4">
        <v>33.0</v>
      </c>
      <c r="G1141" s="9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4" t="s">
        <v>8116</v>
      </c>
      <c r="C1142" s="4" t="s">
        <v>7784</v>
      </c>
      <c r="D1142" s="4">
        <v>4.0</v>
      </c>
      <c r="E1142" s="4" t="s">
        <v>6957</v>
      </c>
      <c r="F1142" s="4">
        <v>41.0</v>
      </c>
      <c r="G1142" s="9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4" t="s">
        <v>8117</v>
      </c>
      <c r="C1143" s="4" t="s">
        <v>7784</v>
      </c>
      <c r="D1143" s="4">
        <v>2.0</v>
      </c>
      <c r="E1143" s="4" t="s">
        <v>6970</v>
      </c>
      <c r="F1143" s="4">
        <v>35.0</v>
      </c>
      <c r="G1143" s="9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4" t="s">
        <v>8118</v>
      </c>
      <c r="C1144" s="4" t="s">
        <v>7784</v>
      </c>
      <c r="D1144" s="4">
        <v>5.0</v>
      </c>
      <c r="E1144" s="4" t="s">
        <v>6957</v>
      </c>
      <c r="F1144" s="4">
        <v>29.0</v>
      </c>
      <c r="G1144" s="9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4" t="s">
        <v>8119</v>
      </c>
      <c r="C1145" s="4" t="s">
        <v>7784</v>
      </c>
      <c r="D1145" s="4">
        <v>5.0</v>
      </c>
      <c r="E1145" s="4" t="s">
        <v>6957</v>
      </c>
      <c r="F1145" s="4">
        <v>24.0</v>
      </c>
      <c r="G1145" s="9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4" t="s">
        <v>8120</v>
      </c>
      <c r="C1146" s="4" t="s">
        <v>7784</v>
      </c>
      <c r="D1146" s="4">
        <v>3.0</v>
      </c>
      <c r="E1146" s="4" t="s">
        <v>6957</v>
      </c>
      <c r="F1146" s="4">
        <v>30.0</v>
      </c>
      <c r="G1146" s="9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4" t="s">
        <v>8121</v>
      </c>
      <c r="C1147" s="4" t="s">
        <v>7784</v>
      </c>
      <c r="D1147" s="4">
        <v>4.0</v>
      </c>
      <c r="E1147" s="4" t="s">
        <v>6957</v>
      </c>
      <c r="F1147" s="4">
        <v>26.0</v>
      </c>
      <c r="G1147" s="9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4" t="s">
        <v>8122</v>
      </c>
      <c r="C1148" s="4" t="s">
        <v>7784</v>
      </c>
      <c r="D1148" s="4">
        <v>5.0</v>
      </c>
      <c r="E1148" s="4" t="s">
        <v>6970</v>
      </c>
      <c r="F1148" s="4">
        <v>30.0</v>
      </c>
      <c r="G1148" s="9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4" t="s">
        <v>8123</v>
      </c>
      <c r="C1149" s="4" t="s">
        <v>7784</v>
      </c>
      <c r="D1149" s="4">
        <v>6.0</v>
      </c>
      <c r="E1149" s="4" t="s">
        <v>6970</v>
      </c>
      <c r="F1149" s="4">
        <v>27.0</v>
      </c>
      <c r="G1149" s="9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4" t="s">
        <v>8124</v>
      </c>
      <c r="C1150" s="4" t="s">
        <v>7784</v>
      </c>
      <c r="D1150" s="4">
        <v>6.0</v>
      </c>
      <c r="E1150" s="4" t="s">
        <v>6957</v>
      </c>
      <c r="F1150" s="4">
        <v>23.0</v>
      </c>
      <c r="G1150" s="9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4" t="s">
        <v>8125</v>
      </c>
      <c r="C1151" s="4" t="s">
        <v>8126</v>
      </c>
      <c r="D1151" s="4">
        <v>2.0</v>
      </c>
      <c r="E1151" s="4" t="s">
        <v>6970</v>
      </c>
      <c r="F1151" s="4">
        <v>57.0</v>
      </c>
      <c r="G1151" s="9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4" t="s">
        <v>8127</v>
      </c>
      <c r="C1152" s="4" t="s">
        <v>8126</v>
      </c>
      <c r="D1152" s="4">
        <v>6.0</v>
      </c>
      <c r="E1152" s="4" t="s">
        <v>6970</v>
      </c>
      <c r="F1152" s="4">
        <v>23.0</v>
      </c>
      <c r="G1152" s="9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4" t="s">
        <v>8128</v>
      </c>
      <c r="C1153" s="4" t="s">
        <v>8126</v>
      </c>
      <c r="D1153" s="4">
        <v>3.0</v>
      </c>
      <c r="E1153" s="4" t="s">
        <v>6957</v>
      </c>
      <c r="F1153" s="4">
        <v>26.0</v>
      </c>
      <c r="G1153" s="9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4" t="s">
        <v>8129</v>
      </c>
      <c r="C1154" s="4" t="s">
        <v>8126</v>
      </c>
      <c r="D1154" s="4">
        <v>3.0</v>
      </c>
      <c r="E1154" s="4" t="s">
        <v>6957</v>
      </c>
      <c r="F1154" s="4">
        <v>59.0</v>
      </c>
      <c r="G1154" s="9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4" t="s">
        <v>8130</v>
      </c>
      <c r="C1155" s="4" t="s">
        <v>8126</v>
      </c>
      <c r="D1155" s="4">
        <v>5.0</v>
      </c>
      <c r="E1155" s="4" t="s">
        <v>6970</v>
      </c>
      <c r="F1155" s="4">
        <v>37.0</v>
      </c>
      <c r="G1155" s="9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4" t="s">
        <v>8131</v>
      </c>
      <c r="C1156" s="4" t="s">
        <v>8126</v>
      </c>
      <c r="D1156" s="4">
        <v>6.0</v>
      </c>
      <c r="E1156" s="4" t="s">
        <v>6970</v>
      </c>
      <c r="F1156" s="4">
        <v>21.0</v>
      </c>
      <c r="G1156" s="9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4" t="s">
        <v>8132</v>
      </c>
      <c r="C1157" s="4" t="s">
        <v>7784</v>
      </c>
      <c r="D1157" s="4">
        <v>3.0</v>
      </c>
      <c r="E1157" s="4" t="s">
        <v>6957</v>
      </c>
      <c r="F1157" s="4">
        <v>22.0</v>
      </c>
      <c r="G1157" s="9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65">
        <v>45084.0</v>
      </c>
      <c r="B1158" s="4" t="s">
        <v>8133</v>
      </c>
      <c r="C1158" s="4" t="s">
        <v>6956</v>
      </c>
      <c r="D1158" s="4">
        <v>3.0</v>
      </c>
      <c r="E1158" s="4" t="s">
        <v>6957</v>
      </c>
      <c r="F1158" s="4">
        <v>22.0</v>
      </c>
      <c r="G1158" s="9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4" t="s">
        <v>8134</v>
      </c>
      <c r="C1159" s="4" t="s">
        <v>6956</v>
      </c>
      <c r="D1159" s="4">
        <v>4.0</v>
      </c>
      <c r="E1159" s="4" t="s">
        <v>6957</v>
      </c>
      <c r="F1159" s="4">
        <v>29.0</v>
      </c>
      <c r="G1159" s="9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4" t="s">
        <v>8135</v>
      </c>
      <c r="C1160" s="4" t="s">
        <v>6956</v>
      </c>
      <c r="D1160" s="4">
        <v>3.0</v>
      </c>
      <c r="E1160" s="4" t="s">
        <v>6957</v>
      </c>
      <c r="F1160" s="4">
        <v>19.0</v>
      </c>
      <c r="G1160" s="9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4" t="s">
        <v>8136</v>
      </c>
      <c r="C1161" s="4" t="s">
        <v>6956</v>
      </c>
      <c r="D1161" s="4">
        <v>5.0</v>
      </c>
      <c r="E1161" s="4" t="s">
        <v>6957</v>
      </c>
      <c r="F1161" s="4">
        <v>33.0</v>
      </c>
      <c r="G1161" s="9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4" t="s">
        <v>8137</v>
      </c>
      <c r="C1162" s="4" t="s">
        <v>6956</v>
      </c>
      <c r="D1162" s="4">
        <v>4.0</v>
      </c>
      <c r="E1162" s="4" t="s">
        <v>6957</v>
      </c>
      <c r="F1162" s="4">
        <v>19.0</v>
      </c>
      <c r="G1162" s="9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4" t="s">
        <v>8138</v>
      </c>
      <c r="C1163" s="4" t="s">
        <v>6956</v>
      </c>
      <c r="D1163" s="4">
        <v>5.0</v>
      </c>
      <c r="E1163" s="4" t="s">
        <v>6970</v>
      </c>
      <c r="F1163" s="4">
        <v>23.0</v>
      </c>
      <c r="G1163" s="9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4" t="s">
        <v>8139</v>
      </c>
      <c r="C1164" s="4" t="s">
        <v>6956</v>
      </c>
      <c r="D1164" s="4">
        <v>3.0</v>
      </c>
      <c r="E1164" s="4" t="s">
        <v>6957</v>
      </c>
      <c r="F1164" s="4">
        <v>18.0</v>
      </c>
      <c r="G1164" s="9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4" t="s">
        <v>8140</v>
      </c>
      <c r="C1165" s="4" t="s">
        <v>6956</v>
      </c>
      <c r="D1165" s="4">
        <v>3.0</v>
      </c>
      <c r="E1165" s="4" t="s">
        <v>6957</v>
      </c>
      <c r="F1165" s="4">
        <v>18.0</v>
      </c>
      <c r="G1165" s="9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4" t="s">
        <v>8141</v>
      </c>
      <c r="C1166" s="4" t="s">
        <v>6956</v>
      </c>
      <c r="D1166" s="4">
        <v>4.0</v>
      </c>
      <c r="E1166" s="4" t="s">
        <v>6957</v>
      </c>
      <c r="F1166" s="4">
        <v>21.0</v>
      </c>
      <c r="G1166" s="9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4" t="s">
        <v>8142</v>
      </c>
      <c r="C1167" s="4" t="s">
        <v>6956</v>
      </c>
      <c r="D1167" s="4">
        <v>5.0</v>
      </c>
      <c r="E1167" s="4" t="s">
        <v>6957</v>
      </c>
      <c r="F1167" s="4">
        <v>23.0</v>
      </c>
      <c r="G1167" s="9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4" t="s">
        <v>8143</v>
      </c>
      <c r="C1168" s="4" t="s">
        <v>6956</v>
      </c>
      <c r="D1168" s="4">
        <v>2.0</v>
      </c>
      <c r="E1168" s="4" t="s">
        <v>6970</v>
      </c>
      <c r="F1168" s="4">
        <v>38.0</v>
      </c>
      <c r="G1168" s="9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4" t="s">
        <v>8144</v>
      </c>
      <c r="C1169" s="4" t="s">
        <v>6956</v>
      </c>
      <c r="D1169" s="4">
        <v>4.0</v>
      </c>
      <c r="E1169" s="4" t="s">
        <v>6957</v>
      </c>
      <c r="F1169" s="4">
        <v>24.0</v>
      </c>
      <c r="G1169" s="9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4" t="s">
        <v>8145</v>
      </c>
      <c r="C1170" s="4" t="s">
        <v>6956</v>
      </c>
      <c r="D1170" s="4">
        <v>1.0</v>
      </c>
      <c r="E1170" s="4" t="s">
        <v>6970</v>
      </c>
      <c r="F1170" s="4">
        <v>27.0</v>
      </c>
      <c r="G1170" s="9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4" t="s">
        <v>8146</v>
      </c>
      <c r="C1171" s="4" t="s">
        <v>6956</v>
      </c>
      <c r="D1171" s="4">
        <v>3.0</v>
      </c>
      <c r="E1171" s="4" t="s">
        <v>6957</v>
      </c>
      <c r="F1171" s="4">
        <v>35.0</v>
      </c>
      <c r="G1171" s="9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4" t="s">
        <v>8147</v>
      </c>
      <c r="C1172" s="4" t="s">
        <v>6956</v>
      </c>
      <c r="D1172" s="4">
        <v>3.0</v>
      </c>
      <c r="E1172" s="4" t="s">
        <v>6970</v>
      </c>
      <c r="F1172" s="4">
        <v>30.0</v>
      </c>
      <c r="G1172" s="9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4" t="s">
        <v>8148</v>
      </c>
      <c r="C1173" s="4" t="s">
        <v>6956</v>
      </c>
      <c r="D1173" s="4">
        <v>5.0</v>
      </c>
      <c r="E1173" s="4" t="s">
        <v>6970</v>
      </c>
      <c r="F1173" s="4">
        <v>18.0</v>
      </c>
      <c r="G1173" s="9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4" t="s">
        <v>8149</v>
      </c>
      <c r="C1174" s="4" t="s">
        <v>6956</v>
      </c>
      <c r="D1174" s="4">
        <v>1.0</v>
      </c>
      <c r="E1174" s="4" t="s">
        <v>6970</v>
      </c>
      <c r="F1174" s="4">
        <v>34.0</v>
      </c>
      <c r="G1174" s="9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4" t="s">
        <v>8150</v>
      </c>
      <c r="C1175" s="4" t="s">
        <v>6956</v>
      </c>
      <c r="D1175" s="4">
        <v>4.0</v>
      </c>
      <c r="E1175" s="4" t="s">
        <v>6957</v>
      </c>
      <c r="F1175" s="4">
        <v>19.0</v>
      </c>
      <c r="G1175" s="9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4" t="s">
        <v>8151</v>
      </c>
      <c r="C1176" s="4" t="s">
        <v>6956</v>
      </c>
      <c r="D1176" s="4">
        <v>5.0</v>
      </c>
      <c r="E1176" s="4" t="s">
        <v>6957</v>
      </c>
      <c r="F1176" s="4">
        <v>18.0</v>
      </c>
      <c r="G1176" s="9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4" t="s">
        <v>8152</v>
      </c>
      <c r="C1177" s="4" t="s">
        <v>6956</v>
      </c>
      <c r="D1177" s="4">
        <v>4.0</v>
      </c>
      <c r="E1177" s="4" t="s">
        <v>6957</v>
      </c>
      <c r="F1177" s="4">
        <v>17.0</v>
      </c>
      <c r="G1177" s="9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4" t="s">
        <v>8153</v>
      </c>
      <c r="C1178" s="4" t="s">
        <v>6956</v>
      </c>
      <c r="D1178" s="4">
        <v>4.0</v>
      </c>
      <c r="E1178" s="4" t="s">
        <v>6957</v>
      </c>
      <c r="F1178" s="4">
        <v>25.0</v>
      </c>
      <c r="G1178" s="9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4" t="s">
        <v>8154</v>
      </c>
      <c r="C1179" s="4" t="s">
        <v>6956</v>
      </c>
      <c r="D1179" s="4">
        <v>5.0</v>
      </c>
      <c r="E1179" s="4" t="s">
        <v>6970</v>
      </c>
      <c r="F1179" s="4">
        <v>26.0</v>
      </c>
      <c r="G1179" s="9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4" t="s">
        <v>8155</v>
      </c>
      <c r="C1180" s="4" t="s">
        <v>6956</v>
      </c>
      <c r="D1180" s="4">
        <v>5.0</v>
      </c>
      <c r="E1180" s="4" t="s">
        <v>6957</v>
      </c>
      <c r="F1180" s="4">
        <v>21.0</v>
      </c>
      <c r="G1180" s="9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4" t="s">
        <v>8156</v>
      </c>
      <c r="C1181" s="4" t="s">
        <v>6956</v>
      </c>
      <c r="D1181" s="4">
        <v>3.0</v>
      </c>
      <c r="E1181" s="4" t="s">
        <v>6957</v>
      </c>
      <c r="F1181" s="4">
        <v>37.0</v>
      </c>
      <c r="G1181" s="9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4" t="s">
        <v>8157</v>
      </c>
      <c r="C1182" s="4" t="s">
        <v>6956</v>
      </c>
      <c r="D1182" s="4">
        <v>2.0</v>
      </c>
      <c r="E1182" s="4" t="s">
        <v>6957</v>
      </c>
      <c r="F1182" s="4">
        <v>41.0</v>
      </c>
      <c r="G1182" s="9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4" t="s">
        <v>8158</v>
      </c>
      <c r="C1183" s="4" t="s">
        <v>6956</v>
      </c>
      <c r="D1183" s="4">
        <v>3.0</v>
      </c>
      <c r="E1183" s="4" t="s">
        <v>6957</v>
      </c>
      <c r="F1183" s="4">
        <v>35.0</v>
      </c>
      <c r="G1183" s="9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4" t="s">
        <v>8159</v>
      </c>
      <c r="C1184" s="4" t="s">
        <v>6956</v>
      </c>
      <c r="D1184" s="4">
        <v>3.0</v>
      </c>
      <c r="E1184" s="4" t="s">
        <v>6957</v>
      </c>
      <c r="F1184" s="4">
        <v>19.0</v>
      </c>
      <c r="G1184" s="9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4" t="s">
        <v>8160</v>
      </c>
      <c r="C1185" s="4" t="s">
        <v>6956</v>
      </c>
      <c r="D1185" s="4">
        <v>5.0</v>
      </c>
      <c r="E1185" s="4" t="s">
        <v>6957</v>
      </c>
      <c r="F1185" s="4">
        <v>22.0</v>
      </c>
      <c r="G1185" s="9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4" t="s">
        <v>8161</v>
      </c>
      <c r="C1186" s="4" t="s">
        <v>6956</v>
      </c>
      <c r="D1186" s="4">
        <v>2.0</v>
      </c>
      <c r="E1186" s="4" t="s">
        <v>6970</v>
      </c>
      <c r="F1186" s="4">
        <v>26.0</v>
      </c>
      <c r="G1186" s="92"/>
      <c r="H1186" s="18" t="s">
        <v>33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4" t="s">
        <v>8162</v>
      </c>
      <c r="C1187" s="4" t="s">
        <v>6956</v>
      </c>
      <c r="D1187" s="4">
        <v>3.0</v>
      </c>
      <c r="E1187" s="4" t="s">
        <v>6970</v>
      </c>
      <c r="F1187" s="4">
        <v>26.0</v>
      </c>
      <c r="G1187" s="9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4" t="s">
        <v>8163</v>
      </c>
      <c r="C1188" s="4" t="s">
        <v>6956</v>
      </c>
      <c r="D1188" s="4">
        <v>2.0</v>
      </c>
      <c r="E1188" s="4" t="s">
        <v>6957</v>
      </c>
      <c r="F1188" s="4">
        <v>24.0</v>
      </c>
      <c r="G1188" s="92"/>
      <c r="H1188" s="4" t="s">
        <v>6958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4" t="s">
        <v>8164</v>
      </c>
      <c r="C1189" s="4" t="s">
        <v>6956</v>
      </c>
      <c r="D1189" s="4">
        <v>2.0</v>
      </c>
      <c r="E1189" s="4" t="s">
        <v>6970</v>
      </c>
      <c r="F1189" s="4">
        <v>24.0</v>
      </c>
      <c r="G1189" s="92"/>
      <c r="H1189" s="4" t="s">
        <v>6960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4" t="s">
        <v>8165</v>
      </c>
      <c r="C1190" s="4" t="s">
        <v>6956</v>
      </c>
      <c r="D1190" s="4">
        <v>3.0</v>
      </c>
      <c r="E1190" s="4" t="s">
        <v>6957</v>
      </c>
      <c r="F1190" s="4">
        <v>32.0</v>
      </c>
      <c r="G1190" s="92"/>
      <c r="H1190" s="4" t="s">
        <v>6962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4" t="s">
        <v>8166</v>
      </c>
      <c r="C1191" s="4" t="s">
        <v>6956</v>
      </c>
      <c r="D1191" s="4">
        <v>3.0</v>
      </c>
      <c r="E1191" s="4" t="s">
        <v>6957</v>
      </c>
      <c r="F1191" s="4">
        <v>25.0</v>
      </c>
      <c r="G1191" s="92"/>
      <c r="H1191" s="4" t="s">
        <v>6964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4" t="s">
        <v>8167</v>
      </c>
      <c r="C1192" s="4" t="s">
        <v>6956</v>
      </c>
      <c r="D1192" s="4">
        <v>4.0</v>
      </c>
      <c r="E1192" s="4" t="s">
        <v>6957</v>
      </c>
      <c r="F1192" s="4">
        <v>20.0</v>
      </c>
      <c r="G1192" s="92"/>
      <c r="H1192" s="101" t="s">
        <v>6966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4" t="s">
        <v>8168</v>
      </c>
      <c r="C1193" s="4" t="s">
        <v>6956</v>
      </c>
      <c r="D1193" s="4">
        <v>2.0</v>
      </c>
      <c r="E1193" s="4" t="s">
        <v>6970</v>
      </c>
      <c r="F1193" s="4">
        <v>30.0</v>
      </c>
      <c r="G1193" s="92"/>
      <c r="H1193" s="4" t="s">
        <v>6968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4" t="s">
        <v>8169</v>
      </c>
      <c r="C1194" s="4" t="s">
        <v>6956</v>
      </c>
      <c r="D1194" s="4">
        <v>4.0</v>
      </c>
      <c r="E1194" s="4" t="s">
        <v>6957</v>
      </c>
      <c r="F1194" s="4">
        <v>22.0</v>
      </c>
      <c r="G1194" s="92"/>
      <c r="H1194" s="4" t="s">
        <v>7166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4" t="s">
        <v>8170</v>
      </c>
      <c r="C1195" s="4" t="s">
        <v>6956</v>
      </c>
      <c r="D1195" s="4">
        <v>4.0</v>
      </c>
      <c r="E1195" s="4" t="s">
        <v>6957</v>
      </c>
      <c r="F1195" s="4">
        <v>17.0</v>
      </c>
      <c r="G1195" s="92"/>
      <c r="H1195" s="4" t="s">
        <v>7616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4" t="s">
        <v>8171</v>
      </c>
      <c r="C1196" s="4" t="s">
        <v>6956</v>
      </c>
      <c r="D1196" s="4">
        <v>5.0</v>
      </c>
      <c r="E1196" s="4" t="s">
        <v>6970</v>
      </c>
      <c r="F1196" s="4">
        <v>30.0</v>
      </c>
      <c r="G1196" s="92"/>
      <c r="H1196" s="4" t="s">
        <v>7661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4" t="s">
        <v>8172</v>
      </c>
      <c r="C1197" s="4" t="s">
        <v>6956</v>
      </c>
      <c r="D1197" s="4">
        <v>4.0</v>
      </c>
      <c r="E1197" s="4" t="s">
        <v>6957</v>
      </c>
      <c r="F1197" s="4">
        <v>19.0</v>
      </c>
      <c r="G1197" s="92"/>
      <c r="H1197" s="4" t="s">
        <v>7792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4" t="s">
        <v>8173</v>
      </c>
      <c r="C1198" s="4" t="s">
        <v>6956</v>
      </c>
      <c r="D1198" s="4">
        <v>3.0</v>
      </c>
      <c r="E1198" s="4" t="s">
        <v>6957</v>
      </c>
      <c r="F1198" s="4">
        <v>14.0</v>
      </c>
      <c r="G1198" s="92"/>
      <c r="H1198" s="18" t="s">
        <v>37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4" t="s">
        <v>8174</v>
      </c>
      <c r="C1199" s="4" t="s">
        <v>6956</v>
      </c>
      <c r="D1199" s="4">
        <v>4.0</v>
      </c>
      <c r="E1199" s="4" t="s">
        <v>6957</v>
      </c>
      <c r="F1199" s="4">
        <v>21.0</v>
      </c>
      <c r="G1199" s="9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4" t="s">
        <v>8175</v>
      </c>
      <c r="C1200" s="4" t="s">
        <v>6956</v>
      </c>
      <c r="D1200" s="4">
        <v>4.0</v>
      </c>
      <c r="E1200" s="4" t="s">
        <v>6957</v>
      </c>
      <c r="F1200" s="4">
        <v>18.0</v>
      </c>
      <c r="G1200" s="9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4" t="s">
        <v>8176</v>
      </c>
      <c r="C1201" s="4" t="s">
        <v>6956</v>
      </c>
      <c r="D1201" s="4">
        <v>4.0</v>
      </c>
      <c r="E1201" s="4" t="s">
        <v>6957</v>
      </c>
      <c r="F1201" s="4">
        <v>22.0</v>
      </c>
      <c r="G1201" s="9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4" t="s">
        <v>8177</v>
      </c>
      <c r="C1202" s="4" t="s">
        <v>6956</v>
      </c>
      <c r="D1202" s="4">
        <v>5.0</v>
      </c>
      <c r="E1202" s="4" t="s">
        <v>6957</v>
      </c>
      <c r="F1202" s="4">
        <v>24.0</v>
      </c>
      <c r="G1202" s="9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4" t="s">
        <v>8178</v>
      </c>
      <c r="C1203" s="4" t="s">
        <v>6956</v>
      </c>
      <c r="D1203" s="4">
        <v>3.0</v>
      </c>
      <c r="E1203" s="4" t="s">
        <v>6957</v>
      </c>
      <c r="F1203" s="4">
        <v>16.0</v>
      </c>
      <c r="G1203" s="9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4" t="s">
        <v>8179</v>
      </c>
      <c r="C1204" s="4" t="s">
        <v>6956</v>
      </c>
      <c r="D1204" s="4">
        <v>4.0</v>
      </c>
      <c r="E1204" s="4" t="s">
        <v>6957</v>
      </c>
      <c r="F1204" s="4">
        <v>17.0</v>
      </c>
      <c r="G1204" s="9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4" t="s">
        <v>8180</v>
      </c>
      <c r="C1205" s="4" t="s">
        <v>6956</v>
      </c>
      <c r="D1205" s="4">
        <v>6.0</v>
      </c>
      <c r="E1205" s="4" t="s">
        <v>6970</v>
      </c>
      <c r="F1205" s="4">
        <v>20.0</v>
      </c>
      <c r="G1205" s="9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4" t="s">
        <v>8181</v>
      </c>
      <c r="C1206" s="4" t="s">
        <v>6956</v>
      </c>
      <c r="D1206" s="4">
        <v>3.0</v>
      </c>
      <c r="E1206" s="4" t="s">
        <v>6970</v>
      </c>
      <c r="F1206" s="4">
        <v>18.0</v>
      </c>
      <c r="G1206" s="9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4" t="s">
        <v>8182</v>
      </c>
      <c r="C1207" s="4" t="s">
        <v>6956</v>
      </c>
      <c r="D1207" s="4">
        <v>3.0</v>
      </c>
      <c r="E1207" s="4" t="s">
        <v>6970</v>
      </c>
      <c r="F1207" s="4">
        <v>29.0</v>
      </c>
      <c r="G1207" s="9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4" t="s">
        <v>8183</v>
      </c>
      <c r="C1208" s="4" t="s">
        <v>6956</v>
      </c>
      <c r="D1208" s="4">
        <v>2.0</v>
      </c>
      <c r="E1208" s="4" t="s">
        <v>6957</v>
      </c>
      <c r="F1208" s="4">
        <v>16.0</v>
      </c>
      <c r="G1208" s="9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4" t="s">
        <v>8184</v>
      </c>
      <c r="C1209" s="4" t="s">
        <v>6956</v>
      </c>
      <c r="D1209" s="4">
        <v>2.0</v>
      </c>
      <c r="E1209" s="4" t="s">
        <v>6957</v>
      </c>
      <c r="F1209" s="4">
        <v>30.0</v>
      </c>
      <c r="G1209" s="9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4" t="s">
        <v>8185</v>
      </c>
      <c r="C1210" s="4" t="s">
        <v>6956</v>
      </c>
      <c r="D1210" s="4">
        <v>5.0</v>
      </c>
      <c r="E1210" s="4" t="s">
        <v>6970</v>
      </c>
      <c r="F1210" s="4">
        <v>28.0</v>
      </c>
      <c r="G1210" s="9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4" t="s">
        <v>8186</v>
      </c>
      <c r="C1211" s="4" t="s">
        <v>6956</v>
      </c>
      <c r="D1211" s="4">
        <v>3.0</v>
      </c>
      <c r="E1211" s="4" t="s">
        <v>6957</v>
      </c>
      <c r="F1211" s="4">
        <v>35.0</v>
      </c>
      <c r="G1211" s="9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4" t="s">
        <v>8187</v>
      </c>
      <c r="C1212" s="4" t="s">
        <v>6956</v>
      </c>
      <c r="D1212" s="4">
        <v>3.0</v>
      </c>
      <c r="E1212" s="4" t="s">
        <v>6957</v>
      </c>
      <c r="F1212" s="4">
        <v>39.0</v>
      </c>
      <c r="G1212" s="9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4" t="s">
        <v>8188</v>
      </c>
      <c r="C1213" s="4" t="s">
        <v>6956</v>
      </c>
      <c r="D1213" s="4">
        <v>3.0</v>
      </c>
      <c r="E1213" s="4" t="s">
        <v>6957</v>
      </c>
      <c r="F1213" s="4">
        <v>23.0</v>
      </c>
      <c r="G1213" s="9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4" t="s">
        <v>8189</v>
      </c>
      <c r="C1214" s="4" t="s">
        <v>6956</v>
      </c>
      <c r="D1214" s="4">
        <v>4.0</v>
      </c>
      <c r="E1214" s="4" t="s">
        <v>6957</v>
      </c>
      <c r="F1214" s="4">
        <v>21.0</v>
      </c>
      <c r="G1214" s="9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4" t="s">
        <v>8190</v>
      </c>
      <c r="C1215" s="4" t="s">
        <v>6956</v>
      </c>
      <c r="D1215" s="4">
        <v>2.0</v>
      </c>
      <c r="E1215" s="4" t="s">
        <v>6970</v>
      </c>
      <c r="F1215" s="4">
        <v>34.0</v>
      </c>
      <c r="G1215" s="9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4" t="s">
        <v>8191</v>
      </c>
      <c r="C1216" s="4" t="s">
        <v>6956</v>
      </c>
      <c r="D1216" s="4">
        <v>3.0</v>
      </c>
      <c r="E1216" s="4" t="s">
        <v>6970</v>
      </c>
      <c r="F1216" s="4">
        <v>25.0</v>
      </c>
      <c r="G1216" s="9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4" t="s">
        <v>8192</v>
      </c>
      <c r="C1217" s="4" t="s">
        <v>6956</v>
      </c>
      <c r="D1217" s="4">
        <v>3.0</v>
      </c>
      <c r="E1217" s="4" t="s">
        <v>6957</v>
      </c>
      <c r="F1217" s="4">
        <v>22.0</v>
      </c>
      <c r="G1217" s="9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4" t="s">
        <v>8193</v>
      </c>
      <c r="C1218" s="4" t="s">
        <v>6956</v>
      </c>
      <c r="D1218" s="4">
        <v>2.0</v>
      </c>
      <c r="E1218" s="4" t="s">
        <v>6957</v>
      </c>
      <c r="F1218" s="4">
        <v>38.0</v>
      </c>
      <c r="G1218" s="9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4" t="s">
        <v>8194</v>
      </c>
      <c r="C1219" s="4" t="s">
        <v>6956</v>
      </c>
      <c r="D1219" s="4">
        <v>4.0</v>
      </c>
      <c r="E1219" s="4" t="s">
        <v>6957</v>
      </c>
      <c r="F1219" s="4">
        <v>19.0</v>
      </c>
      <c r="G1219" s="9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4" t="s">
        <v>8195</v>
      </c>
      <c r="C1220" s="4" t="s">
        <v>6956</v>
      </c>
      <c r="D1220" s="4">
        <v>3.0</v>
      </c>
      <c r="E1220" s="4" t="s">
        <v>6957</v>
      </c>
      <c r="F1220" s="4">
        <v>20.0</v>
      </c>
      <c r="G1220" s="9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4" t="s">
        <v>8196</v>
      </c>
      <c r="C1221" s="4" t="s">
        <v>6956</v>
      </c>
      <c r="D1221" s="4">
        <v>5.0</v>
      </c>
      <c r="E1221" s="4" t="s">
        <v>6957</v>
      </c>
      <c r="F1221" s="4">
        <v>32.0</v>
      </c>
      <c r="G1221" s="9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4" t="s">
        <v>8197</v>
      </c>
      <c r="C1222" s="4" t="s">
        <v>6956</v>
      </c>
      <c r="D1222" s="4">
        <v>4.0</v>
      </c>
      <c r="E1222" s="4" t="s">
        <v>6957</v>
      </c>
      <c r="F1222" s="4">
        <v>32.0</v>
      </c>
      <c r="G1222" s="9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4" t="s">
        <v>8198</v>
      </c>
      <c r="C1223" s="4" t="s">
        <v>6956</v>
      </c>
      <c r="D1223" s="4">
        <v>6.0</v>
      </c>
      <c r="E1223" s="4" t="s">
        <v>6957</v>
      </c>
      <c r="F1223" s="4">
        <v>28.0</v>
      </c>
      <c r="G1223" s="9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4" t="s">
        <v>8199</v>
      </c>
      <c r="C1224" s="4" t="s">
        <v>6956</v>
      </c>
      <c r="D1224" s="4">
        <v>4.0</v>
      </c>
      <c r="E1224" s="4" t="s">
        <v>6957</v>
      </c>
      <c r="F1224" s="4">
        <v>35.0</v>
      </c>
      <c r="G1224" s="9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4" t="s">
        <v>8200</v>
      </c>
      <c r="C1225" s="4" t="s">
        <v>6956</v>
      </c>
      <c r="D1225" s="4">
        <v>3.0</v>
      </c>
      <c r="E1225" s="4" t="s">
        <v>6970</v>
      </c>
      <c r="F1225" s="4">
        <v>24.0</v>
      </c>
      <c r="G1225" s="9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4" t="s">
        <v>8201</v>
      </c>
      <c r="C1226" s="4" t="s">
        <v>6956</v>
      </c>
      <c r="D1226" s="4">
        <v>6.0</v>
      </c>
      <c r="E1226" s="4" t="s">
        <v>6957</v>
      </c>
      <c r="F1226" s="4">
        <v>31.0</v>
      </c>
      <c r="G1226" s="9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4" t="s">
        <v>8202</v>
      </c>
      <c r="C1227" s="4" t="s">
        <v>6956</v>
      </c>
      <c r="D1227" s="4">
        <v>2.0</v>
      </c>
      <c r="E1227" s="4" t="s">
        <v>6957</v>
      </c>
      <c r="F1227" s="4">
        <v>30.0</v>
      </c>
      <c r="G1227" s="9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4" t="s">
        <v>8203</v>
      </c>
      <c r="C1228" s="4" t="s">
        <v>6956</v>
      </c>
      <c r="D1228" s="4">
        <v>5.0</v>
      </c>
      <c r="E1228" s="4" t="s">
        <v>6970</v>
      </c>
      <c r="F1228" s="4">
        <v>33.0</v>
      </c>
      <c r="G1228" s="9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4" t="s">
        <v>8204</v>
      </c>
      <c r="C1229" s="4" t="s">
        <v>6956</v>
      </c>
      <c r="D1229" s="4">
        <v>5.0</v>
      </c>
      <c r="E1229" s="4" t="s">
        <v>6957</v>
      </c>
      <c r="F1229" s="4">
        <v>29.0</v>
      </c>
      <c r="G1229" s="9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4" t="s">
        <v>8205</v>
      </c>
      <c r="C1230" s="4" t="s">
        <v>6956</v>
      </c>
      <c r="D1230" s="4">
        <v>6.0</v>
      </c>
      <c r="E1230" s="4" t="s">
        <v>6957</v>
      </c>
      <c r="F1230" s="4">
        <v>18.0</v>
      </c>
      <c r="G1230" s="9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4" t="s">
        <v>8206</v>
      </c>
      <c r="C1231" s="4" t="s">
        <v>6956</v>
      </c>
      <c r="D1231" s="4">
        <v>4.0</v>
      </c>
      <c r="E1231" s="4" t="s">
        <v>6957</v>
      </c>
      <c r="F1231" s="4">
        <v>42.0</v>
      </c>
      <c r="G1231" s="9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4" t="s">
        <v>8207</v>
      </c>
      <c r="C1232" s="4" t="s">
        <v>6956</v>
      </c>
      <c r="D1232" s="4">
        <v>2.0</v>
      </c>
      <c r="E1232" s="4" t="s">
        <v>6957</v>
      </c>
      <c r="F1232" s="4">
        <v>19.0</v>
      </c>
      <c r="G1232" s="9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4" t="s">
        <v>8208</v>
      </c>
      <c r="C1233" s="4" t="s">
        <v>6956</v>
      </c>
      <c r="D1233" s="4">
        <v>3.0</v>
      </c>
      <c r="E1233" s="4" t="s">
        <v>6957</v>
      </c>
      <c r="F1233" s="4">
        <v>23.0</v>
      </c>
      <c r="G1233" s="9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4" t="s">
        <v>8209</v>
      </c>
      <c r="C1234" s="4" t="s">
        <v>6956</v>
      </c>
      <c r="D1234" s="4">
        <v>3.0</v>
      </c>
      <c r="E1234" s="4" t="s">
        <v>6957</v>
      </c>
      <c r="F1234" s="4">
        <v>19.0</v>
      </c>
      <c r="G1234" s="9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4" t="s">
        <v>8210</v>
      </c>
      <c r="C1235" s="4" t="s">
        <v>6956</v>
      </c>
      <c r="D1235" s="4">
        <v>6.0</v>
      </c>
      <c r="E1235" s="4" t="s">
        <v>6957</v>
      </c>
      <c r="F1235" s="4">
        <v>23.0</v>
      </c>
      <c r="G1235" s="9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4" t="s">
        <v>8211</v>
      </c>
      <c r="C1236" s="4" t="s">
        <v>6956</v>
      </c>
      <c r="D1236" s="4">
        <v>5.0</v>
      </c>
      <c r="E1236" s="4" t="s">
        <v>6957</v>
      </c>
      <c r="F1236" s="4">
        <v>24.0</v>
      </c>
      <c r="G1236" s="9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4" t="s">
        <v>8212</v>
      </c>
      <c r="C1237" s="4" t="s">
        <v>6956</v>
      </c>
      <c r="D1237" s="4">
        <v>6.0</v>
      </c>
      <c r="E1237" s="4" t="s">
        <v>6957</v>
      </c>
      <c r="F1237" s="4">
        <v>19.0</v>
      </c>
      <c r="G1237" s="9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4" t="s">
        <v>8213</v>
      </c>
      <c r="C1238" s="4" t="s">
        <v>6956</v>
      </c>
      <c r="D1238" s="4">
        <v>2.0</v>
      </c>
      <c r="E1238" s="4" t="s">
        <v>6970</v>
      </c>
      <c r="F1238" s="4">
        <v>18.0</v>
      </c>
      <c r="G1238" s="9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4" t="s">
        <v>8214</v>
      </c>
      <c r="C1239" s="4" t="s">
        <v>6956</v>
      </c>
      <c r="D1239" s="4">
        <v>5.0</v>
      </c>
      <c r="E1239" s="4" t="s">
        <v>6957</v>
      </c>
      <c r="F1239" s="4">
        <v>24.0</v>
      </c>
      <c r="G1239" s="9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4" t="s">
        <v>8215</v>
      </c>
      <c r="C1240" s="4" t="s">
        <v>6956</v>
      </c>
      <c r="D1240" s="4">
        <v>4.0</v>
      </c>
      <c r="E1240" s="4" t="s">
        <v>6970</v>
      </c>
      <c r="F1240" s="4">
        <v>27.0</v>
      </c>
      <c r="G1240" s="9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4" t="s">
        <v>8216</v>
      </c>
      <c r="C1241" s="4" t="s">
        <v>6956</v>
      </c>
      <c r="D1241" s="4">
        <v>4.0</v>
      </c>
      <c r="E1241" s="4" t="s">
        <v>6957</v>
      </c>
      <c r="F1241" s="4">
        <v>30.0</v>
      </c>
      <c r="G1241" s="9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4" t="s">
        <v>8217</v>
      </c>
      <c r="C1242" s="4" t="s">
        <v>6956</v>
      </c>
      <c r="D1242" s="4">
        <v>2.0</v>
      </c>
      <c r="E1242" s="4" t="s">
        <v>6957</v>
      </c>
      <c r="F1242" s="4">
        <v>29.0</v>
      </c>
      <c r="G1242" s="9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4" t="s">
        <v>8218</v>
      </c>
      <c r="C1243" s="4" t="s">
        <v>6956</v>
      </c>
      <c r="D1243" s="4">
        <v>3.0</v>
      </c>
      <c r="E1243" s="4" t="s">
        <v>6957</v>
      </c>
      <c r="F1243" s="4">
        <v>34.0</v>
      </c>
      <c r="G1243" s="9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4" t="s">
        <v>8219</v>
      </c>
      <c r="C1244" s="4" t="s">
        <v>6956</v>
      </c>
      <c r="D1244" s="4">
        <v>4.0</v>
      </c>
      <c r="E1244" s="4" t="s">
        <v>6957</v>
      </c>
      <c r="F1244" s="4">
        <v>18.0</v>
      </c>
      <c r="G1244" s="9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4" t="s">
        <v>8220</v>
      </c>
      <c r="C1245" s="4" t="s">
        <v>7271</v>
      </c>
      <c r="D1245" s="4">
        <v>5.0</v>
      </c>
      <c r="E1245" s="4" t="s">
        <v>6970</v>
      </c>
      <c r="F1245" s="4">
        <v>33.0</v>
      </c>
      <c r="G1245" s="9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4" t="s">
        <v>8221</v>
      </c>
      <c r="C1246" s="4" t="s">
        <v>7271</v>
      </c>
      <c r="D1246" s="4">
        <v>2.0</v>
      </c>
      <c r="E1246" s="4" t="s">
        <v>6970</v>
      </c>
      <c r="F1246" s="4">
        <v>44.0</v>
      </c>
      <c r="G1246" s="9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4" t="s">
        <v>8222</v>
      </c>
      <c r="C1247" s="4" t="s">
        <v>7271</v>
      </c>
      <c r="D1247" s="4">
        <v>4.0</v>
      </c>
      <c r="E1247" s="4" t="s">
        <v>6957</v>
      </c>
      <c r="F1247" s="4">
        <v>35.0</v>
      </c>
      <c r="G1247" s="9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4" t="s">
        <v>8223</v>
      </c>
      <c r="C1248" s="4" t="s">
        <v>7271</v>
      </c>
      <c r="D1248" s="4">
        <v>5.0</v>
      </c>
      <c r="E1248" s="4" t="s">
        <v>6957</v>
      </c>
      <c r="F1248" s="4">
        <v>23.0</v>
      </c>
      <c r="G1248" s="9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4" t="s">
        <v>8224</v>
      </c>
      <c r="C1249" s="4" t="s">
        <v>7271</v>
      </c>
      <c r="D1249" s="4">
        <v>6.0</v>
      </c>
      <c r="E1249" s="4" t="s">
        <v>6957</v>
      </c>
      <c r="F1249" s="4">
        <v>22.0</v>
      </c>
      <c r="G1249" s="9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4" t="s">
        <v>8225</v>
      </c>
      <c r="C1250" s="4" t="s">
        <v>7271</v>
      </c>
      <c r="D1250" s="4">
        <v>2.0</v>
      </c>
      <c r="E1250" s="4" t="s">
        <v>6957</v>
      </c>
      <c r="F1250" s="4">
        <v>18.0</v>
      </c>
      <c r="G1250" s="9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4" t="s">
        <v>8226</v>
      </c>
      <c r="C1251" s="4" t="s">
        <v>7271</v>
      </c>
      <c r="D1251" s="4">
        <v>3.0</v>
      </c>
      <c r="E1251" s="4" t="s">
        <v>6970</v>
      </c>
      <c r="F1251" s="4">
        <v>45.0</v>
      </c>
      <c r="G1251" s="9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4" t="s">
        <v>8227</v>
      </c>
      <c r="C1252" s="4" t="s">
        <v>7271</v>
      </c>
      <c r="D1252" s="4">
        <v>4.0</v>
      </c>
      <c r="E1252" s="4" t="s">
        <v>6957</v>
      </c>
      <c r="F1252" s="4">
        <v>40.0</v>
      </c>
      <c r="G1252" s="9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4" t="s">
        <v>8228</v>
      </c>
      <c r="C1253" s="4" t="s">
        <v>7271</v>
      </c>
      <c r="D1253" s="4">
        <v>3.0</v>
      </c>
      <c r="E1253" s="4" t="s">
        <v>6957</v>
      </c>
      <c r="F1253" s="4">
        <v>21.0</v>
      </c>
      <c r="G1253" s="9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4" t="s">
        <v>8229</v>
      </c>
      <c r="C1254" s="4" t="s">
        <v>7271</v>
      </c>
      <c r="D1254" s="4">
        <v>2.0</v>
      </c>
      <c r="E1254" s="4" t="s">
        <v>6970</v>
      </c>
      <c r="F1254" s="4">
        <v>36.0</v>
      </c>
      <c r="G1254" s="92"/>
      <c r="H1254" s="18" t="s">
        <v>33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65">
        <v>45085.0</v>
      </c>
      <c r="B1255" s="4" t="s">
        <v>8230</v>
      </c>
      <c r="C1255" s="4" t="s">
        <v>6956</v>
      </c>
      <c r="D1255" s="4">
        <v>4.0</v>
      </c>
      <c r="E1255" s="4" t="s">
        <v>6957</v>
      </c>
      <c r="F1255" s="4">
        <v>36.0</v>
      </c>
      <c r="G1255" s="102" t="str">
        <f t="shared" ref="G1255:G1368" si="1">HYPERLINK(IF(C1255="Первый сет", CONCATENATE("https://platform.toloka.ai/requester/project/139373/pool/38720855/assignments/", B1255, "?direction=ASC&amp;properties=submitTime&amp;status=&amp;submitTimeFrom=2023-04-21T00%3A56%3A10.309Z"), IF(C1255="Первый сет Retry", CONCATENATE("https://platform.toloka.ai/requester/project/139373/pool/38861720/assignments/", B1255, "?direction=ASC&amp;properties=submitTime&amp;status=&amp;submitTimeFrom=2023-05-06T11%3A43%3A01.591Z"), IF(C1255="Второй сет", CONCATENATE("https://platform.toloka.ai/requester/project/139781/pool/38867678/assignments/", B1255, "?direction=ASC&amp;properties=submitTime&amp;status=&amp;submitTimeFrom=2023-05-06T15%3A50%3A45.676Z"), IF(C1255="Второй сет Retry", CONCATENATE("https://platform.toloka.ai/requester/project/139781/pool/38867831/assignments/", B1255, "?direction=ASC&amp;properties=submitTime&amp;status=&amp;submitTimeFrom=2023-05-07T04%3A38%3A06.891Z"), IF(C1255="Третий сет", CONCATENATE("https://platform.toloka.ai/requester/project/140144/pool/38992859/assignments/", B1255, "?direction=ASC&amp;properties=submitTime&amp;status=&amp;submitTimeFrom=2023-05-20T18%3A53%3A40.353Z"), IF(C1255="Третий сет Retry", CONCATENATE("https://platform.toloka.ai/requester/project/140144/pool/38993025/assignments/", B1255, "?direction=ASC&amp;properties=submitTime&amp;status=&amp;submitTimeFrom=2023-05-31T03%3A25%3A20.527Z", ""))))))), "Ссылка")</f>
        <v>Ссылка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4" t="s">
        <v>8231</v>
      </c>
      <c r="C1256" s="4" t="s">
        <v>6956</v>
      </c>
      <c r="D1256" s="4">
        <v>4.0</v>
      </c>
      <c r="E1256" s="4" t="s">
        <v>6957</v>
      </c>
      <c r="F1256" s="4">
        <v>17.0</v>
      </c>
      <c r="G1256" s="102" t="str">
        <f t="shared" si="1"/>
        <v>Ссылка</v>
      </c>
      <c r="H1256" s="4" t="s">
        <v>6958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4" t="s">
        <v>8232</v>
      </c>
      <c r="C1257" s="4" t="s">
        <v>6956</v>
      </c>
      <c r="D1257" s="4">
        <v>2.0</v>
      </c>
      <c r="E1257" s="4" t="s">
        <v>6970</v>
      </c>
      <c r="F1257" s="4">
        <v>32.0</v>
      </c>
      <c r="G1257" s="102" t="str">
        <f t="shared" si="1"/>
        <v>Ссылка</v>
      </c>
      <c r="H1257" s="4" t="s">
        <v>6960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4" t="s">
        <v>8233</v>
      </c>
      <c r="C1258" s="4" t="s">
        <v>6956</v>
      </c>
      <c r="D1258" s="4">
        <v>5.0</v>
      </c>
      <c r="E1258" s="4" t="s">
        <v>6957</v>
      </c>
      <c r="F1258" s="4">
        <v>42.0</v>
      </c>
      <c r="G1258" s="102" t="str">
        <f t="shared" si="1"/>
        <v>Ссылка</v>
      </c>
      <c r="H1258" s="4" t="s">
        <v>6962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4" t="s">
        <v>8234</v>
      </c>
      <c r="C1259" s="4" t="s">
        <v>6956</v>
      </c>
      <c r="D1259" s="4">
        <v>3.0</v>
      </c>
      <c r="E1259" s="4" t="s">
        <v>6957</v>
      </c>
      <c r="F1259" s="4">
        <v>19.0</v>
      </c>
      <c r="G1259" s="102" t="str">
        <f t="shared" si="1"/>
        <v>Ссылка</v>
      </c>
      <c r="H1259" s="4" t="s">
        <v>6964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4" t="s">
        <v>8235</v>
      </c>
      <c r="C1260" s="4" t="s">
        <v>6956</v>
      </c>
      <c r="D1260" s="4">
        <v>3.0</v>
      </c>
      <c r="E1260" s="4" t="s">
        <v>6957</v>
      </c>
      <c r="F1260" s="4">
        <v>18.0</v>
      </c>
      <c r="G1260" s="102" t="str">
        <f t="shared" si="1"/>
        <v>Ссылка</v>
      </c>
      <c r="H1260" s="101" t="s">
        <v>6966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4" t="s">
        <v>8236</v>
      </c>
      <c r="C1261" s="4" t="s">
        <v>6956</v>
      </c>
      <c r="D1261" s="4">
        <v>3.0</v>
      </c>
      <c r="E1261" s="4" t="s">
        <v>6957</v>
      </c>
      <c r="F1261" s="4">
        <v>23.0</v>
      </c>
      <c r="G1261" s="102" t="str">
        <f t="shared" si="1"/>
        <v>Ссылка</v>
      </c>
      <c r="H1261" s="4" t="s">
        <v>6968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4" t="s">
        <v>8237</v>
      </c>
      <c r="C1262" s="4" t="s">
        <v>6956</v>
      </c>
      <c r="D1262" s="4">
        <v>3.0</v>
      </c>
      <c r="E1262" s="4" t="s">
        <v>6957</v>
      </c>
      <c r="F1262" s="4">
        <v>60.0</v>
      </c>
      <c r="G1262" s="102" t="str">
        <f t="shared" si="1"/>
        <v>Ссылка</v>
      </c>
      <c r="H1262" s="4" t="s">
        <v>7166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4" t="s">
        <v>8238</v>
      </c>
      <c r="C1263" s="4" t="s">
        <v>6956</v>
      </c>
      <c r="D1263" s="4">
        <v>4.0</v>
      </c>
      <c r="E1263" s="4" t="s">
        <v>6957</v>
      </c>
      <c r="F1263" s="4">
        <v>27.0</v>
      </c>
      <c r="G1263" s="102" t="str">
        <f t="shared" si="1"/>
        <v>Ссылка</v>
      </c>
      <c r="H1263" s="4" t="s">
        <v>7616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4" t="s">
        <v>8239</v>
      </c>
      <c r="C1264" s="4" t="s">
        <v>6956</v>
      </c>
      <c r="D1264" s="4">
        <v>4.0</v>
      </c>
      <c r="E1264" s="4" t="s">
        <v>6957</v>
      </c>
      <c r="F1264" s="4">
        <v>19.0</v>
      </c>
      <c r="G1264" s="102" t="str">
        <f t="shared" si="1"/>
        <v>Ссылка</v>
      </c>
      <c r="H1264" s="4" t="s">
        <v>7661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4" t="s">
        <v>8240</v>
      </c>
      <c r="C1265" s="4" t="s">
        <v>6956</v>
      </c>
      <c r="D1265" s="4">
        <v>5.0</v>
      </c>
      <c r="E1265" s="4" t="s">
        <v>6957</v>
      </c>
      <c r="F1265" s="4">
        <v>24.0</v>
      </c>
      <c r="G1265" s="102" t="str">
        <f t="shared" si="1"/>
        <v>Ссылка</v>
      </c>
      <c r="H1265" s="4" t="s">
        <v>7792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4" t="s">
        <v>8241</v>
      </c>
      <c r="C1266" s="4" t="s">
        <v>6956</v>
      </c>
      <c r="D1266" s="4">
        <v>6.0</v>
      </c>
      <c r="E1266" s="4" t="s">
        <v>6957</v>
      </c>
      <c r="F1266" s="4">
        <v>27.0</v>
      </c>
      <c r="G1266" s="102" t="str">
        <f t="shared" si="1"/>
        <v>Ссылка</v>
      </c>
      <c r="H1266" s="18" t="s">
        <v>37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4" t="s">
        <v>8242</v>
      </c>
      <c r="C1267" s="4" t="s">
        <v>6956</v>
      </c>
      <c r="D1267" s="4">
        <v>5.0</v>
      </c>
      <c r="E1267" s="4" t="s">
        <v>6957</v>
      </c>
      <c r="F1267" s="4">
        <v>22.0</v>
      </c>
      <c r="G1267" s="102" t="str">
        <f t="shared" si="1"/>
        <v>Ссылка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4" t="s">
        <v>8243</v>
      </c>
      <c r="C1268" s="4" t="s">
        <v>6956</v>
      </c>
      <c r="D1268" s="4">
        <v>3.0</v>
      </c>
      <c r="E1268" s="4" t="s">
        <v>6957</v>
      </c>
      <c r="F1268" s="4">
        <v>23.0</v>
      </c>
      <c r="G1268" s="102" t="str">
        <f t="shared" si="1"/>
        <v>Ссылка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4" t="s">
        <v>8244</v>
      </c>
      <c r="C1269" s="4" t="s">
        <v>6956</v>
      </c>
      <c r="D1269" s="4">
        <v>4.0</v>
      </c>
      <c r="E1269" s="4" t="s">
        <v>6957</v>
      </c>
      <c r="F1269" s="4">
        <v>29.0</v>
      </c>
      <c r="G1269" s="102" t="str">
        <f t="shared" si="1"/>
        <v>Ссылка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4" t="s">
        <v>8245</v>
      </c>
      <c r="C1270" s="4" t="s">
        <v>6956</v>
      </c>
      <c r="D1270" s="4">
        <v>2.0</v>
      </c>
      <c r="E1270" s="4" t="s">
        <v>6970</v>
      </c>
      <c r="F1270" s="4">
        <v>28.0</v>
      </c>
      <c r="G1270" s="102" t="str">
        <f t="shared" si="1"/>
        <v>Ссылка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4" t="s">
        <v>8246</v>
      </c>
      <c r="C1271" s="4" t="s">
        <v>6956</v>
      </c>
      <c r="D1271" s="4">
        <v>2.0</v>
      </c>
      <c r="E1271" s="4" t="s">
        <v>6957</v>
      </c>
      <c r="F1271" s="4">
        <v>18.0</v>
      </c>
      <c r="G1271" s="102" t="str">
        <f t="shared" si="1"/>
        <v>Ссылка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4" t="s">
        <v>8247</v>
      </c>
      <c r="C1272" s="4" t="s">
        <v>6956</v>
      </c>
      <c r="D1272" s="4">
        <v>3.0</v>
      </c>
      <c r="E1272" s="4" t="s">
        <v>6970</v>
      </c>
      <c r="F1272" s="4">
        <v>18.0</v>
      </c>
      <c r="G1272" s="102" t="str">
        <f t="shared" si="1"/>
        <v>Ссылка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4" t="s">
        <v>8248</v>
      </c>
      <c r="C1273" s="4" t="s">
        <v>6956</v>
      </c>
      <c r="D1273" s="4">
        <v>3.0</v>
      </c>
      <c r="E1273" s="4" t="s">
        <v>6957</v>
      </c>
      <c r="F1273" s="4">
        <v>33.0</v>
      </c>
      <c r="G1273" s="102" t="str">
        <f t="shared" si="1"/>
        <v>Ссылка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4" t="s">
        <v>8249</v>
      </c>
      <c r="C1274" s="4" t="s">
        <v>6956</v>
      </c>
      <c r="D1274" s="4">
        <v>6.0</v>
      </c>
      <c r="E1274" s="4" t="s">
        <v>6970</v>
      </c>
      <c r="F1274" s="4">
        <v>19.0</v>
      </c>
      <c r="G1274" s="102" t="str">
        <f t="shared" si="1"/>
        <v>Ссылка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4" t="s">
        <v>8250</v>
      </c>
      <c r="C1275" s="4" t="s">
        <v>6956</v>
      </c>
      <c r="D1275" s="4">
        <v>5.0</v>
      </c>
      <c r="E1275" s="4" t="s">
        <v>6957</v>
      </c>
      <c r="F1275" s="4">
        <v>28.0</v>
      </c>
      <c r="G1275" s="102" t="str">
        <f t="shared" si="1"/>
        <v>Ссылка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4" t="s">
        <v>8251</v>
      </c>
      <c r="C1276" s="4" t="s">
        <v>6956</v>
      </c>
      <c r="D1276" s="4">
        <v>4.0</v>
      </c>
      <c r="E1276" s="4" t="s">
        <v>6957</v>
      </c>
      <c r="F1276" s="4">
        <v>26.0</v>
      </c>
      <c r="G1276" s="102" t="str">
        <f t="shared" si="1"/>
        <v>Ссылка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4" t="s">
        <v>8252</v>
      </c>
      <c r="C1277" s="4" t="s">
        <v>6956</v>
      </c>
      <c r="D1277" s="4">
        <v>3.0</v>
      </c>
      <c r="E1277" s="4" t="s">
        <v>6970</v>
      </c>
      <c r="F1277" s="4">
        <v>39.0</v>
      </c>
      <c r="G1277" s="102" t="str">
        <f t="shared" si="1"/>
        <v>Ссылка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4" t="s">
        <v>8253</v>
      </c>
      <c r="C1278" s="4" t="s">
        <v>6956</v>
      </c>
      <c r="D1278" s="4">
        <v>6.0</v>
      </c>
      <c r="E1278" s="4" t="s">
        <v>6970</v>
      </c>
      <c r="F1278" s="4">
        <v>24.0</v>
      </c>
      <c r="G1278" s="102" t="str">
        <f t="shared" si="1"/>
        <v>Ссылка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4" t="s">
        <v>8254</v>
      </c>
      <c r="C1279" s="4" t="s">
        <v>6956</v>
      </c>
      <c r="D1279" s="4">
        <v>2.0</v>
      </c>
      <c r="E1279" s="4" t="s">
        <v>6970</v>
      </c>
      <c r="F1279" s="4">
        <v>22.0</v>
      </c>
      <c r="G1279" s="102" t="str">
        <f t="shared" si="1"/>
        <v>Ссылка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4" t="s">
        <v>8255</v>
      </c>
      <c r="C1280" s="4" t="s">
        <v>6956</v>
      </c>
      <c r="D1280" s="4">
        <v>3.0</v>
      </c>
      <c r="E1280" s="4" t="s">
        <v>6957</v>
      </c>
      <c r="F1280" s="4">
        <v>34.0</v>
      </c>
      <c r="G1280" s="102" t="str">
        <f t="shared" si="1"/>
        <v>Ссылка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4" t="s">
        <v>8256</v>
      </c>
      <c r="C1281" s="4" t="s">
        <v>6956</v>
      </c>
      <c r="D1281" s="4">
        <v>3.0</v>
      </c>
      <c r="E1281" s="4" t="s">
        <v>6957</v>
      </c>
      <c r="F1281" s="4">
        <v>16.0</v>
      </c>
      <c r="G1281" s="102" t="str">
        <f t="shared" si="1"/>
        <v>Ссылка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4" t="s">
        <v>8257</v>
      </c>
      <c r="C1282" s="4" t="s">
        <v>7271</v>
      </c>
      <c r="D1282" s="4">
        <v>3.0</v>
      </c>
      <c r="E1282" s="4" t="s">
        <v>6957</v>
      </c>
      <c r="F1282" s="4">
        <v>18.0</v>
      </c>
      <c r="G1282" s="102" t="str">
        <f t="shared" si="1"/>
        <v>Ссылка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4" t="s">
        <v>8258</v>
      </c>
      <c r="C1283" s="4" t="s">
        <v>7271</v>
      </c>
      <c r="D1283" s="4">
        <v>6.0</v>
      </c>
      <c r="E1283" s="4" t="s">
        <v>6957</v>
      </c>
      <c r="F1283" s="4">
        <v>21.0</v>
      </c>
      <c r="G1283" s="102" t="str">
        <f t="shared" si="1"/>
        <v>Ссылка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65">
        <v>45087.0</v>
      </c>
      <c r="B1284" s="4" t="s">
        <v>8259</v>
      </c>
      <c r="C1284" s="4" t="s">
        <v>6956</v>
      </c>
      <c r="D1284" s="4">
        <v>6.0</v>
      </c>
      <c r="E1284" s="4" t="s">
        <v>6957</v>
      </c>
      <c r="F1284" s="4">
        <v>20.0</v>
      </c>
      <c r="G1284" s="102" t="str">
        <f t="shared" si="1"/>
        <v>Ссылка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4" t="s">
        <v>8260</v>
      </c>
      <c r="C1285" s="4" t="s">
        <v>6956</v>
      </c>
      <c r="D1285" s="4">
        <v>3.0</v>
      </c>
      <c r="E1285" s="4" t="s">
        <v>6957</v>
      </c>
      <c r="F1285" s="4">
        <v>22.0</v>
      </c>
      <c r="G1285" s="102" t="str">
        <f t="shared" si="1"/>
        <v>Ссылка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4" t="s">
        <v>8261</v>
      </c>
      <c r="C1286" s="4" t="s">
        <v>6956</v>
      </c>
      <c r="D1286" s="4">
        <v>3.0</v>
      </c>
      <c r="E1286" s="4" t="s">
        <v>6970</v>
      </c>
      <c r="F1286" s="4">
        <v>55.0</v>
      </c>
      <c r="G1286" s="102" t="str">
        <f t="shared" si="1"/>
        <v>Ссылка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4" t="s">
        <v>8262</v>
      </c>
      <c r="C1287" s="4" t="s">
        <v>6956</v>
      </c>
      <c r="D1287" s="4">
        <v>4.0</v>
      </c>
      <c r="E1287" s="4" t="s">
        <v>6957</v>
      </c>
      <c r="F1287" s="4">
        <v>21.0</v>
      </c>
      <c r="G1287" s="102" t="str">
        <f t="shared" si="1"/>
        <v>Ссылка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4" t="s">
        <v>8263</v>
      </c>
      <c r="C1288" s="4" t="s">
        <v>6956</v>
      </c>
      <c r="D1288" s="4">
        <v>4.0</v>
      </c>
      <c r="E1288" s="4" t="s">
        <v>6957</v>
      </c>
      <c r="F1288" s="4">
        <v>30.0</v>
      </c>
      <c r="G1288" s="102" t="str">
        <f t="shared" si="1"/>
        <v>Ссылка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4" t="s">
        <v>8264</v>
      </c>
      <c r="C1289" s="4" t="s">
        <v>6956</v>
      </c>
      <c r="D1289" s="4">
        <v>4.0</v>
      </c>
      <c r="E1289" s="4" t="s">
        <v>6957</v>
      </c>
      <c r="F1289" s="4">
        <v>19.0</v>
      </c>
      <c r="G1289" s="102" t="str">
        <f t="shared" si="1"/>
        <v>Ссылка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4" t="s">
        <v>8265</v>
      </c>
      <c r="C1290" s="4" t="s">
        <v>6956</v>
      </c>
      <c r="D1290" s="4">
        <v>3.0</v>
      </c>
      <c r="E1290" s="4" t="s">
        <v>6957</v>
      </c>
      <c r="F1290" s="4">
        <v>19.0</v>
      </c>
      <c r="G1290" s="102" t="str">
        <f t="shared" si="1"/>
        <v>Ссылка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4" t="s">
        <v>8266</v>
      </c>
      <c r="C1291" s="4" t="s">
        <v>6956</v>
      </c>
      <c r="D1291" s="4">
        <v>6.0</v>
      </c>
      <c r="E1291" s="4" t="s">
        <v>6957</v>
      </c>
      <c r="F1291" s="4">
        <v>19.0</v>
      </c>
      <c r="G1291" s="102" t="str">
        <f t="shared" si="1"/>
        <v>Ссылка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4" t="s">
        <v>8267</v>
      </c>
      <c r="C1292" s="4" t="s">
        <v>6956</v>
      </c>
      <c r="D1292" s="4">
        <v>6.0</v>
      </c>
      <c r="E1292" s="4" t="s">
        <v>6957</v>
      </c>
      <c r="F1292" s="4">
        <v>27.0</v>
      </c>
      <c r="G1292" s="102" t="str">
        <f t="shared" si="1"/>
        <v>Ссылка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4" t="s">
        <v>8268</v>
      </c>
      <c r="C1293" s="4" t="s">
        <v>6956</v>
      </c>
      <c r="D1293" s="4">
        <v>5.0</v>
      </c>
      <c r="E1293" s="4" t="s">
        <v>6970</v>
      </c>
      <c r="F1293" s="4">
        <v>22.0</v>
      </c>
      <c r="G1293" s="102" t="str">
        <f t="shared" si="1"/>
        <v>Ссылка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4" t="s">
        <v>8269</v>
      </c>
      <c r="C1294" s="4" t="s">
        <v>6956</v>
      </c>
      <c r="D1294" s="4">
        <v>4.0</v>
      </c>
      <c r="E1294" s="4" t="s">
        <v>6957</v>
      </c>
      <c r="F1294" s="4">
        <v>20.0</v>
      </c>
      <c r="G1294" s="102" t="str">
        <f t="shared" si="1"/>
        <v>Ссылка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4" t="s">
        <v>8270</v>
      </c>
      <c r="C1295" s="4" t="s">
        <v>6956</v>
      </c>
      <c r="D1295" s="4">
        <v>5.0</v>
      </c>
      <c r="E1295" s="4" t="s">
        <v>6970</v>
      </c>
      <c r="F1295" s="18">
        <v>21.0</v>
      </c>
      <c r="G1295" s="102" t="str">
        <f t="shared" si="1"/>
        <v>Ссылка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4" t="s">
        <v>8271</v>
      </c>
      <c r="C1296" s="4" t="s">
        <v>6956</v>
      </c>
      <c r="D1296" s="4">
        <v>5.0</v>
      </c>
      <c r="E1296" s="4" t="s">
        <v>6957</v>
      </c>
      <c r="F1296" s="4">
        <v>22.0</v>
      </c>
      <c r="G1296" s="102" t="str">
        <f t="shared" si="1"/>
        <v>Ссылка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4" t="s">
        <v>8272</v>
      </c>
      <c r="C1297" s="4" t="s">
        <v>6956</v>
      </c>
      <c r="D1297" s="4">
        <v>2.0</v>
      </c>
      <c r="E1297" s="4" t="s">
        <v>6957</v>
      </c>
      <c r="F1297" s="4">
        <v>41.0</v>
      </c>
      <c r="G1297" s="102" t="str">
        <f t="shared" si="1"/>
        <v>Ссылка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4" t="s">
        <v>8273</v>
      </c>
      <c r="C1298" s="4" t="s">
        <v>6956</v>
      </c>
      <c r="D1298" s="4">
        <v>3.0</v>
      </c>
      <c r="E1298" s="4" t="s">
        <v>6957</v>
      </c>
      <c r="F1298" s="4">
        <v>18.0</v>
      </c>
      <c r="G1298" s="102" t="str">
        <f t="shared" si="1"/>
        <v>Ссылка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4" t="s">
        <v>8274</v>
      </c>
      <c r="C1299" s="4" t="s">
        <v>6956</v>
      </c>
      <c r="D1299" s="4">
        <v>5.0</v>
      </c>
      <c r="E1299" s="4" t="s">
        <v>6957</v>
      </c>
      <c r="F1299" s="4">
        <v>43.0</v>
      </c>
      <c r="G1299" s="102" t="str">
        <f t="shared" si="1"/>
        <v>Ссылка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4" t="s">
        <v>8275</v>
      </c>
      <c r="C1300" s="4" t="s">
        <v>6956</v>
      </c>
      <c r="D1300" s="4">
        <v>4.0</v>
      </c>
      <c r="E1300" s="4" t="s">
        <v>6957</v>
      </c>
      <c r="F1300" s="4">
        <v>19.0</v>
      </c>
      <c r="G1300" s="102" t="str">
        <f t="shared" si="1"/>
        <v>Ссылка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4" t="s">
        <v>8276</v>
      </c>
      <c r="C1301" s="4" t="s">
        <v>6956</v>
      </c>
      <c r="D1301" s="4">
        <v>4.0</v>
      </c>
      <c r="E1301" s="4" t="s">
        <v>6957</v>
      </c>
      <c r="F1301" s="4">
        <v>22.0</v>
      </c>
      <c r="G1301" s="102" t="str">
        <f t="shared" si="1"/>
        <v>Ссылка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4" t="s">
        <v>8277</v>
      </c>
      <c r="C1302" s="4" t="s">
        <v>6956</v>
      </c>
      <c r="D1302" s="4">
        <v>6.0</v>
      </c>
      <c r="E1302" s="4" t="s">
        <v>6957</v>
      </c>
      <c r="F1302" s="4">
        <v>25.0</v>
      </c>
      <c r="G1302" s="102" t="str">
        <f t="shared" si="1"/>
        <v>Ссылка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4" t="s">
        <v>8278</v>
      </c>
      <c r="C1303" s="4" t="s">
        <v>6956</v>
      </c>
      <c r="D1303" s="4">
        <v>4.0</v>
      </c>
      <c r="E1303" s="4" t="s">
        <v>6957</v>
      </c>
      <c r="F1303" s="4">
        <v>32.0</v>
      </c>
      <c r="G1303" s="102" t="str">
        <f t="shared" si="1"/>
        <v>Ссылка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4" t="s">
        <v>8279</v>
      </c>
      <c r="C1304" s="4" t="s">
        <v>6956</v>
      </c>
      <c r="D1304" s="4">
        <v>2.0</v>
      </c>
      <c r="E1304" s="4" t="s">
        <v>6957</v>
      </c>
      <c r="F1304" s="4">
        <v>28.0</v>
      </c>
      <c r="G1304" s="102" t="str">
        <f t="shared" si="1"/>
        <v>Ссылка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4" t="s">
        <v>8280</v>
      </c>
      <c r="C1305" s="4" t="s">
        <v>6956</v>
      </c>
      <c r="D1305" s="4">
        <v>3.0</v>
      </c>
      <c r="E1305" s="4" t="s">
        <v>6957</v>
      </c>
      <c r="F1305" s="4">
        <v>32.0</v>
      </c>
      <c r="G1305" s="102" t="str">
        <f t="shared" si="1"/>
        <v>Ссылка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4" t="s">
        <v>8281</v>
      </c>
      <c r="C1306" s="4" t="s">
        <v>6956</v>
      </c>
      <c r="D1306" s="4">
        <v>3.0</v>
      </c>
      <c r="E1306" s="4" t="s">
        <v>6957</v>
      </c>
      <c r="F1306" s="4">
        <v>18.0</v>
      </c>
      <c r="G1306" s="102" t="str">
        <f t="shared" si="1"/>
        <v>Ссылка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4" t="s">
        <v>8282</v>
      </c>
      <c r="C1307" s="4" t="s">
        <v>6956</v>
      </c>
      <c r="D1307" s="4">
        <v>3.0</v>
      </c>
      <c r="E1307" s="4" t="s">
        <v>6957</v>
      </c>
      <c r="F1307" s="4">
        <v>29.0</v>
      </c>
      <c r="G1307" s="102" t="str">
        <f t="shared" si="1"/>
        <v>Ссылка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4" t="s">
        <v>8283</v>
      </c>
      <c r="C1308" s="4" t="s">
        <v>6956</v>
      </c>
      <c r="D1308" s="4">
        <v>3.0</v>
      </c>
      <c r="E1308" s="4" t="s">
        <v>6957</v>
      </c>
      <c r="F1308" s="4">
        <v>21.0</v>
      </c>
      <c r="G1308" s="102" t="str">
        <f t="shared" si="1"/>
        <v>Ссылка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4" t="s">
        <v>8284</v>
      </c>
      <c r="C1309" s="4" t="s">
        <v>7271</v>
      </c>
      <c r="D1309" s="4">
        <v>4.0</v>
      </c>
      <c r="E1309" s="4" t="s">
        <v>6957</v>
      </c>
      <c r="F1309" s="4">
        <v>23.0</v>
      </c>
      <c r="G1309" s="102" t="str">
        <f t="shared" si="1"/>
        <v>Ссылка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4" t="s">
        <v>8285</v>
      </c>
      <c r="C1310" s="4" t="s">
        <v>7271</v>
      </c>
      <c r="D1310" s="4">
        <v>3.0</v>
      </c>
      <c r="E1310" s="4" t="s">
        <v>6957</v>
      </c>
      <c r="F1310" s="4">
        <v>31.0</v>
      </c>
      <c r="G1310" s="102" t="str">
        <f t="shared" si="1"/>
        <v>Ссылка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4" t="s">
        <v>8286</v>
      </c>
      <c r="C1311" s="4" t="s">
        <v>7271</v>
      </c>
      <c r="D1311" s="4">
        <v>5.0</v>
      </c>
      <c r="E1311" s="4" t="s">
        <v>6970</v>
      </c>
      <c r="F1311" s="4">
        <v>26.0</v>
      </c>
      <c r="G1311" s="102" t="str">
        <f t="shared" si="1"/>
        <v>Ссылка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4" t="s">
        <v>8287</v>
      </c>
      <c r="C1312" s="4" t="s">
        <v>7271</v>
      </c>
      <c r="D1312" s="4">
        <v>3.0</v>
      </c>
      <c r="E1312" s="4" t="s">
        <v>6970</v>
      </c>
      <c r="F1312" s="4">
        <v>29.0</v>
      </c>
      <c r="G1312" s="102" t="str">
        <f t="shared" si="1"/>
        <v>Ссылка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65">
        <v>45087.0</v>
      </c>
      <c r="B1313" s="4" t="s">
        <v>8288</v>
      </c>
      <c r="C1313" s="4" t="s">
        <v>6956</v>
      </c>
      <c r="D1313" s="4">
        <v>6.0</v>
      </c>
      <c r="E1313" s="4" t="s">
        <v>6957</v>
      </c>
      <c r="F1313" s="4">
        <v>27.0</v>
      </c>
      <c r="G1313" s="102" t="str">
        <f t="shared" si="1"/>
        <v>Ссылка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4" t="s">
        <v>8289</v>
      </c>
      <c r="C1314" s="4" t="s">
        <v>6956</v>
      </c>
      <c r="D1314" s="4">
        <v>5.0</v>
      </c>
      <c r="E1314" s="4" t="s">
        <v>6957</v>
      </c>
      <c r="F1314" s="4">
        <v>28.0</v>
      </c>
      <c r="G1314" s="102" t="str">
        <f t="shared" si="1"/>
        <v>Ссылка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4" t="s">
        <v>8290</v>
      </c>
      <c r="C1315" s="4" t="s">
        <v>6956</v>
      </c>
      <c r="D1315" s="4">
        <v>5.0</v>
      </c>
      <c r="E1315" s="4" t="s">
        <v>6970</v>
      </c>
      <c r="F1315" s="4">
        <v>29.0</v>
      </c>
      <c r="G1315" s="102" t="str">
        <f t="shared" si="1"/>
        <v>Ссылка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4" t="s">
        <v>8291</v>
      </c>
      <c r="C1316" s="4" t="s">
        <v>6956</v>
      </c>
      <c r="D1316" s="4">
        <v>4.0</v>
      </c>
      <c r="E1316" s="4" t="s">
        <v>6957</v>
      </c>
      <c r="F1316" s="4">
        <v>18.0</v>
      </c>
      <c r="G1316" s="102" t="str">
        <f t="shared" si="1"/>
        <v>Ссылка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4" t="s">
        <v>8292</v>
      </c>
      <c r="C1317" s="4" t="s">
        <v>6956</v>
      </c>
      <c r="D1317" s="4">
        <v>5.0</v>
      </c>
      <c r="E1317" s="4" t="s">
        <v>6957</v>
      </c>
      <c r="F1317" s="4">
        <v>24.0</v>
      </c>
      <c r="G1317" s="102" t="str">
        <f t="shared" si="1"/>
        <v>Ссылка</v>
      </c>
      <c r="H1317" s="18" t="s">
        <v>33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4" t="s">
        <v>8293</v>
      </c>
      <c r="C1318" s="4" t="s">
        <v>6956</v>
      </c>
      <c r="D1318" s="4">
        <v>4.0</v>
      </c>
      <c r="E1318" s="4" t="s">
        <v>6957</v>
      </c>
      <c r="F1318" s="4">
        <v>31.0</v>
      </c>
      <c r="G1318" s="102" t="str">
        <f t="shared" si="1"/>
        <v>Ссылка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4" t="s">
        <v>8294</v>
      </c>
      <c r="C1319" s="4" t="s">
        <v>6956</v>
      </c>
      <c r="D1319" s="4">
        <v>5.0</v>
      </c>
      <c r="E1319" s="4" t="s">
        <v>6957</v>
      </c>
      <c r="F1319" s="4">
        <v>19.0</v>
      </c>
      <c r="G1319" s="102" t="str">
        <f t="shared" si="1"/>
        <v>Ссылка</v>
      </c>
      <c r="H1319" s="4" t="s">
        <v>6958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4" t="s">
        <v>8295</v>
      </c>
      <c r="C1320" s="4" t="s">
        <v>6956</v>
      </c>
      <c r="D1320" s="4">
        <v>4.0</v>
      </c>
      <c r="E1320" s="4" t="s">
        <v>6957</v>
      </c>
      <c r="F1320" s="4">
        <v>21.0</v>
      </c>
      <c r="G1320" s="102" t="str">
        <f t="shared" si="1"/>
        <v>Ссылка</v>
      </c>
      <c r="H1320" s="4" t="s">
        <v>6960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4" t="s">
        <v>8296</v>
      </c>
      <c r="C1321" s="4" t="s">
        <v>6956</v>
      </c>
      <c r="D1321" s="4">
        <v>4.0</v>
      </c>
      <c r="E1321" s="4" t="s">
        <v>6957</v>
      </c>
      <c r="F1321" s="4">
        <v>27.0</v>
      </c>
      <c r="G1321" s="102" t="str">
        <f t="shared" si="1"/>
        <v>Ссылка</v>
      </c>
      <c r="H1321" s="4" t="s">
        <v>6962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4" t="s">
        <v>8297</v>
      </c>
      <c r="C1322" s="4" t="s">
        <v>6956</v>
      </c>
      <c r="D1322" s="4">
        <v>3.0</v>
      </c>
      <c r="E1322" s="4" t="s">
        <v>6957</v>
      </c>
      <c r="F1322" s="4">
        <v>31.0</v>
      </c>
      <c r="G1322" s="102" t="str">
        <f t="shared" si="1"/>
        <v>Ссылка</v>
      </c>
      <c r="H1322" s="4" t="s">
        <v>6964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4" t="s">
        <v>8298</v>
      </c>
      <c r="C1323" s="4" t="s">
        <v>6956</v>
      </c>
      <c r="D1323" s="4">
        <v>5.0</v>
      </c>
      <c r="E1323" s="4" t="s">
        <v>6957</v>
      </c>
      <c r="F1323" s="4">
        <v>27.0</v>
      </c>
      <c r="G1323" s="102" t="str">
        <f t="shared" si="1"/>
        <v>Ссылка</v>
      </c>
      <c r="H1323" s="101" t="s">
        <v>6966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4" t="s">
        <v>8299</v>
      </c>
      <c r="C1324" s="4" t="s">
        <v>6956</v>
      </c>
      <c r="D1324" s="4">
        <v>6.0</v>
      </c>
      <c r="E1324" s="4" t="s">
        <v>6957</v>
      </c>
      <c r="F1324" s="4">
        <v>22.0</v>
      </c>
      <c r="G1324" s="102" t="str">
        <f t="shared" si="1"/>
        <v>Ссылка</v>
      </c>
      <c r="H1324" s="4" t="s">
        <v>6968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4" t="s">
        <v>8300</v>
      </c>
      <c r="C1325" s="4" t="s">
        <v>6956</v>
      </c>
      <c r="D1325" s="4">
        <v>2.0</v>
      </c>
      <c r="E1325" s="4" t="s">
        <v>6970</v>
      </c>
      <c r="F1325" s="4">
        <v>40.0</v>
      </c>
      <c r="G1325" s="102" t="str">
        <f t="shared" si="1"/>
        <v>Ссылка</v>
      </c>
      <c r="H1325" s="4" t="s">
        <v>7166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4" t="s">
        <v>8301</v>
      </c>
      <c r="C1326" s="4" t="s">
        <v>6956</v>
      </c>
      <c r="D1326" s="4">
        <v>2.0</v>
      </c>
      <c r="E1326" s="4" t="s">
        <v>6957</v>
      </c>
      <c r="F1326" s="4">
        <v>44.0</v>
      </c>
      <c r="G1326" s="102" t="str">
        <f t="shared" si="1"/>
        <v>Ссылка</v>
      </c>
      <c r="H1326" s="4" t="s">
        <v>7616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4" t="s">
        <v>8302</v>
      </c>
      <c r="C1327" s="4" t="s">
        <v>6956</v>
      </c>
      <c r="D1327" s="4">
        <v>6.0</v>
      </c>
      <c r="E1327" s="4" t="s">
        <v>6970</v>
      </c>
      <c r="F1327" s="4">
        <v>25.0</v>
      </c>
      <c r="G1327" s="102" t="str">
        <f t="shared" si="1"/>
        <v>Ссылка</v>
      </c>
      <c r="H1327" s="4" t="s">
        <v>7661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4" t="s">
        <v>8303</v>
      </c>
      <c r="C1328" s="4" t="s">
        <v>6956</v>
      </c>
      <c r="D1328" s="4">
        <v>3.0</v>
      </c>
      <c r="E1328" s="4" t="s">
        <v>6957</v>
      </c>
      <c r="F1328" s="4">
        <v>24.0</v>
      </c>
      <c r="G1328" s="102" t="str">
        <f t="shared" si="1"/>
        <v>Ссылка</v>
      </c>
      <c r="H1328" s="4" t="s">
        <v>7792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4" t="s">
        <v>8304</v>
      </c>
      <c r="C1329" s="4" t="s">
        <v>6956</v>
      </c>
      <c r="D1329" s="4">
        <v>4.0</v>
      </c>
      <c r="E1329" s="4" t="s">
        <v>6957</v>
      </c>
      <c r="F1329" s="4">
        <v>22.0</v>
      </c>
      <c r="G1329" s="102" t="str">
        <f t="shared" si="1"/>
        <v>Ссылка</v>
      </c>
      <c r="H1329" s="18" t="s">
        <v>37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4" t="s">
        <v>8305</v>
      </c>
      <c r="C1330" s="4" t="s">
        <v>6956</v>
      </c>
      <c r="D1330" s="4">
        <v>5.0</v>
      </c>
      <c r="E1330" s="4" t="s">
        <v>6957</v>
      </c>
      <c r="F1330" s="4">
        <v>18.0</v>
      </c>
      <c r="G1330" s="102" t="str">
        <f t="shared" si="1"/>
        <v>Ссылка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4" t="s">
        <v>8306</v>
      </c>
      <c r="C1331" s="4" t="s">
        <v>6956</v>
      </c>
      <c r="D1331" s="4">
        <v>2.0</v>
      </c>
      <c r="E1331" s="4" t="s">
        <v>6957</v>
      </c>
      <c r="F1331" s="4">
        <v>30.0</v>
      </c>
      <c r="G1331" s="102" t="str">
        <f t="shared" si="1"/>
        <v>Ссылка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4" t="s">
        <v>8307</v>
      </c>
      <c r="C1332" s="4" t="s">
        <v>6956</v>
      </c>
      <c r="D1332" s="4">
        <v>2.0</v>
      </c>
      <c r="E1332" s="4" t="s">
        <v>6970</v>
      </c>
      <c r="F1332" s="4">
        <v>20.0</v>
      </c>
      <c r="G1332" s="102" t="str">
        <f t="shared" si="1"/>
        <v>Ссылка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4" t="s">
        <v>8308</v>
      </c>
      <c r="C1333" s="4" t="s">
        <v>6956</v>
      </c>
      <c r="D1333" s="4">
        <v>4.0</v>
      </c>
      <c r="E1333" s="4" t="s">
        <v>6957</v>
      </c>
      <c r="F1333" s="4">
        <v>20.0</v>
      </c>
      <c r="G1333" s="102" t="str">
        <f t="shared" si="1"/>
        <v>Ссылка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4" t="s">
        <v>8309</v>
      </c>
      <c r="C1334" s="4" t="s">
        <v>6956</v>
      </c>
      <c r="D1334" s="4">
        <v>5.0</v>
      </c>
      <c r="E1334" s="4" t="s">
        <v>6957</v>
      </c>
      <c r="F1334" s="4">
        <v>22.0</v>
      </c>
      <c r="G1334" s="102" t="str">
        <f t="shared" si="1"/>
        <v>Ссылка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4" t="s">
        <v>8310</v>
      </c>
      <c r="C1335" s="4" t="s">
        <v>6956</v>
      </c>
      <c r="D1335" s="4">
        <v>3.0</v>
      </c>
      <c r="E1335" s="4" t="s">
        <v>6957</v>
      </c>
      <c r="F1335" s="4">
        <v>36.0</v>
      </c>
      <c r="G1335" s="102" t="str">
        <f t="shared" si="1"/>
        <v>Ссылка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4" t="s">
        <v>8311</v>
      </c>
      <c r="C1336" s="4" t="s">
        <v>6956</v>
      </c>
      <c r="D1336" s="4">
        <v>5.0</v>
      </c>
      <c r="E1336" s="4" t="s">
        <v>6957</v>
      </c>
      <c r="F1336" s="4">
        <v>22.0</v>
      </c>
      <c r="G1336" s="102" t="str">
        <f t="shared" si="1"/>
        <v>Ссылка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65">
        <v>45089.0</v>
      </c>
      <c r="B1337" s="4" t="s">
        <v>8312</v>
      </c>
      <c r="C1337" s="4" t="s">
        <v>6956</v>
      </c>
      <c r="D1337" s="4">
        <v>4.0</v>
      </c>
      <c r="E1337" s="4" t="s">
        <v>6957</v>
      </c>
      <c r="F1337" s="4">
        <v>35.0</v>
      </c>
      <c r="G1337" s="102" t="str">
        <f t="shared" si="1"/>
        <v>Ссылка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4" t="s">
        <v>8313</v>
      </c>
      <c r="C1338" s="4" t="s">
        <v>6956</v>
      </c>
      <c r="D1338" s="4">
        <v>5.0</v>
      </c>
      <c r="E1338" s="4" t="s">
        <v>6970</v>
      </c>
      <c r="F1338" s="4">
        <v>30.0</v>
      </c>
      <c r="G1338" s="102" t="str">
        <f t="shared" si="1"/>
        <v>Ссылка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4" t="s">
        <v>8314</v>
      </c>
      <c r="C1339" s="4" t="s">
        <v>6956</v>
      </c>
      <c r="D1339" s="4">
        <v>3.0</v>
      </c>
      <c r="E1339" s="4" t="s">
        <v>6957</v>
      </c>
      <c r="F1339" s="4">
        <v>20.0</v>
      </c>
      <c r="G1339" s="102" t="str">
        <f t="shared" si="1"/>
        <v>Ссылка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4" t="s">
        <v>8315</v>
      </c>
      <c r="C1340" s="4" t="s">
        <v>6956</v>
      </c>
      <c r="D1340" s="4">
        <v>4.0</v>
      </c>
      <c r="E1340" s="4" t="s">
        <v>6957</v>
      </c>
      <c r="F1340" s="4">
        <v>19.0</v>
      </c>
      <c r="G1340" s="102" t="str">
        <f t="shared" si="1"/>
        <v>Ссылка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4" t="s">
        <v>8316</v>
      </c>
      <c r="C1341" s="4" t="s">
        <v>6956</v>
      </c>
      <c r="D1341" s="4">
        <v>4.0</v>
      </c>
      <c r="E1341" s="4" t="s">
        <v>6957</v>
      </c>
      <c r="F1341" s="4">
        <v>20.0</v>
      </c>
      <c r="G1341" s="102" t="str">
        <f t="shared" si="1"/>
        <v>Ссылка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4" t="s">
        <v>8317</v>
      </c>
      <c r="C1342" s="4" t="s">
        <v>6956</v>
      </c>
      <c r="D1342" s="4">
        <v>3.0</v>
      </c>
      <c r="E1342" s="4" t="s">
        <v>6970</v>
      </c>
      <c r="F1342" s="4">
        <v>20.0</v>
      </c>
      <c r="G1342" s="102" t="str">
        <f t="shared" si="1"/>
        <v>Ссылка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4" t="s">
        <v>8318</v>
      </c>
      <c r="C1343" s="4" t="s">
        <v>6956</v>
      </c>
      <c r="D1343" s="4">
        <v>3.0</v>
      </c>
      <c r="E1343" s="4" t="s">
        <v>6957</v>
      </c>
      <c r="F1343" s="4">
        <v>19.0</v>
      </c>
      <c r="G1343" s="102" t="str">
        <f t="shared" si="1"/>
        <v>Ссылка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4" t="s">
        <v>8319</v>
      </c>
      <c r="C1344" s="4" t="s">
        <v>6956</v>
      </c>
      <c r="D1344" s="4">
        <v>4.0</v>
      </c>
      <c r="E1344" s="4" t="s">
        <v>6957</v>
      </c>
      <c r="F1344" s="4">
        <v>15.0</v>
      </c>
      <c r="G1344" s="102" t="str">
        <f t="shared" si="1"/>
        <v>Ссылка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4" t="s">
        <v>8320</v>
      </c>
      <c r="C1345" s="4" t="s">
        <v>6956</v>
      </c>
      <c r="D1345" s="4">
        <v>4.0</v>
      </c>
      <c r="E1345" s="4" t="s">
        <v>6957</v>
      </c>
      <c r="F1345" s="4">
        <v>22.0</v>
      </c>
      <c r="G1345" s="102" t="str">
        <f t="shared" si="1"/>
        <v>Ссылка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4" t="s">
        <v>8321</v>
      </c>
      <c r="C1346" s="4" t="s">
        <v>6956</v>
      </c>
      <c r="D1346" s="4">
        <v>4.0</v>
      </c>
      <c r="E1346" s="4" t="s">
        <v>6957</v>
      </c>
      <c r="F1346" s="4">
        <v>18.0</v>
      </c>
      <c r="G1346" s="102" t="str">
        <f t="shared" si="1"/>
        <v>Ссылка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4" t="s">
        <v>8322</v>
      </c>
      <c r="C1347" s="4" t="s">
        <v>6956</v>
      </c>
      <c r="D1347" s="4">
        <v>4.0</v>
      </c>
      <c r="E1347" s="4" t="s">
        <v>6957</v>
      </c>
      <c r="F1347" s="4">
        <v>28.0</v>
      </c>
      <c r="G1347" s="102" t="str">
        <f t="shared" si="1"/>
        <v>Ссылка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4" t="s">
        <v>8323</v>
      </c>
      <c r="C1348" s="4" t="s">
        <v>6956</v>
      </c>
      <c r="D1348" s="4">
        <v>5.0</v>
      </c>
      <c r="E1348" s="4" t="s">
        <v>6957</v>
      </c>
      <c r="F1348" s="4">
        <v>26.0</v>
      </c>
      <c r="G1348" s="102" t="str">
        <f t="shared" si="1"/>
        <v>Ссылка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4" t="s">
        <v>8324</v>
      </c>
      <c r="C1349" s="4" t="s">
        <v>6956</v>
      </c>
      <c r="D1349" s="4">
        <v>2.0</v>
      </c>
      <c r="E1349" s="4" t="s">
        <v>6957</v>
      </c>
      <c r="F1349" s="4">
        <v>32.0</v>
      </c>
      <c r="G1349" s="102" t="str">
        <f t="shared" si="1"/>
        <v>Ссылка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4" t="s">
        <v>8325</v>
      </c>
      <c r="C1350" s="4" t="s">
        <v>6956</v>
      </c>
      <c r="D1350" s="4">
        <v>2.0</v>
      </c>
      <c r="E1350" s="4" t="s">
        <v>6957</v>
      </c>
      <c r="F1350" s="4">
        <v>35.0</v>
      </c>
      <c r="G1350" s="102" t="str">
        <f t="shared" si="1"/>
        <v>Ссылка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4" t="s">
        <v>8326</v>
      </c>
      <c r="C1351" s="4" t="s">
        <v>6956</v>
      </c>
      <c r="D1351" s="4">
        <v>2.0</v>
      </c>
      <c r="E1351" s="4" t="s">
        <v>6957</v>
      </c>
      <c r="F1351" s="4">
        <v>27.0</v>
      </c>
      <c r="G1351" s="102" t="str">
        <f t="shared" si="1"/>
        <v>Ссылка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4" t="s">
        <v>8327</v>
      </c>
      <c r="C1352" s="4" t="s">
        <v>6956</v>
      </c>
      <c r="D1352" s="4">
        <v>2.0</v>
      </c>
      <c r="E1352" s="4" t="s">
        <v>6957</v>
      </c>
      <c r="F1352" s="4">
        <v>18.0</v>
      </c>
      <c r="G1352" s="102" t="str">
        <f t="shared" si="1"/>
        <v>Ссылка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4" t="s">
        <v>8328</v>
      </c>
      <c r="C1353" s="4" t="s">
        <v>6956</v>
      </c>
      <c r="D1353" s="4">
        <v>3.0</v>
      </c>
      <c r="E1353" s="4" t="s">
        <v>6957</v>
      </c>
      <c r="F1353" s="4">
        <v>29.0</v>
      </c>
      <c r="G1353" s="102" t="str">
        <f t="shared" si="1"/>
        <v>Ссылка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4" t="s">
        <v>8329</v>
      </c>
      <c r="C1354" s="4" t="s">
        <v>6956</v>
      </c>
      <c r="D1354" s="4">
        <v>2.0</v>
      </c>
      <c r="E1354" s="4" t="s">
        <v>6970</v>
      </c>
      <c r="F1354" s="4">
        <v>34.0</v>
      </c>
      <c r="G1354" s="102" t="str">
        <f t="shared" si="1"/>
        <v>Ссылка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4" t="s">
        <v>8330</v>
      </c>
      <c r="C1355" s="4" t="s">
        <v>6956</v>
      </c>
      <c r="D1355" s="4">
        <v>4.0</v>
      </c>
      <c r="E1355" s="4" t="s">
        <v>6957</v>
      </c>
      <c r="F1355" s="4">
        <v>36.0</v>
      </c>
      <c r="G1355" s="102" t="str">
        <f t="shared" si="1"/>
        <v>Ссылка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4" t="s">
        <v>8331</v>
      </c>
      <c r="C1356" s="4" t="s">
        <v>6956</v>
      </c>
      <c r="D1356" s="4">
        <v>2.0</v>
      </c>
      <c r="E1356" s="4" t="s">
        <v>6957</v>
      </c>
      <c r="F1356" s="4">
        <v>17.0</v>
      </c>
      <c r="G1356" s="102" t="str">
        <f t="shared" si="1"/>
        <v>Ссылка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4" t="s">
        <v>8332</v>
      </c>
      <c r="C1357" s="4" t="s">
        <v>6956</v>
      </c>
      <c r="D1357" s="4">
        <v>3.0</v>
      </c>
      <c r="E1357" s="4" t="s">
        <v>6957</v>
      </c>
      <c r="F1357" s="4">
        <v>49.0</v>
      </c>
      <c r="G1357" s="102" t="str">
        <f t="shared" si="1"/>
        <v>Ссылка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4" t="s">
        <v>8333</v>
      </c>
      <c r="C1358" s="4" t="s">
        <v>6956</v>
      </c>
      <c r="D1358" s="4">
        <v>3.0</v>
      </c>
      <c r="E1358" s="4" t="s">
        <v>6970</v>
      </c>
      <c r="F1358" s="4">
        <v>36.0</v>
      </c>
      <c r="G1358" s="102" t="str">
        <f t="shared" si="1"/>
        <v>Ссылка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4" t="s">
        <v>8334</v>
      </c>
      <c r="C1359" s="4" t="s">
        <v>6956</v>
      </c>
      <c r="D1359" s="4">
        <v>4.0</v>
      </c>
      <c r="E1359" s="4" t="s">
        <v>6970</v>
      </c>
      <c r="F1359" s="4">
        <v>44.0</v>
      </c>
      <c r="G1359" s="102" t="str">
        <f t="shared" si="1"/>
        <v>Ссылка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4" t="s">
        <v>8335</v>
      </c>
      <c r="C1360" s="4" t="s">
        <v>6956</v>
      </c>
      <c r="D1360" s="4">
        <v>4.0</v>
      </c>
      <c r="E1360" s="4" t="s">
        <v>6957</v>
      </c>
      <c r="F1360" s="4">
        <v>20.0</v>
      </c>
      <c r="G1360" s="102" t="str">
        <f t="shared" si="1"/>
        <v>Ссылка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4" t="s">
        <v>8336</v>
      </c>
      <c r="C1361" s="4" t="s">
        <v>6956</v>
      </c>
      <c r="D1361" s="4">
        <v>5.0</v>
      </c>
      <c r="E1361" s="4" t="s">
        <v>6957</v>
      </c>
      <c r="F1361" s="4">
        <v>23.0</v>
      </c>
      <c r="G1361" s="102" t="str">
        <f t="shared" si="1"/>
        <v>Ссылка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4" t="s">
        <v>8337</v>
      </c>
      <c r="C1362" s="4" t="s">
        <v>6956</v>
      </c>
      <c r="D1362" s="4">
        <v>3.0</v>
      </c>
      <c r="E1362" s="4" t="s">
        <v>6970</v>
      </c>
      <c r="F1362" s="4">
        <v>19.0</v>
      </c>
      <c r="G1362" s="102" t="str">
        <f t="shared" si="1"/>
        <v>Ссылка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4" t="s">
        <v>8338</v>
      </c>
      <c r="C1363" s="4" t="s">
        <v>7271</v>
      </c>
      <c r="D1363" s="4">
        <v>6.0</v>
      </c>
      <c r="E1363" s="4" t="s">
        <v>6957</v>
      </c>
      <c r="F1363" s="4">
        <v>22.0</v>
      </c>
      <c r="G1363" s="102" t="str">
        <f t="shared" si="1"/>
        <v>Ссылка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4" t="s">
        <v>8339</v>
      </c>
      <c r="C1364" s="4" t="s">
        <v>7271</v>
      </c>
      <c r="D1364" s="4">
        <v>5.0</v>
      </c>
      <c r="E1364" s="4" t="s">
        <v>6970</v>
      </c>
      <c r="F1364" s="4">
        <v>24.0</v>
      </c>
      <c r="G1364" s="102" t="str">
        <f t="shared" si="1"/>
        <v>Ссылка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4" t="s">
        <v>8340</v>
      </c>
      <c r="C1365" s="4" t="s">
        <v>7271</v>
      </c>
      <c r="D1365" s="4">
        <v>6.0</v>
      </c>
      <c r="E1365" s="4" t="s">
        <v>6957</v>
      </c>
      <c r="F1365" s="4">
        <v>38.0</v>
      </c>
      <c r="G1365" s="102" t="str">
        <f t="shared" si="1"/>
        <v>Ссылка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4" t="s">
        <v>8341</v>
      </c>
      <c r="C1366" s="4" t="s">
        <v>7271</v>
      </c>
      <c r="D1366" s="4">
        <v>6.0</v>
      </c>
      <c r="E1366" s="4" t="s">
        <v>6957</v>
      </c>
      <c r="F1366" s="4">
        <v>24.0</v>
      </c>
      <c r="G1366" s="102" t="str">
        <f t="shared" si="1"/>
        <v>Ссылка</v>
      </c>
      <c r="H1366" s="18" t="s">
        <v>33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4" t="s">
        <v>8342</v>
      </c>
      <c r="C1367" s="4" t="s">
        <v>7271</v>
      </c>
      <c r="D1367" s="4">
        <v>3.0</v>
      </c>
      <c r="E1367" s="4" t="s">
        <v>6970</v>
      </c>
      <c r="F1367" s="4">
        <v>30.0</v>
      </c>
      <c r="G1367" s="102" t="str">
        <f t="shared" si="1"/>
        <v>Ссылка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4" t="s">
        <v>8343</v>
      </c>
      <c r="C1368" s="4" t="s">
        <v>7271</v>
      </c>
      <c r="D1368" s="4">
        <v>4.0</v>
      </c>
      <c r="E1368" s="4" t="s">
        <v>6957</v>
      </c>
      <c r="F1368" s="4">
        <v>29.0</v>
      </c>
      <c r="G1368" s="102" t="str">
        <f t="shared" si="1"/>
        <v>Ссылка</v>
      </c>
      <c r="H1368" s="4" t="s">
        <v>6958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4" t="s">
        <v>8344</v>
      </c>
      <c r="C1369" s="4" t="s">
        <v>6956</v>
      </c>
      <c r="D1369" s="4">
        <v>4.0</v>
      </c>
      <c r="E1369" s="4" t="s">
        <v>6957</v>
      </c>
      <c r="F1369" s="4">
        <v>27.0</v>
      </c>
      <c r="G1369" s="102" t="str">
        <f t="shared" ref="G1369:G1441" si="2">HYPERLINK(CONCATENATE("https://platform.toloka.ai/requester/project/139373/pool/38720855/assignments/", B1369, "?direction=ASC&amp;properties=submitTime&amp;status=&amp;submitTimeFrom=2023-04-21T00%3A56%3A10.309Z"), "Ссылка")</f>
        <v>Ссылка</v>
      </c>
      <c r="H1369" s="4" t="s">
        <v>6960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65">
        <v>45090.0</v>
      </c>
      <c r="B1370" s="4" t="s">
        <v>8345</v>
      </c>
      <c r="C1370" s="4" t="s">
        <v>6956</v>
      </c>
      <c r="D1370" s="4">
        <v>4.0</v>
      </c>
      <c r="E1370" s="4" t="s">
        <v>6970</v>
      </c>
      <c r="F1370" s="4">
        <v>25.0</v>
      </c>
      <c r="G1370" s="102" t="str">
        <f t="shared" si="2"/>
        <v>Ссылка</v>
      </c>
      <c r="H1370" s="4" t="s">
        <v>6962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4" t="s">
        <v>8346</v>
      </c>
      <c r="C1371" s="4" t="s">
        <v>6956</v>
      </c>
      <c r="D1371" s="4">
        <v>3.0</v>
      </c>
      <c r="E1371" s="4" t="s">
        <v>6957</v>
      </c>
      <c r="F1371" s="4">
        <v>16.0</v>
      </c>
      <c r="G1371" s="102" t="str">
        <f t="shared" si="2"/>
        <v>Ссылка</v>
      </c>
      <c r="H1371" s="4" t="s">
        <v>6964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4" t="s">
        <v>8347</v>
      </c>
      <c r="C1372" s="4" t="s">
        <v>6956</v>
      </c>
      <c r="D1372" s="4">
        <v>4.0</v>
      </c>
      <c r="E1372" s="4" t="s">
        <v>6957</v>
      </c>
      <c r="F1372" s="4">
        <v>46.0</v>
      </c>
      <c r="G1372" s="102" t="str">
        <f t="shared" si="2"/>
        <v>Ссылка</v>
      </c>
      <c r="H1372" s="101" t="s">
        <v>6966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4" t="s">
        <v>8348</v>
      </c>
      <c r="C1373" s="4" t="s">
        <v>6956</v>
      </c>
      <c r="D1373" s="4">
        <v>3.0</v>
      </c>
      <c r="E1373" s="4" t="s">
        <v>6957</v>
      </c>
      <c r="F1373" s="4">
        <v>40.0</v>
      </c>
      <c r="G1373" s="102" t="str">
        <f t="shared" si="2"/>
        <v>Ссылка</v>
      </c>
      <c r="H1373" s="4" t="s">
        <v>6968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4" t="s">
        <v>8349</v>
      </c>
      <c r="C1374" s="4" t="s">
        <v>6956</v>
      </c>
      <c r="D1374" s="4">
        <v>4.0</v>
      </c>
      <c r="E1374" s="4" t="s">
        <v>6970</v>
      </c>
      <c r="F1374" s="4">
        <v>31.0</v>
      </c>
      <c r="G1374" s="102" t="str">
        <f t="shared" si="2"/>
        <v>Ссылка</v>
      </c>
      <c r="H1374" s="4" t="s">
        <v>7166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4" t="s">
        <v>8350</v>
      </c>
      <c r="C1375" s="4" t="s">
        <v>6956</v>
      </c>
      <c r="D1375" s="4">
        <v>3.0</v>
      </c>
      <c r="E1375" s="4" t="s">
        <v>6970</v>
      </c>
      <c r="F1375" s="4">
        <v>37.0</v>
      </c>
      <c r="G1375" s="102" t="str">
        <f t="shared" si="2"/>
        <v>Ссылка</v>
      </c>
      <c r="H1375" s="4" t="s">
        <v>7616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4" t="s">
        <v>8351</v>
      </c>
      <c r="C1376" s="4" t="s">
        <v>6956</v>
      </c>
      <c r="D1376" s="4">
        <v>3.0</v>
      </c>
      <c r="E1376" s="4" t="s">
        <v>6970</v>
      </c>
      <c r="F1376" s="4">
        <v>29.0</v>
      </c>
      <c r="G1376" s="102" t="str">
        <f t="shared" si="2"/>
        <v>Ссылка</v>
      </c>
      <c r="H1376" s="4" t="s">
        <v>7661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4" t="s">
        <v>8352</v>
      </c>
      <c r="C1377" s="4" t="s">
        <v>6956</v>
      </c>
      <c r="D1377" s="4">
        <v>3.0</v>
      </c>
      <c r="E1377" s="4" t="s">
        <v>6957</v>
      </c>
      <c r="F1377" s="4">
        <v>33.0</v>
      </c>
      <c r="G1377" s="102" t="str">
        <f t="shared" si="2"/>
        <v>Ссылка</v>
      </c>
      <c r="H1377" s="4" t="s">
        <v>7792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4" t="s">
        <v>8353</v>
      </c>
      <c r="C1378" s="4" t="s">
        <v>6956</v>
      </c>
      <c r="D1378" s="4">
        <v>2.0</v>
      </c>
      <c r="E1378" s="4" t="s">
        <v>6970</v>
      </c>
      <c r="F1378" s="4">
        <v>20.0</v>
      </c>
      <c r="G1378" s="102" t="str">
        <f t="shared" si="2"/>
        <v>Ссылка</v>
      </c>
      <c r="H1378" s="18" t="s">
        <v>37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4" t="s">
        <v>8354</v>
      </c>
      <c r="C1379" s="4" t="s">
        <v>6956</v>
      </c>
      <c r="D1379" s="4">
        <v>3.0</v>
      </c>
      <c r="E1379" s="4" t="s">
        <v>6957</v>
      </c>
      <c r="F1379" s="4">
        <v>18.0</v>
      </c>
      <c r="G1379" s="102" t="str">
        <f t="shared" si="2"/>
        <v>Ссылка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4" t="s">
        <v>8355</v>
      </c>
      <c r="C1380" s="4" t="s">
        <v>6956</v>
      </c>
      <c r="D1380" s="4">
        <v>4.0</v>
      </c>
      <c r="E1380" s="4" t="s">
        <v>6957</v>
      </c>
      <c r="F1380" s="4">
        <v>24.0</v>
      </c>
      <c r="G1380" s="102" t="str">
        <f t="shared" si="2"/>
        <v>Ссылка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4" t="s">
        <v>8356</v>
      </c>
      <c r="C1381" s="4" t="s">
        <v>6956</v>
      </c>
      <c r="D1381" s="4">
        <v>3.0</v>
      </c>
      <c r="E1381" s="4" t="s">
        <v>6957</v>
      </c>
      <c r="F1381" s="4">
        <v>18.0</v>
      </c>
      <c r="G1381" s="102" t="str">
        <f t="shared" si="2"/>
        <v>Ссылка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4" t="s">
        <v>8357</v>
      </c>
      <c r="C1382" s="4" t="s">
        <v>6956</v>
      </c>
      <c r="D1382" s="4">
        <v>3.0</v>
      </c>
      <c r="E1382" s="4" t="s">
        <v>6970</v>
      </c>
      <c r="F1382" s="4">
        <v>29.0</v>
      </c>
      <c r="G1382" s="102" t="str">
        <f t="shared" si="2"/>
        <v>Ссылка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4" t="s">
        <v>8358</v>
      </c>
      <c r="C1383" s="4" t="s">
        <v>6956</v>
      </c>
      <c r="D1383" s="4">
        <v>2.0</v>
      </c>
      <c r="E1383" s="4" t="s">
        <v>6957</v>
      </c>
      <c r="F1383" s="4">
        <v>22.0</v>
      </c>
      <c r="G1383" s="102" t="str">
        <f t="shared" si="2"/>
        <v>Ссылка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4" t="s">
        <v>8359</v>
      </c>
      <c r="C1384" s="4" t="s">
        <v>6956</v>
      </c>
      <c r="D1384" s="4">
        <v>3.0</v>
      </c>
      <c r="E1384" s="4" t="s">
        <v>6957</v>
      </c>
      <c r="F1384" s="4">
        <v>20.0</v>
      </c>
      <c r="G1384" s="102" t="str">
        <f t="shared" si="2"/>
        <v>Ссылка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4" t="s">
        <v>8360</v>
      </c>
      <c r="C1385" s="4" t="s">
        <v>6956</v>
      </c>
      <c r="D1385" s="4">
        <v>2.0</v>
      </c>
      <c r="E1385" s="4" t="s">
        <v>6970</v>
      </c>
      <c r="F1385" s="4">
        <v>34.0</v>
      </c>
      <c r="G1385" s="102" t="str">
        <f t="shared" si="2"/>
        <v>Ссылка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4" t="s">
        <v>8361</v>
      </c>
      <c r="C1386" s="4" t="s">
        <v>6956</v>
      </c>
      <c r="D1386" s="4">
        <v>5.0</v>
      </c>
      <c r="E1386" s="4" t="s">
        <v>6970</v>
      </c>
      <c r="F1386" s="4">
        <v>20.0</v>
      </c>
      <c r="G1386" s="102" t="str">
        <f t="shared" si="2"/>
        <v>Ссылка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4" t="s">
        <v>8362</v>
      </c>
      <c r="C1387" s="4" t="s">
        <v>6956</v>
      </c>
      <c r="D1387" s="4">
        <v>6.0</v>
      </c>
      <c r="E1387" s="4" t="s">
        <v>6957</v>
      </c>
      <c r="F1387" s="4">
        <v>38.0</v>
      </c>
      <c r="G1387" s="102" t="str">
        <f t="shared" si="2"/>
        <v>Ссылка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4" t="s">
        <v>8363</v>
      </c>
      <c r="C1388" s="4" t="s">
        <v>6956</v>
      </c>
      <c r="D1388" s="4">
        <v>5.0</v>
      </c>
      <c r="E1388" s="4" t="s">
        <v>6970</v>
      </c>
      <c r="F1388" s="4">
        <v>23.0</v>
      </c>
      <c r="G1388" s="102" t="str">
        <f t="shared" si="2"/>
        <v>Ссылка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4" t="s">
        <v>8364</v>
      </c>
      <c r="C1389" s="4" t="s">
        <v>6956</v>
      </c>
      <c r="D1389" s="4">
        <v>5.0</v>
      </c>
      <c r="E1389" s="4" t="s">
        <v>6957</v>
      </c>
      <c r="F1389" s="4">
        <v>31.0</v>
      </c>
      <c r="G1389" s="102" t="str">
        <f t="shared" si="2"/>
        <v>Ссылка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4" t="s">
        <v>8365</v>
      </c>
      <c r="C1390" s="4" t="s">
        <v>6956</v>
      </c>
      <c r="D1390" s="4">
        <v>2.0</v>
      </c>
      <c r="E1390" s="4" t="s">
        <v>6970</v>
      </c>
      <c r="F1390" s="4">
        <v>27.0</v>
      </c>
      <c r="G1390" s="102" t="str">
        <f t="shared" si="2"/>
        <v>Ссылка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4" t="s">
        <v>8366</v>
      </c>
      <c r="C1391" s="4" t="s">
        <v>6956</v>
      </c>
      <c r="D1391" s="4">
        <v>4.0</v>
      </c>
      <c r="E1391" s="4" t="s">
        <v>6970</v>
      </c>
      <c r="F1391" s="4">
        <v>31.0</v>
      </c>
      <c r="G1391" s="102" t="str">
        <f t="shared" si="2"/>
        <v>Ссылка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4" t="s">
        <v>8367</v>
      </c>
      <c r="C1392" s="4" t="s">
        <v>6956</v>
      </c>
      <c r="D1392" s="4">
        <v>6.0</v>
      </c>
      <c r="E1392" s="4" t="s">
        <v>6970</v>
      </c>
      <c r="F1392" s="4">
        <v>18.0</v>
      </c>
      <c r="G1392" s="102" t="str">
        <f t="shared" si="2"/>
        <v>Ссылка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4" t="s">
        <v>8368</v>
      </c>
      <c r="C1393" s="4" t="s">
        <v>6956</v>
      </c>
      <c r="D1393" s="4">
        <v>3.0</v>
      </c>
      <c r="E1393" s="4" t="s">
        <v>6957</v>
      </c>
      <c r="F1393" s="4">
        <v>29.0</v>
      </c>
      <c r="G1393" s="102" t="str">
        <f t="shared" si="2"/>
        <v>Ссылка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4" t="s">
        <v>8369</v>
      </c>
      <c r="C1394" s="4" t="s">
        <v>6956</v>
      </c>
      <c r="D1394" s="4">
        <v>3.0</v>
      </c>
      <c r="E1394" s="4" t="s">
        <v>6970</v>
      </c>
      <c r="F1394" s="4">
        <v>20.0</v>
      </c>
      <c r="G1394" s="102" t="str">
        <f t="shared" si="2"/>
        <v>Ссылка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4" t="s">
        <v>8370</v>
      </c>
      <c r="C1395" s="4" t="s">
        <v>6956</v>
      </c>
      <c r="D1395" s="4">
        <v>2.0</v>
      </c>
      <c r="E1395" s="4" t="s">
        <v>6957</v>
      </c>
      <c r="F1395" s="4">
        <v>24.0</v>
      </c>
      <c r="G1395" s="102" t="str">
        <f t="shared" si="2"/>
        <v>Ссылка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4" t="s">
        <v>8371</v>
      </c>
      <c r="C1396" s="4" t="s">
        <v>6956</v>
      </c>
      <c r="D1396" s="4">
        <v>3.0</v>
      </c>
      <c r="E1396" s="4" t="s">
        <v>6957</v>
      </c>
      <c r="F1396" s="4">
        <v>27.0</v>
      </c>
      <c r="G1396" s="102" t="str">
        <f t="shared" si="2"/>
        <v>Ссылка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4" t="s">
        <v>8372</v>
      </c>
      <c r="C1397" s="4" t="s">
        <v>6956</v>
      </c>
      <c r="D1397" s="4">
        <v>3.0</v>
      </c>
      <c r="E1397" s="4" t="s">
        <v>6970</v>
      </c>
      <c r="F1397" s="4">
        <v>36.0</v>
      </c>
      <c r="G1397" s="102" t="str">
        <f t="shared" si="2"/>
        <v>Ссылка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4" t="s">
        <v>8373</v>
      </c>
      <c r="C1398" s="4" t="s">
        <v>6956</v>
      </c>
      <c r="D1398" s="4">
        <v>5.0</v>
      </c>
      <c r="E1398" s="4" t="s">
        <v>6970</v>
      </c>
      <c r="F1398" s="4">
        <v>22.0</v>
      </c>
      <c r="G1398" s="102" t="str">
        <f t="shared" si="2"/>
        <v>Ссылка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4" t="s">
        <v>8374</v>
      </c>
      <c r="C1399" s="4" t="s">
        <v>6956</v>
      </c>
      <c r="D1399" s="4">
        <v>3.0</v>
      </c>
      <c r="E1399" s="4" t="s">
        <v>6970</v>
      </c>
      <c r="F1399" s="4">
        <v>40.0</v>
      </c>
      <c r="G1399" s="102" t="str">
        <f t="shared" si="2"/>
        <v>Ссылка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4" t="s">
        <v>8375</v>
      </c>
      <c r="C1400" s="4" t="s">
        <v>6956</v>
      </c>
      <c r="D1400" s="4">
        <v>4.0</v>
      </c>
      <c r="E1400" s="4" t="s">
        <v>6957</v>
      </c>
      <c r="F1400" s="4">
        <v>15.0</v>
      </c>
      <c r="G1400" s="102" t="str">
        <f t="shared" si="2"/>
        <v>Ссылка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4" t="s">
        <v>8376</v>
      </c>
      <c r="C1401" s="4" t="s">
        <v>6956</v>
      </c>
      <c r="D1401" s="4">
        <v>6.0</v>
      </c>
      <c r="E1401" s="4" t="s">
        <v>6957</v>
      </c>
      <c r="F1401" s="4">
        <v>24.0</v>
      </c>
      <c r="G1401" s="102" t="str">
        <f t="shared" si="2"/>
        <v>Ссылка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4" t="s">
        <v>8377</v>
      </c>
      <c r="C1402" s="4" t="s">
        <v>6956</v>
      </c>
      <c r="D1402" s="4">
        <v>2.0</v>
      </c>
      <c r="E1402" s="4" t="s">
        <v>6970</v>
      </c>
      <c r="F1402" s="4">
        <v>24.0</v>
      </c>
      <c r="G1402" s="102" t="str">
        <f t="shared" si="2"/>
        <v>Ссылка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4" t="s">
        <v>8378</v>
      </c>
      <c r="C1403" s="4" t="s">
        <v>6956</v>
      </c>
      <c r="D1403" s="4">
        <v>3.0</v>
      </c>
      <c r="E1403" s="4" t="s">
        <v>6957</v>
      </c>
      <c r="F1403" s="4">
        <v>34.0</v>
      </c>
      <c r="G1403" s="102" t="str">
        <f t="shared" si="2"/>
        <v>Ссылка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4" t="s">
        <v>8379</v>
      </c>
      <c r="C1404" s="4" t="s">
        <v>6956</v>
      </c>
      <c r="D1404" s="4">
        <v>5.0</v>
      </c>
      <c r="E1404" s="4" t="s">
        <v>6970</v>
      </c>
      <c r="F1404" s="4">
        <v>24.0</v>
      </c>
      <c r="G1404" s="102" t="str">
        <f t="shared" si="2"/>
        <v>Ссылка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4" t="s">
        <v>8380</v>
      </c>
      <c r="C1405" s="4" t="s">
        <v>6956</v>
      </c>
      <c r="D1405" s="4">
        <v>2.0</v>
      </c>
      <c r="E1405" s="4" t="s">
        <v>6957</v>
      </c>
      <c r="F1405" s="4">
        <v>21.0</v>
      </c>
      <c r="G1405" s="102" t="str">
        <f t="shared" si="2"/>
        <v>Ссылка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4" t="s">
        <v>8381</v>
      </c>
      <c r="C1406" s="4" t="s">
        <v>6956</v>
      </c>
      <c r="D1406" s="4">
        <v>3.0</v>
      </c>
      <c r="E1406" s="4" t="s">
        <v>6957</v>
      </c>
      <c r="F1406" s="4">
        <v>25.0</v>
      </c>
      <c r="G1406" s="102" t="str">
        <f t="shared" si="2"/>
        <v>Ссылка</v>
      </c>
      <c r="H1406" s="18" t="s">
        <v>33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4" t="s">
        <v>8382</v>
      </c>
      <c r="C1407" s="4" t="s">
        <v>6956</v>
      </c>
      <c r="D1407" s="4">
        <v>3.0</v>
      </c>
      <c r="E1407" s="4" t="s">
        <v>6957</v>
      </c>
      <c r="F1407" s="4">
        <v>18.0</v>
      </c>
      <c r="G1407" s="102" t="str">
        <f t="shared" si="2"/>
        <v>Ссылка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4" t="s">
        <v>8383</v>
      </c>
      <c r="C1408" s="4" t="s">
        <v>6956</v>
      </c>
      <c r="D1408" s="4">
        <v>2.0</v>
      </c>
      <c r="E1408" s="4" t="s">
        <v>6957</v>
      </c>
      <c r="F1408" s="4">
        <v>20.0</v>
      </c>
      <c r="G1408" s="102" t="str">
        <f t="shared" si="2"/>
        <v>Ссылка</v>
      </c>
      <c r="H1408" s="4" t="s">
        <v>6958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4" t="s">
        <v>8384</v>
      </c>
      <c r="C1409" s="4" t="s">
        <v>6956</v>
      </c>
      <c r="D1409" s="4">
        <v>3.0</v>
      </c>
      <c r="E1409" s="4" t="s">
        <v>6957</v>
      </c>
      <c r="F1409" s="4">
        <v>23.0</v>
      </c>
      <c r="G1409" s="102" t="str">
        <f t="shared" si="2"/>
        <v>Ссылка</v>
      </c>
      <c r="H1409" s="4" t="s">
        <v>6960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4" t="s">
        <v>8385</v>
      </c>
      <c r="C1410" s="4" t="s">
        <v>6956</v>
      </c>
      <c r="D1410" s="4">
        <v>6.0</v>
      </c>
      <c r="E1410" s="4" t="s">
        <v>6957</v>
      </c>
      <c r="F1410" s="4">
        <v>33.0</v>
      </c>
      <c r="G1410" s="102" t="str">
        <f t="shared" si="2"/>
        <v>Ссылка</v>
      </c>
      <c r="H1410" s="4" t="s">
        <v>6962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4" t="s">
        <v>8386</v>
      </c>
      <c r="C1411" s="4" t="s">
        <v>6956</v>
      </c>
      <c r="D1411" s="4">
        <v>5.0</v>
      </c>
      <c r="E1411" s="4" t="s">
        <v>6957</v>
      </c>
      <c r="F1411" s="4">
        <v>33.0</v>
      </c>
      <c r="G1411" s="102" t="str">
        <f t="shared" si="2"/>
        <v>Ссылка</v>
      </c>
      <c r="H1411" s="4" t="s">
        <v>6964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4" t="s">
        <v>8387</v>
      </c>
      <c r="C1412" s="4" t="s">
        <v>6956</v>
      </c>
      <c r="D1412" s="4">
        <v>2.0</v>
      </c>
      <c r="E1412" s="4" t="s">
        <v>6970</v>
      </c>
      <c r="F1412" s="4">
        <v>29.0</v>
      </c>
      <c r="G1412" s="102" t="str">
        <f t="shared" si="2"/>
        <v>Ссылка</v>
      </c>
      <c r="H1412" s="101" t="s">
        <v>6966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4" t="s">
        <v>8388</v>
      </c>
      <c r="C1413" s="4" t="s">
        <v>6956</v>
      </c>
      <c r="D1413" s="4">
        <v>2.0</v>
      </c>
      <c r="E1413" s="4" t="s">
        <v>6970</v>
      </c>
      <c r="F1413" s="4">
        <v>18.0</v>
      </c>
      <c r="G1413" s="102" t="str">
        <f t="shared" si="2"/>
        <v>Ссылка</v>
      </c>
      <c r="H1413" s="4" t="s">
        <v>6968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4" t="s">
        <v>8389</v>
      </c>
      <c r="C1414" s="4" t="s">
        <v>6956</v>
      </c>
      <c r="D1414" s="4">
        <v>5.0</v>
      </c>
      <c r="E1414" s="4" t="s">
        <v>6957</v>
      </c>
      <c r="F1414" s="4">
        <v>20.0</v>
      </c>
      <c r="G1414" s="102" t="str">
        <f t="shared" si="2"/>
        <v>Ссылка</v>
      </c>
      <c r="H1414" s="4" t="s">
        <v>7166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4" t="s">
        <v>8390</v>
      </c>
      <c r="C1415" s="4" t="s">
        <v>6956</v>
      </c>
      <c r="D1415" s="4">
        <v>3.0</v>
      </c>
      <c r="E1415" s="4" t="s">
        <v>6970</v>
      </c>
      <c r="F1415" s="4">
        <v>34.0</v>
      </c>
      <c r="G1415" s="102" t="str">
        <f t="shared" si="2"/>
        <v>Ссылка</v>
      </c>
      <c r="H1415" s="4" t="s">
        <v>7616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4" t="s">
        <v>8391</v>
      </c>
      <c r="C1416" s="4" t="s">
        <v>6956</v>
      </c>
      <c r="D1416" s="4">
        <v>4.0</v>
      </c>
      <c r="E1416" s="4" t="s">
        <v>6957</v>
      </c>
      <c r="F1416" s="4">
        <v>52.0</v>
      </c>
      <c r="G1416" s="102" t="str">
        <f t="shared" si="2"/>
        <v>Ссылка</v>
      </c>
      <c r="H1416" s="4" t="s">
        <v>7661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4" t="s">
        <v>8392</v>
      </c>
      <c r="C1417" s="4" t="s">
        <v>7271</v>
      </c>
      <c r="D1417" s="4">
        <v>5.0</v>
      </c>
      <c r="E1417" s="4" t="s">
        <v>6957</v>
      </c>
      <c r="F1417" s="4">
        <v>36.0</v>
      </c>
      <c r="G1417" s="102" t="str">
        <f t="shared" si="2"/>
        <v>Ссылка</v>
      </c>
      <c r="H1417" s="4" t="s">
        <v>7792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4" t="s">
        <v>8393</v>
      </c>
      <c r="C1418" s="4" t="s">
        <v>7271</v>
      </c>
      <c r="D1418" s="4">
        <v>2.0</v>
      </c>
      <c r="E1418" s="4" t="s">
        <v>6957</v>
      </c>
      <c r="F1418" s="4">
        <v>18.0</v>
      </c>
      <c r="G1418" s="102" t="str">
        <f t="shared" si="2"/>
        <v>Ссылка</v>
      </c>
      <c r="H1418" s="18" t="s">
        <v>37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4" t="s">
        <v>8394</v>
      </c>
      <c r="C1419" s="4" t="s">
        <v>7271</v>
      </c>
      <c r="D1419" s="4">
        <v>2.0</v>
      </c>
      <c r="E1419" s="4" t="s">
        <v>6957</v>
      </c>
      <c r="F1419" s="4">
        <v>27.0</v>
      </c>
      <c r="G1419" s="102" t="str">
        <f t="shared" si="2"/>
        <v>Ссылка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4" t="s">
        <v>8395</v>
      </c>
      <c r="C1420" s="4" t="s">
        <v>7271</v>
      </c>
      <c r="D1420" s="4">
        <v>2.0</v>
      </c>
      <c r="E1420" s="4" t="s">
        <v>6970</v>
      </c>
      <c r="F1420" s="4">
        <v>40.0</v>
      </c>
      <c r="G1420" s="102" t="str">
        <f t="shared" si="2"/>
        <v>Ссылка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4" t="s">
        <v>8396</v>
      </c>
      <c r="C1421" s="4" t="s">
        <v>7271</v>
      </c>
      <c r="D1421" s="4">
        <v>5.0</v>
      </c>
      <c r="E1421" s="4" t="s">
        <v>6970</v>
      </c>
      <c r="F1421" s="4">
        <v>31.0</v>
      </c>
      <c r="G1421" s="102" t="str">
        <f t="shared" si="2"/>
        <v>Ссылка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4" t="s">
        <v>8397</v>
      </c>
      <c r="C1422" s="4" t="s">
        <v>6956</v>
      </c>
      <c r="D1422" s="4">
        <v>2.0</v>
      </c>
      <c r="E1422" s="4" t="s">
        <v>6957</v>
      </c>
      <c r="F1422" s="4">
        <v>28.0</v>
      </c>
      <c r="G1422" s="102" t="str">
        <f t="shared" si="2"/>
        <v>Ссылка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4" t="s">
        <v>8398</v>
      </c>
      <c r="C1423" s="4" t="s">
        <v>6956</v>
      </c>
      <c r="D1423" s="4">
        <v>4.0</v>
      </c>
      <c r="E1423" s="4" t="s">
        <v>6957</v>
      </c>
      <c r="F1423" s="4">
        <v>18.0</v>
      </c>
      <c r="G1423" s="102" t="str">
        <f t="shared" si="2"/>
        <v>Ссылка</v>
      </c>
      <c r="H1423" s="4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65">
        <v>45091.0</v>
      </c>
      <c r="B1424" s="4" t="s">
        <v>8399</v>
      </c>
      <c r="C1424" s="4" t="s">
        <v>6956</v>
      </c>
      <c r="D1424" s="4">
        <v>4.0</v>
      </c>
      <c r="E1424" s="4" t="s">
        <v>6957</v>
      </c>
      <c r="F1424" s="4">
        <v>28.0</v>
      </c>
      <c r="G1424" s="102" t="str">
        <f t="shared" si="2"/>
        <v>Ссылка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4" t="s">
        <v>8400</v>
      </c>
      <c r="C1425" s="4" t="s">
        <v>6956</v>
      </c>
      <c r="D1425" s="4">
        <v>5.0</v>
      </c>
      <c r="E1425" s="4" t="s">
        <v>6957</v>
      </c>
      <c r="F1425" s="4">
        <v>27.0</v>
      </c>
      <c r="G1425" s="102" t="str">
        <f t="shared" si="2"/>
        <v>Ссылка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4" t="s">
        <v>8401</v>
      </c>
      <c r="C1426" s="4" t="s">
        <v>6956</v>
      </c>
      <c r="D1426" s="4">
        <v>2.0</v>
      </c>
      <c r="E1426" s="4" t="s">
        <v>6970</v>
      </c>
      <c r="F1426" s="4">
        <v>35.0</v>
      </c>
      <c r="G1426" s="102" t="str">
        <f t="shared" si="2"/>
        <v>Ссылка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4" t="s">
        <v>8402</v>
      </c>
      <c r="C1427" s="4" t="s">
        <v>6956</v>
      </c>
      <c r="D1427" s="4">
        <v>2.0</v>
      </c>
      <c r="E1427" s="4" t="s">
        <v>6970</v>
      </c>
      <c r="F1427" s="4">
        <v>18.0</v>
      </c>
      <c r="G1427" s="102" t="str">
        <f t="shared" si="2"/>
        <v>Ссылка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4" t="s">
        <v>8403</v>
      </c>
      <c r="C1428" s="4" t="s">
        <v>6956</v>
      </c>
      <c r="D1428" s="4">
        <v>3.0</v>
      </c>
      <c r="E1428" s="4" t="s">
        <v>6957</v>
      </c>
      <c r="F1428" s="4">
        <v>23.0</v>
      </c>
      <c r="G1428" s="102" t="str">
        <f t="shared" si="2"/>
        <v>Ссылка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4" t="s">
        <v>8404</v>
      </c>
      <c r="C1429" s="4" t="s">
        <v>6956</v>
      </c>
      <c r="D1429" s="4">
        <v>6.0</v>
      </c>
      <c r="E1429" s="4" t="s">
        <v>6957</v>
      </c>
      <c r="F1429" s="4">
        <v>22.0</v>
      </c>
      <c r="G1429" s="102" t="str">
        <f t="shared" si="2"/>
        <v>Ссылка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4" t="s">
        <v>8405</v>
      </c>
      <c r="C1430" s="4" t="s">
        <v>6956</v>
      </c>
      <c r="D1430" s="4">
        <v>4.0</v>
      </c>
      <c r="E1430" s="4" t="s">
        <v>6957</v>
      </c>
      <c r="F1430" s="4">
        <v>21.0</v>
      </c>
      <c r="G1430" s="102" t="str">
        <f t="shared" si="2"/>
        <v>Ссылка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4" t="s">
        <v>8406</v>
      </c>
      <c r="C1431" s="4" t="s">
        <v>6956</v>
      </c>
      <c r="D1431" s="4">
        <v>3.0</v>
      </c>
      <c r="E1431" s="4" t="s">
        <v>6957</v>
      </c>
      <c r="F1431" s="4">
        <v>29.0</v>
      </c>
      <c r="G1431" s="102" t="str">
        <f t="shared" si="2"/>
        <v>Ссылка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4" t="s">
        <v>8407</v>
      </c>
      <c r="C1432" s="4" t="s">
        <v>6956</v>
      </c>
      <c r="D1432" s="4">
        <v>3.0</v>
      </c>
      <c r="E1432" s="4" t="s">
        <v>6957</v>
      </c>
      <c r="F1432" s="4">
        <v>24.0</v>
      </c>
      <c r="G1432" s="102" t="str">
        <f t="shared" si="2"/>
        <v>Ссылка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4" t="s">
        <v>8408</v>
      </c>
      <c r="C1433" s="4" t="s">
        <v>6956</v>
      </c>
      <c r="D1433" s="4">
        <v>3.0</v>
      </c>
      <c r="E1433" s="4" t="s">
        <v>6957</v>
      </c>
      <c r="F1433" s="4">
        <v>20.0</v>
      </c>
      <c r="G1433" s="102" t="str">
        <f t="shared" si="2"/>
        <v>Ссылка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4" t="s">
        <v>8409</v>
      </c>
      <c r="C1434" s="4" t="s">
        <v>6956</v>
      </c>
      <c r="D1434" s="4">
        <v>6.0</v>
      </c>
      <c r="E1434" s="4" t="s">
        <v>6957</v>
      </c>
      <c r="F1434" s="4">
        <v>20.0</v>
      </c>
      <c r="G1434" s="102" t="str">
        <f t="shared" si="2"/>
        <v>Ссылка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4" t="s">
        <v>8410</v>
      </c>
      <c r="C1435" s="4" t="s">
        <v>6956</v>
      </c>
      <c r="D1435" s="4">
        <v>2.0</v>
      </c>
      <c r="E1435" s="4" t="s">
        <v>6970</v>
      </c>
      <c r="F1435" s="4">
        <v>39.0</v>
      </c>
      <c r="G1435" s="102" t="str">
        <f t="shared" si="2"/>
        <v>Ссылка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4" t="s">
        <v>8411</v>
      </c>
      <c r="C1436" s="4" t="s">
        <v>6956</v>
      </c>
      <c r="D1436" s="4">
        <v>5.0</v>
      </c>
      <c r="E1436" s="4" t="s">
        <v>6957</v>
      </c>
      <c r="F1436" s="4">
        <v>45.0</v>
      </c>
      <c r="G1436" s="102" t="str">
        <f t="shared" si="2"/>
        <v>Ссылка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4" t="s">
        <v>8412</v>
      </c>
      <c r="C1437" s="4" t="s">
        <v>6956</v>
      </c>
      <c r="D1437" s="4">
        <v>4.0</v>
      </c>
      <c r="E1437" s="4" t="s">
        <v>6957</v>
      </c>
      <c r="F1437" s="4">
        <v>18.0</v>
      </c>
      <c r="G1437" s="102" t="str">
        <f t="shared" si="2"/>
        <v>Ссылка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4" t="s">
        <v>8413</v>
      </c>
      <c r="C1438" s="4" t="s">
        <v>6956</v>
      </c>
      <c r="D1438" s="4">
        <v>5.0</v>
      </c>
      <c r="E1438" s="4" t="s">
        <v>6957</v>
      </c>
      <c r="F1438" s="4">
        <v>31.0</v>
      </c>
      <c r="G1438" s="102" t="str">
        <f t="shared" si="2"/>
        <v>Ссылка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4" t="s">
        <v>8414</v>
      </c>
      <c r="C1439" s="4" t="s">
        <v>6956</v>
      </c>
      <c r="D1439" s="4">
        <v>6.0</v>
      </c>
      <c r="E1439" s="4" t="s">
        <v>6957</v>
      </c>
      <c r="F1439" s="4">
        <v>26.0</v>
      </c>
      <c r="G1439" s="102" t="str">
        <f t="shared" si="2"/>
        <v>Ссылка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4" t="s">
        <v>8415</v>
      </c>
      <c r="C1440" s="4" t="s">
        <v>6956</v>
      </c>
      <c r="D1440" s="4">
        <v>2.0</v>
      </c>
      <c r="E1440" s="4" t="s">
        <v>6970</v>
      </c>
      <c r="F1440" s="4">
        <v>20.0</v>
      </c>
      <c r="G1440" s="102" t="str">
        <f t="shared" si="2"/>
        <v>Ссылка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4" t="s">
        <v>8416</v>
      </c>
      <c r="C1441" s="4" t="s">
        <v>6956</v>
      </c>
      <c r="D1441" s="4">
        <v>2.0</v>
      </c>
      <c r="E1441" s="4" t="s">
        <v>6957</v>
      </c>
      <c r="F1441" s="4">
        <v>31.0</v>
      </c>
      <c r="G1441" s="102" t="str">
        <f t="shared" si="2"/>
        <v>Ссылка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4"/>
      <c r="D1442" s="2"/>
      <c r="E1442" s="2"/>
      <c r="F1442" s="2"/>
      <c r="G1442" s="9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4"/>
      <c r="D1443" s="2"/>
      <c r="E1443" s="2"/>
      <c r="F1443" s="2"/>
      <c r="G1443" s="9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4"/>
      <c r="D1444" s="2"/>
      <c r="E1444" s="2"/>
      <c r="F1444" s="2"/>
      <c r="G1444" s="9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4"/>
      <c r="D1445" s="2"/>
      <c r="E1445" s="2"/>
      <c r="F1445" s="2"/>
      <c r="G1445" s="9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4"/>
      <c r="D1446" s="2"/>
      <c r="E1446" s="2"/>
      <c r="F1446" s="2"/>
      <c r="G1446" s="9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4"/>
      <c r="D1447" s="2"/>
      <c r="E1447" s="2"/>
      <c r="F1447" s="2"/>
      <c r="G1447" s="9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4"/>
      <c r="D1448" s="2"/>
      <c r="E1448" s="2"/>
      <c r="F1448" s="2"/>
      <c r="G1448" s="9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4"/>
      <c r="D1449" s="2"/>
      <c r="E1449" s="2"/>
      <c r="F1449" s="2"/>
      <c r="G1449" s="9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4"/>
      <c r="D1450" s="2"/>
      <c r="E1450" s="2"/>
      <c r="F1450" s="2"/>
      <c r="G1450" s="9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4"/>
      <c r="D1451" s="2"/>
      <c r="E1451" s="2"/>
      <c r="F1451" s="2"/>
      <c r="G1451" s="9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4"/>
      <c r="D1452" s="2"/>
      <c r="E1452" s="2"/>
      <c r="F1452" s="2"/>
      <c r="G1452" s="9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4"/>
      <c r="D1453" s="2"/>
      <c r="E1453" s="2"/>
      <c r="F1453" s="2"/>
      <c r="G1453" s="9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4"/>
      <c r="D1454" s="2"/>
      <c r="E1454" s="2"/>
      <c r="F1454" s="2"/>
      <c r="G1454" s="9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4"/>
      <c r="D1455" s="2"/>
      <c r="E1455" s="2"/>
      <c r="F1455" s="2"/>
      <c r="G1455" s="9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4"/>
      <c r="D1456" s="2"/>
      <c r="E1456" s="2"/>
      <c r="F1456" s="2"/>
      <c r="G1456" s="9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4"/>
      <c r="D1457" s="2"/>
      <c r="E1457" s="2"/>
      <c r="F1457" s="2"/>
      <c r="G1457" s="9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4"/>
      <c r="D1458" s="2"/>
      <c r="E1458" s="2"/>
      <c r="F1458" s="2"/>
      <c r="G1458" s="9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4"/>
      <c r="D1459" s="2"/>
      <c r="E1459" s="2"/>
      <c r="F1459" s="2"/>
      <c r="G1459" s="92"/>
      <c r="H1459" s="18" t="s">
        <v>33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4"/>
      <c r="D1460" s="2"/>
      <c r="E1460" s="2"/>
      <c r="F1460" s="2"/>
      <c r="G1460" s="9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4"/>
      <c r="D1461" s="2"/>
      <c r="E1461" s="2"/>
      <c r="F1461" s="2"/>
      <c r="G1461" s="92"/>
      <c r="H1461" s="4" t="s">
        <v>6958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4"/>
      <c r="D1462" s="2"/>
      <c r="E1462" s="2"/>
      <c r="F1462" s="2"/>
      <c r="G1462" s="92"/>
      <c r="H1462" s="4" t="s">
        <v>6960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4"/>
      <c r="D1463" s="2"/>
      <c r="E1463" s="2"/>
      <c r="F1463" s="2"/>
      <c r="G1463" s="92"/>
      <c r="H1463" s="4" t="s">
        <v>6962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4"/>
      <c r="D1464" s="2"/>
      <c r="E1464" s="2"/>
      <c r="F1464" s="2"/>
      <c r="G1464" s="92"/>
      <c r="H1464" s="4" t="s">
        <v>6964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4"/>
      <c r="D1465" s="2"/>
      <c r="E1465" s="2"/>
      <c r="F1465" s="2"/>
      <c r="G1465" s="92"/>
      <c r="H1465" s="101" t="s">
        <v>6966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4"/>
      <c r="D1466" s="2"/>
      <c r="E1466" s="2"/>
      <c r="F1466" s="2"/>
      <c r="G1466" s="92"/>
      <c r="H1466" s="4" t="s">
        <v>6968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4"/>
      <c r="D1467" s="2"/>
      <c r="E1467" s="2"/>
      <c r="F1467" s="2"/>
      <c r="G1467" s="92"/>
      <c r="H1467" s="4" t="s">
        <v>7166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4"/>
      <c r="D1468" s="2"/>
      <c r="E1468" s="2"/>
      <c r="F1468" s="2"/>
      <c r="G1468" s="92"/>
      <c r="H1468" s="4" t="s">
        <v>7616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4"/>
      <c r="D1469" s="2"/>
      <c r="E1469" s="2"/>
      <c r="F1469" s="2"/>
      <c r="G1469" s="92"/>
      <c r="H1469" s="4" t="s">
        <v>7661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4"/>
      <c r="D1470" s="2"/>
      <c r="E1470" s="2"/>
      <c r="F1470" s="2"/>
      <c r="G1470" s="92"/>
      <c r="H1470" s="4" t="s">
        <v>7792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4"/>
      <c r="D1471" s="2"/>
      <c r="E1471" s="2"/>
      <c r="F1471" s="2"/>
      <c r="G1471" s="92"/>
      <c r="H1471" s="18" t="s">
        <v>37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4"/>
      <c r="D1472" s="2"/>
      <c r="E1472" s="2"/>
      <c r="F1472" s="2"/>
      <c r="G1472" s="9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4"/>
      <c r="D1473" s="2"/>
      <c r="E1473" s="2"/>
      <c r="F1473" s="2"/>
      <c r="G1473" s="9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4"/>
      <c r="D1474" s="2"/>
      <c r="E1474" s="2"/>
      <c r="F1474" s="2"/>
      <c r="G1474" s="9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4"/>
      <c r="D1475" s="2"/>
      <c r="E1475" s="2"/>
      <c r="F1475" s="2"/>
      <c r="G1475" s="9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4"/>
      <c r="D1476" s="2"/>
      <c r="E1476" s="2"/>
      <c r="F1476" s="2"/>
      <c r="G1476" s="9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4"/>
      <c r="D1477" s="2"/>
      <c r="E1477" s="2"/>
      <c r="F1477" s="2"/>
      <c r="G1477" s="9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4"/>
      <c r="D1478" s="2"/>
      <c r="E1478" s="2"/>
      <c r="F1478" s="2"/>
      <c r="G1478" s="9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4"/>
      <c r="D1479" s="2"/>
      <c r="E1479" s="2"/>
      <c r="F1479" s="2"/>
      <c r="G1479" s="9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4"/>
      <c r="D1480" s="2"/>
      <c r="E1480" s="2"/>
      <c r="F1480" s="2"/>
      <c r="G1480" s="9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4"/>
      <c r="D1481" s="2"/>
      <c r="E1481" s="2"/>
      <c r="F1481" s="2"/>
      <c r="G1481" s="9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4"/>
      <c r="D1482" s="2"/>
      <c r="E1482" s="2"/>
      <c r="F1482" s="2"/>
      <c r="G1482" s="9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4"/>
      <c r="D1483" s="2"/>
      <c r="E1483" s="2"/>
      <c r="F1483" s="2"/>
      <c r="G1483" s="9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4"/>
      <c r="D1484" s="2"/>
      <c r="E1484" s="2"/>
      <c r="F1484" s="2"/>
      <c r="G1484" s="9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4"/>
      <c r="D1485" s="2"/>
      <c r="E1485" s="2"/>
      <c r="F1485" s="2"/>
      <c r="G1485" s="9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4"/>
      <c r="D1486" s="2"/>
      <c r="E1486" s="2"/>
      <c r="F1486" s="2"/>
      <c r="G1486" s="9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4"/>
      <c r="D1487" s="2"/>
      <c r="E1487" s="2"/>
      <c r="F1487" s="2"/>
      <c r="G1487" s="9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4"/>
      <c r="D1488" s="2"/>
      <c r="E1488" s="2"/>
      <c r="F1488" s="2"/>
      <c r="G1488" s="9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4"/>
      <c r="D1489" s="2"/>
      <c r="E1489" s="2"/>
      <c r="F1489" s="2"/>
      <c r="G1489" s="9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4"/>
      <c r="D1490" s="2"/>
      <c r="E1490" s="2"/>
      <c r="F1490" s="2"/>
      <c r="G1490" s="9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4"/>
      <c r="D1491" s="2"/>
      <c r="E1491" s="2"/>
      <c r="F1491" s="2"/>
      <c r="G1491" s="9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4"/>
      <c r="D1492" s="2"/>
      <c r="E1492" s="2"/>
      <c r="F1492" s="2"/>
      <c r="G1492" s="9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4"/>
      <c r="D1493" s="2"/>
      <c r="E1493" s="2"/>
      <c r="F1493" s="2"/>
      <c r="G1493" s="9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4"/>
      <c r="D1494" s="2"/>
      <c r="E1494" s="2"/>
      <c r="F1494" s="2"/>
      <c r="G1494" s="9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4"/>
      <c r="D1495" s="2"/>
      <c r="E1495" s="2"/>
      <c r="F1495" s="2"/>
      <c r="G1495" s="9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4"/>
      <c r="D1496" s="2"/>
      <c r="E1496" s="2"/>
      <c r="F1496" s="2"/>
      <c r="G1496" s="9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4"/>
      <c r="D1497" s="2"/>
      <c r="E1497" s="2"/>
      <c r="F1497" s="2"/>
      <c r="G1497" s="9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4"/>
      <c r="D1498" s="2"/>
      <c r="E1498" s="2"/>
      <c r="F1498" s="2"/>
      <c r="G1498" s="9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4"/>
      <c r="D1499" s="2"/>
      <c r="E1499" s="2"/>
      <c r="F1499" s="2"/>
      <c r="G1499" s="9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4"/>
      <c r="D1500" s="2"/>
      <c r="E1500" s="2"/>
      <c r="F1500" s="2"/>
      <c r="G1500" s="9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4"/>
      <c r="D1501" s="2"/>
      <c r="E1501" s="2"/>
      <c r="F1501" s="2"/>
      <c r="G1501" s="9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4"/>
      <c r="D1502" s="2"/>
      <c r="E1502" s="2"/>
      <c r="F1502" s="2"/>
      <c r="G1502" s="9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4"/>
      <c r="D1503" s="2"/>
      <c r="E1503" s="2"/>
      <c r="F1503" s="2"/>
      <c r="G1503" s="9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4"/>
      <c r="D1504" s="2"/>
      <c r="E1504" s="2"/>
      <c r="F1504" s="2"/>
      <c r="G1504" s="9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4"/>
      <c r="D1505" s="2"/>
      <c r="E1505" s="2"/>
      <c r="F1505" s="2"/>
      <c r="G1505" s="9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4"/>
      <c r="D1506" s="2"/>
      <c r="E1506" s="2"/>
      <c r="F1506" s="2"/>
      <c r="G1506" s="9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4"/>
      <c r="D1507" s="2"/>
      <c r="E1507" s="2"/>
      <c r="F1507" s="2"/>
      <c r="G1507" s="9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4"/>
      <c r="D1508" s="2"/>
      <c r="E1508" s="2"/>
      <c r="F1508" s="2"/>
      <c r="G1508" s="9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4"/>
      <c r="D1509" s="2"/>
      <c r="E1509" s="2"/>
      <c r="F1509" s="2"/>
      <c r="G1509" s="9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4"/>
      <c r="D1510" s="2"/>
      <c r="E1510" s="2"/>
      <c r="F1510" s="2"/>
      <c r="G1510" s="9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4"/>
      <c r="D1511" s="2"/>
      <c r="E1511" s="2"/>
      <c r="F1511" s="2"/>
      <c r="G1511" s="9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4"/>
      <c r="D1512" s="2"/>
      <c r="E1512" s="2"/>
      <c r="F1512" s="2"/>
      <c r="G1512" s="9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2"/>
      <c r="C1513" s="4"/>
      <c r="D1513" s="2"/>
      <c r="E1513" s="2"/>
      <c r="F1513" s="2"/>
      <c r="G1513" s="9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2"/>
      <c r="C1514" s="4"/>
      <c r="D1514" s="2"/>
      <c r="E1514" s="2"/>
      <c r="F1514" s="2"/>
      <c r="G1514" s="9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2"/>
      <c r="C1515" s="4"/>
      <c r="D1515" s="2"/>
      <c r="E1515" s="2"/>
      <c r="F1515" s="2"/>
      <c r="G1515" s="9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2"/>
      <c r="C1516" s="4"/>
      <c r="D1516" s="2"/>
      <c r="E1516" s="2"/>
      <c r="F1516" s="2"/>
      <c r="G1516" s="9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2"/>
      <c r="C1517" s="4"/>
      <c r="D1517" s="2"/>
      <c r="E1517" s="2"/>
      <c r="F1517" s="2"/>
      <c r="G1517" s="9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2"/>
      <c r="C1518" s="4"/>
      <c r="D1518" s="2"/>
      <c r="E1518" s="2"/>
      <c r="F1518" s="2"/>
      <c r="G1518" s="9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2"/>
      <c r="C1519" s="4"/>
      <c r="D1519" s="2"/>
      <c r="E1519" s="2"/>
      <c r="F1519" s="2"/>
      <c r="G1519" s="9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2"/>
      <c r="C1520" s="4"/>
      <c r="D1520" s="2"/>
      <c r="E1520" s="2"/>
      <c r="F1520" s="2"/>
      <c r="G1520" s="9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2"/>
      <c r="C1521" s="4"/>
      <c r="D1521" s="2"/>
      <c r="E1521" s="2"/>
      <c r="F1521" s="2"/>
      <c r="G1521" s="9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2"/>
      <c r="C1522" s="4"/>
      <c r="D1522" s="2"/>
      <c r="E1522" s="2"/>
      <c r="F1522" s="2"/>
      <c r="G1522" s="9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2"/>
      <c r="C1523" s="4"/>
      <c r="D1523" s="2"/>
      <c r="E1523" s="2"/>
      <c r="F1523" s="2"/>
      <c r="G1523" s="9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2"/>
      <c r="C1524" s="4"/>
      <c r="D1524" s="2"/>
      <c r="E1524" s="2"/>
      <c r="F1524" s="2"/>
      <c r="G1524" s="9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2"/>
      <c r="C1525" s="4"/>
      <c r="D1525" s="2"/>
      <c r="E1525" s="2"/>
      <c r="F1525" s="2"/>
      <c r="G1525" s="9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2"/>
      <c r="C1526" s="4"/>
      <c r="D1526" s="2"/>
      <c r="E1526" s="2"/>
      <c r="F1526" s="2"/>
      <c r="G1526" s="9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2"/>
      <c r="C1527" s="4"/>
      <c r="D1527" s="2"/>
      <c r="E1527" s="2"/>
      <c r="F1527" s="2"/>
      <c r="G1527" s="9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2"/>
      <c r="C1528" s="4"/>
      <c r="D1528" s="2"/>
      <c r="E1528" s="2"/>
      <c r="F1528" s="2"/>
      <c r="G1528" s="9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2"/>
      <c r="C1529" s="4"/>
      <c r="D1529" s="2"/>
      <c r="E1529" s="2"/>
      <c r="F1529" s="2"/>
      <c r="G1529" s="9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2"/>
      <c r="C1530" s="4"/>
      <c r="D1530" s="2"/>
      <c r="E1530" s="2"/>
      <c r="F1530" s="2"/>
      <c r="G1530" s="9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2"/>
      <c r="C1531" s="4"/>
      <c r="D1531" s="2"/>
      <c r="E1531" s="2"/>
      <c r="F1531" s="2"/>
      <c r="G1531" s="9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2"/>
      <c r="C1532" s="4"/>
      <c r="D1532" s="2"/>
      <c r="E1532" s="2"/>
      <c r="F1532" s="2"/>
      <c r="G1532" s="9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2"/>
      <c r="C1533" s="4"/>
      <c r="D1533" s="2"/>
      <c r="E1533" s="2"/>
      <c r="F1533" s="2"/>
      <c r="G1533" s="9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2"/>
      <c r="C1534" s="4"/>
      <c r="D1534" s="2"/>
      <c r="E1534" s="2"/>
      <c r="F1534" s="2"/>
      <c r="G1534" s="9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2"/>
      <c r="C1535" s="4"/>
      <c r="D1535" s="2"/>
      <c r="E1535" s="2"/>
      <c r="F1535" s="2"/>
      <c r="G1535" s="9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2"/>
      <c r="C1536" s="4"/>
      <c r="D1536" s="2"/>
      <c r="E1536" s="2"/>
      <c r="F1536" s="2"/>
      <c r="G1536" s="9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2"/>
      <c r="C1537" s="4"/>
      <c r="D1537" s="2"/>
      <c r="E1537" s="2"/>
      <c r="F1537" s="2"/>
      <c r="G1537" s="9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2"/>
      <c r="C1538" s="4"/>
      <c r="D1538" s="2"/>
      <c r="E1538" s="2"/>
      <c r="F1538" s="2"/>
      <c r="G1538" s="9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2"/>
      <c r="C1539" s="4"/>
      <c r="D1539" s="2"/>
      <c r="E1539" s="2"/>
      <c r="F1539" s="2"/>
      <c r="G1539" s="9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2"/>
      <c r="C1540" s="4"/>
      <c r="D1540" s="2"/>
      <c r="E1540" s="2"/>
      <c r="F1540" s="2"/>
      <c r="G1540" s="9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2"/>
      <c r="C1541" s="4"/>
      <c r="D1541" s="2"/>
      <c r="E1541" s="2"/>
      <c r="F1541" s="2"/>
      <c r="G1541" s="9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2"/>
      <c r="C1542" s="4"/>
      <c r="D1542" s="2"/>
      <c r="E1542" s="2"/>
      <c r="F1542" s="2"/>
      <c r="G1542" s="9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2"/>
      <c r="C1543" s="4"/>
      <c r="D1543" s="2"/>
      <c r="E1543" s="2"/>
      <c r="F1543" s="2"/>
      <c r="G1543" s="9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2"/>
      <c r="C1544" s="4"/>
      <c r="D1544" s="2"/>
      <c r="E1544" s="2"/>
      <c r="F1544" s="2"/>
      <c r="G1544" s="9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2"/>
      <c r="C1545" s="4"/>
      <c r="D1545" s="2"/>
      <c r="E1545" s="2"/>
      <c r="F1545" s="2"/>
      <c r="G1545" s="9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2"/>
      <c r="C1546" s="4"/>
      <c r="D1546" s="2"/>
      <c r="E1546" s="2"/>
      <c r="F1546" s="2"/>
      <c r="G1546" s="9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2"/>
      <c r="C1547" s="4"/>
      <c r="D1547" s="2"/>
      <c r="E1547" s="2"/>
      <c r="F1547" s="2"/>
      <c r="G1547" s="9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2"/>
      <c r="C1548" s="4"/>
      <c r="D1548" s="2"/>
      <c r="E1548" s="2"/>
      <c r="F1548" s="2"/>
      <c r="G1548" s="9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2"/>
      <c r="C1549" s="4"/>
      <c r="D1549" s="2"/>
      <c r="E1549" s="2"/>
      <c r="F1549" s="2"/>
      <c r="G1549" s="9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2"/>
      <c r="C1550" s="4"/>
      <c r="D1550" s="2"/>
      <c r="E1550" s="2"/>
      <c r="F1550" s="2"/>
      <c r="G1550" s="9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2"/>
      <c r="C1551" s="4"/>
      <c r="D1551" s="2"/>
      <c r="E1551" s="2"/>
      <c r="F1551" s="2"/>
      <c r="G1551" s="9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2"/>
      <c r="C1552" s="4"/>
      <c r="D1552" s="2"/>
      <c r="E1552" s="2"/>
      <c r="F1552" s="2"/>
      <c r="G1552" s="9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2"/>
      <c r="C1553" s="4"/>
      <c r="D1553" s="2"/>
      <c r="E1553" s="2"/>
      <c r="F1553" s="2"/>
      <c r="G1553" s="9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2"/>
      <c r="C1554" s="4"/>
      <c r="D1554" s="2"/>
      <c r="E1554" s="2"/>
      <c r="F1554" s="2"/>
      <c r="G1554" s="9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2"/>
      <c r="C1555" s="4"/>
      <c r="D1555" s="2"/>
      <c r="E1555" s="2"/>
      <c r="F1555" s="2"/>
      <c r="G1555" s="9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2"/>
      <c r="C1556" s="4"/>
      <c r="D1556" s="2"/>
      <c r="E1556" s="2"/>
      <c r="F1556" s="2"/>
      <c r="G1556" s="9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2"/>
      <c r="C1557" s="4"/>
      <c r="D1557" s="2"/>
      <c r="E1557" s="2"/>
      <c r="F1557" s="2"/>
      <c r="G1557" s="9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2"/>
      <c r="C1558" s="4"/>
      <c r="D1558" s="2"/>
      <c r="E1558" s="2"/>
      <c r="F1558" s="2"/>
      <c r="G1558" s="9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2"/>
      <c r="C1559" s="4"/>
      <c r="D1559" s="2"/>
      <c r="E1559" s="2"/>
      <c r="F1559" s="2"/>
      <c r="G1559" s="9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2"/>
      <c r="C1560" s="4"/>
      <c r="D1560" s="2"/>
      <c r="E1560" s="2"/>
      <c r="F1560" s="2"/>
      <c r="G1560" s="9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2"/>
      <c r="C1561" s="4"/>
      <c r="D1561" s="2"/>
      <c r="E1561" s="2"/>
      <c r="F1561" s="2"/>
      <c r="G1561" s="9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2"/>
      <c r="C1562" s="4"/>
      <c r="D1562" s="2"/>
      <c r="E1562" s="2"/>
      <c r="F1562" s="2"/>
      <c r="G1562" s="9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2"/>
      <c r="C1563" s="4"/>
      <c r="D1563" s="2"/>
      <c r="E1563" s="2"/>
      <c r="F1563" s="2"/>
      <c r="G1563" s="9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2"/>
      <c r="C1564" s="4"/>
      <c r="D1564" s="2"/>
      <c r="E1564" s="2"/>
      <c r="F1564" s="2"/>
      <c r="G1564" s="9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2"/>
      <c r="C1565" s="4"/>
      <c r="D1565" s="2"/>
      <c r="E1565" s="2"/>
      <c r="F1565" s="2"/>
      <c r="G1565" s="9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2"/>
      <c r="C1566" s="4"/>
      <c r="D1566" s="2"/>
      <c r="E1566" s="2"/>
      <c r="F1566" s="2"/>
      <c r="G1566" s="9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2"/>
      <c r="C1567" s="4"/>
      <c r="D1567" s="2"/>
      <c r="E1567" s="2"/>
      <c r="F1567" s="2"/>
      <c r="G1567" s="9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2"/>
      <c r="C1568" s="4"/>
      <c r="D1568" s="2"/>
      <c r="E1568" s="2"/>
      <c r="F1568" s="2"/>
      <c r="G1568" s="9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2"/>
      <c r="C1569" s="4"/>
      <c r="D1569" s="2"/>
      <c r="E1569" s="2"/>
      <c r="F1569" s="2"/>
      <c r="G1569" s="9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2"/>
      <c r="C1570" s="4"/>
      <c r="D1570" s="2"/>
      <c r="E1570" s="2"/>
      <c r="F1570" s="2"/>
      <c r="G1570" s="9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2"/>
      <c r="C1571" s="4"/>
      <c r="D1571" s="2"/>
      <c r="E1571" s="2"/>
      <c r="F1571" s="2"/>
      <c r="G1571" s="9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2"/>
      <c r="C1572" s="4"/>
      <c r="D1572" s="2"/>
      <c r="E1572" s="2"/>
      <c r="F1572" s="2"/>
      <c r="G1572" s="9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2"/>
      <c r="C1573" s="4"/>
      <c r="D1573" s="2"/>
      <c r="E1573" s="2"/>
      <c r="F1573" s="2"/>
      <c r="G1573" s="9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2"/>
      <c r="C1574" s="4"/>
      <c r="D1574" s="2"/>
      <c r="E1574" s="2"/>
      <c r="F1574" s="2"/>
      <c r="G1574" s="9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2"/>
      <c r="C1575" s="4"/>
      <c r="D1575" s="2"/>
      <c r="E1575" s="2"/>
      <c r="F1575" s="2"/>
      <c r="G1575" s="9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2"/>
      <c r="C1576" s="4"/>
      <c r="D1576" s="2"/>
      <c r="E1576" s="2"/>
      <c r="F1576" s="2"/>
      <c r="G1576" s="9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2"/>
      <c r="C1577" s="4"/>
      <c r="D1577" s="2"/>
      <c r="E1577" s="2"/>
      <c r="F1577" s="2"/>
      <c r="G1577" s="9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2"/>
      <c r="C1578" s="4"/>
      <c r="D1578" s="2"/>
      <c r="E1578" s="2"/>
      <c r="F1578" s="2"/>
      <c r="G1578" s="9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2"/>
      <c r="C1579" s="4"/>
      <c r="D1579" s="2"/>
      <c r="E1579" s="2"/>
      <c r="F1579" s="2"/>
      <c r="G1579" s="9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2"/>
      <c r="C1580" s="4"/>
      <c r="D1580" s="2"/>
      <c r="E1580" s="2"/>
      <c r="F1580" s="2"/>
      <c r="G1580" s="9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2"/>
      <c r="C1581" s="4"/>
      <c r="D1581" s="2"/>
      <c r="E1581" s="2"/>
      <c r="F1581" s="2"/>
      <c r="G1581" s="9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2"/>
      <c r="C1582" s="4"/>
      <c r="D1582" s="2"/>
      <c r="E1582" s="2"/>
      <c r="F1582" s="2"/>
      <c r="G1582" s="9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2"/>
      <c r="C1583" s="4"/>
      <c r="D1583" s="2"/>
      <c r="E1583" s="2"/>
      <c r="F1583" s="2"/>
      <c r="G1583" s="9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2"/>
      <c r="C1584" s="4"/>
      <c r="D1584" s="2"/>
      <c r="E1584" s="2"/>
      <c r="F1584" s="2"/>
      <c r="G1584" s="9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2"/>
      <c r="C1585" s="4"/>
      <c r="D1585" s="2"/>
      <c r="E1585" s="2"/>
      <c r="F1585" s="2"/>
      <c r="G1585" s="9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2"/>
      <c r="C1586" s="4"/>
      <c r="D1586" s="2"/>
      <c r="E1586" s="2"/>
      <c r="F1586" s="2"/>
      <c r="G1586" s="9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2"/>
      <c r="C1587" s="4"/>
      <c r="D1587" s="2"/>
      <c r="E1587" s="2"/>
      <c r="F1587" s="2"/>
      <c r="G1587" s="9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2"/>
      <c r="C1588" s="4"/>
      <c r="D1588" s="2"/>
      <c r="E1588" s="2"/>
      <c r="F1588" s="2"/>
      <c r="G1588" s="9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2"/>
      <c r="C1589" s="4"/>
      <c r="D1589" s="2"/>
      <c r="E1589" s="2"/>
      <c r="F1589" s="2"/>
      <c r="G1589" s="9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2"/>
      <c r="C1590" s="4"/>
      <c r="D1590" s="2"/>
      <c r="E1590" s="2"/>
      <c r="F1590" s="2"/>
      <c r="G1590" s="9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2"/>
      <c r="C1591" s="4"/>
      <c r="D1591" s="2"/>
      <c r="E1591" s="2"/>
      <c r="F1591" s="2"/>
      <c r="G1591" s="9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2"/>
      <c r="C1592" s="4"/>
      <c r="D1592" s="2"/>
      <c r="E1592" s="2"/>
      <c r="F1592" s="2"/>
      <c r="G1592" s="9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2"/>
      <c r="C1593" s="4"/>
      <c r="D1593" s="2"/>
      <c r="E1593" s="2"/>
      <c r="F1593" s="2"/>
      <c r="G1593" s="9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2"/>
      <c r="C1594" s="4"/>
      <c r="D1594" s="2"/>
      <c r="E1594" s="2"/>
      <c r="F1594" s="2"/>
      <c r="G1594" s="9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2"/>
      <c r="C1595" s="4"/>
      <c r="D1595" s="2"/>
      <c r="E1595" s="2"/>
      <c r="F1595" s="2"/>
      <c r="G1595" s="9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2"/>
      <c r="C1596" s="4"/>
      <c r="D1596" s="2"/>
      <c r="E1596" s="2"/>
      <c r="F1596" s="2"/>
      <c r="G1596" s="9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2"/>
      <c r="C1597" s="4"/>
      <c r="D1597" s="2"/>
      <c r="E1597" s="2"/>
      <c r="F1597" s="2"/>
      <c r="G1597" s="9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2"/>
      <c r="C1598" s="4"/>
      <c r="D1598" s="2"/>
      <c r="E1598" s="2"/>
      <c r="F1598" s="2"/>
      <c r="G1598" s="9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2"/>
      <c r="C1599" s="4"/>
      <c r="D1599" s="2"/>
      <c r="E1599" s="2"/>
      <c r="F1599" s="2"/>
      <c r="G1599" s="9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2"/>
      <c r="C1600" s="4"/>
      <c r="D1600" s="2"/>
      <c r="E1600" s="2"/>
      <c r="F1600" s="2"/>
      <c r="G1600" s="9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2"/>
      <c r="C1601" s="4"/>
      <c r="D1601" s="2"/>
      <c r="E1601" s="2"/>
      <c r="F1601" s="2"/>
      <c r="G1601" s="9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2"/>
      <c r="C1602" s="4"/>
      <c r="D1602" s="2"/>
      <c r="E1602" s="2"/>
      <c r="F1602" s="2"/>
      <c r="G1602" s="9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2"/>
      <c r="C1603" s="4"/>
      <c r="D1603" s="2"/>
      <c r="E1603" s="2"/>
      <c r="F1603" s="2"/>
      <c r="G1603" s="9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2"/>
      <c r="C1604" s="4"/>
      <c r="D1604" s="2"/>
      <c r="E1604" s="2"/>
      <c r="F1604" s="2"/>
      <c r="G1604" s="9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2"/>
      <c r="C1605" s="4"/>
      <c r="D1605" s="2"/>
      <c r="E1605" s="2"/>
      <c r="F1605" s="2"/>
      <c r="G1605" s="9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2"/>
      <c r="C1606" s="4"/>
      <c r="D1606" s="2"/>
      <c r="E1606" s="2"/>
      <c r="F1606" s="2"/>
      <c r="G1606" s="9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2"/>
      <c r="C1607" s="4"/>
      <c r="D1607" s="2"/>
      <c r="E1607" s="2"/>
      <c r="F1607" s="2"/>
      <c r="G1607" s="9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2"/>
      <c r="C1608" s="4"/>
      <c r="D1608" s="2"/>
      <c r="E1608" s="2"/>
      <c r="F1608" s="2"/>
      <c r="G1608" s="9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2"/>
      <c r="C1609" s="4"/>
      <c r="D1609" s="2"/>
      <c r="E1609" s="2"/>
      <c r="F1609" s="2"/>
      <c r="G1609" s="9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2"/>
      <c r="C1610" s="4"/>
      <c r="D1610" s="2"/>
      <c r="E1610" s="2"/>
      <c r="F1610" s="2"/>
      <c r="G1610" s="9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2"/>
      <c r="C1611" s="4"/>
      <c r="D1611" s="2"/>
      <c r="E1611" s="2"/>
      <c r="F1611" s="2"/>
      <c r="G1611" s="9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2"/>
      <c r="C1612" s="4"/>
      <c r="D1612" s="2"/>
      <c r="E1612" s="2"/>
      <c r="F1612" s="2"/>
      <c r="G1612" s="9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2"/>
      <c r="C1613" s="4"/>
      <c r="D1613" s="2"/>
      <c r="E1613" s="2"/>
      <c r="F1613" s="2"/>
      <c r="G1613" s="9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2"/>
      <c r="C1614" s="4"/>
      <c r="D1614" s="2"/>
      <c r="E1614" s="2"/>
      <c r="F1614" s="2"/>
      <c r="G1614" s="9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2"/>
      <c r="C1615" s="4"/>
      <c r="D1615" s="2"/>
      <c r="E1615" s="2"/>
      <c r="F1615" s="2"/>
      <c r="G1615" s="9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2"/>
      <c r="C1616" s="4"/>
      <c r="D1616" s="2"/>
      <c r="E1616" s="2"/>
      <c r="F1616" s="2"/>
      <c r="G1616" s="9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2"/>
      <c r="C1617" s="4"/>
      <c r="D1617" s="2"/>
      <c r="E1617" s="2"/>
      <c r="F1617" s="2"/>
      <c r="G1617" s="9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2"/>
      <c r="C1618" s="4"/>
      <c r="D1618" s="2"/>
      <c r="E1618" s="2"/>
      <c r="F1618" s="2"/>
      <c r="G1618" s="9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2"/>
      <c r="C1619" s="4"/>
      <c r="D1619" s="2"/>
      <c r="E1619" s="2"/>
      <c r="F1619" s="2"/>
      <c r="G1619" s="9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2"/>
      <c r="C1620" s="4"/>
      <c r="D1620" s="2"/>
      <c r="E1620" s="2"/>
      <c r="F1620" s="2"/>
      <c r="G1620" s="9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2"/>
      <c r="C1621" s="4"/>
      <c r="D1621" s="2"/>
      <c r="E1621" s="2"/>
      <c r="F1621" s="2"/>
      <c r="G1621" s="9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2"/>
      <c r="C1622" s="4"/>
      <c r="D1622" s="2"/>
      <c r="E1622" s="2"/>
      <c r="F1622" s="2"/>
      <c r="G1622" s="9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2"/>
      <c r="C1623" s="4"/>
      <c r="D1623" s="2"/>
      <c r="E1623" s="2"/>
      <c r="F1623" s="2"/>
      <c r="G1623" s="9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2"/>
      <c r="C1624" s="4"/>
      <c r="D1624" s="2"/>
      <c r="E1624" s="2"/>
      <c r="F1624" s="2"/>
      <c r="G1624" s="9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2"/>
      <c r="C1625" s="4"/>
      <c r="D1625" s="2"/>
      <c r="E1625" s="2"/>
      <c r="F1625" s="2"/>
      <c r="G1625" s="9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2"/>
      <c r="C1626" s="4"/>
      <c r="D1626" s="2"/>
      <c r="E1626" s="2"/>
      <c r="F1626" s="2"/>
      <c r="G1626" s="9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2"/>
      <c r="C1627" s="4"/>
      <c r="D1627" s="2"/>
      <c r="E1627" s="2"/>
      <c r="F1627" s="2"/>
      <c r="G1627" s="9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2"/>
      <c r="C1628" s="4"/>
      <c r="D1628" s="2"/>
      <c r="E1628" s="2"/>
      <c r="F1628" s="2"/>
      <c r="G1628" s="9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2"/>
      <c r="C1629" s="4"/>
      <c r="D1629" s="2"/>
      <c r="E1629" s="2"/>
      <c r="F1629" s="2"/>
      <c r="G1629" s="9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2"/>
      <c r="C1630" s="4"/>
      <c r="D1630" s="2"/>
      <c r="E1630" s="2"/>
      <c r="F1630" s="2"/>
      <c r="G1630" s="9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2"/>
      <c r="C1631" s="4"/>
      <c r="D1631" s="2"/>
      <c r="E1631" s="2"/>
      <c r="F1631" s="2"/>
      <c r="G1631" s="9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2"/>
      <c r="C1632" s="4"/>
      <c r="D1632" s="2"/>
      <c r="E1632" s="2"/>
      <c r="F1632" s="2"/>
      <c r="G1632" s="9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2"/>
      <c r="C1633" s="4"/>
      <c r="D1633" s="2"/>
      <c r="E1633" s="2"/>
      <c r="F1633" s="2"/>
      <c r="G1633" s="9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2"/>
      <c r="C1634" s="4"/>
      <c r="D1634" s="2"/>
      <c r="E1634" s="2"/>
      <c r="F1634" s="2"/>
      <c r="G1634" s="9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2"/>
      <c r="C1635" s="4"/>
      <c r="D1635" s="2"/>
      <c r="E1635" s="2"/>
      <c r="F1635" s="2"/>
      <c r="G1635" s="9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2"/>
      <c r="C1636" s="4"/>
      <c r="D1636" s="2"/>
      <c r="E1636" s="2"/>
      <c r="F1636" s="2"/>
      <c r="G1636" s="9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2"/>
      <c r="C1637" s="4"/>
      <c r="D1637" s="2"/>
      <c r="E1637" s="2"/>
      <c r="F1637" s="2"/>
      <c r="G1637" s="9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2"/>
      <c r="C1638" s="4"/>
      <c r="D1638" s="2"/>
      <c r="E1638" s="2"/>
      <c r="F1638" s="2"/>
      <c r="G1638" s="9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2"/>
      <c r="C1639" s="4"/>
      <c r="D1639" s="2"/>
      <c r="E1639" s="2"/>
      <c r="F1639" s="2"/>
      <c r="G1639" s="9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2"/>
      <c r="C1640" s="4"/>
      <c r="D1640" s="2"/>
      <c r="E1640" s="2"/>
      <c r="F1640" s="2"/>
      <c r="G1640" s="9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2"/>
      <c r="C1641" s="4"/>
      <c r="D1641" s="2"/>
      <c r="E1641" s="2"/>
      <c r="F1641" s="2"/>
      <c r="G1641" s="9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2"/>
      <c r="C1642" s="4"/>
      <c r="D1642" s="2"/>
      <c r="E1642" s="2"/>
      <c r="F1642" s="2"/>
      <c r="G1642" s="9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2"/>
      <c r="C1643" s="4"/>
      <c r="D1643" s="2"/>
      <c r="E1643" s="2"/>
      <c r="F1643" s="2"/>
      <c r="G1643" s="9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2"/>
      <c r="C1644" s="4"/>
      <c r="D1644" s="2"/>
      <c r="E1644" s="2"/>
      <c r="F1644" s="2"/>
      <c r="G1644" s="9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2"/>
      <c r="C1645" s="4"/>
      <c r="D1645" s="2"/>
      <c r="E1645" s="2"/>
      <c r="F1645" s="2"/>
      <c r="G1645" s="9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2"/>
      <c r="C1646" s="4"/>
      <c r="D1646" s="2"/>
      <c r="E1646" s="2"/>
      <c r="F1646" s="2"/>
      <c r="G1646" s="9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2"/>
      <c r="C1647" s="4"/>
      <c r="D1647" s="2"/>
      <c r="E1647" s="2"/>
      <c r="F1647" s="2"/>
      <c r="G1647" s="9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2"/>
      <c r="C1648" s="4"/>
      <c r="D1648" s="2"/>
      <c r="E1648" s="2"/>
      <c r="F1648" s="2"/>
      <c r="G1648" s="9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2"/>
      <c r="C1649" s="4"/>
      <c r="D1649" s="2"/>
      <c r="E1649" s="2"/>
      <c r="F1649" s="2"/>
      <c r="G1649" s="9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2"/>
      <c r="C1650" s="4"/>
      <c r="D1650" s="2"/>
      <c r="E1650" s="2"/>
      <c r="F1650" s="2"/>
      <c r="G1650" s="9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2"/>
      <c r="C1651" s="4"/>
      <c r="D1651" s="2"/>
      <c r="E1651" s="2"/>
      <c r="F1651" s="2"/>
      <c r="G1651" s="9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2"/>
      <c r="C1652" s="4"/>
      <c r="D1652" s="2"/>
      <c r="E1652" s="2"/>
      <c r="F1652" s="2"/>
      <c r="G1652" s="9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2"/>
      <c r="C1653" s="4"/>
      <c r="D1653" s="2"/>
      <c r="E1653" s="2"/>
      <c r="F1653" s="2"/>
      <c r="G1653" s="9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2"/>
      <c r="C1654" s="4"/>
      <c r="D1654" s="2"/>
      <c r="E1654" s="2"/>
      <c r="F1654" s="2"/>
      <c r="G1654" s="9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2"/>
      <c r="C1655" s="4"/>
      <c r="D1655" s="2"/>
      <c r="E1655" s="2"/>
      <c r="F1655" s="2"/>
      <c r="G1655" s="9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2"/>
      <c r="C1656" s="4"/>
      <c r="D1656" s="2"/>
      <c r="E1656" s="2"/>
      <c r="F1656" s="2"/>
      <c r="G1656" s="9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2"/>
      <c r="C1657" s="4"/>
      <c r="D1657" s="2"/>
      <c r="E1657" s="2"/>
      <c r="F1657" s="2"/>
      <c r="G1657" s="9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2"/>
      <c r="C1658" s="4"/>
      <c r="D1658" s="2"/>
      <c r="E1658" s="2"/>
      <c r="F1658" s="2"/>
      <c r="G1658" s="9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2"/>
      <c r="C1659" s="4"/>
      <c r="D1659" s="2"/>
      <c r="E1659" s="2"/>
      <c r="F1659" s="2"/>
      <c r="G1659" s="9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2"/>
      <c r="C1660" s="4"/>
      <c r="D1660" s="2"/>
      <c r="E1660" s="2"/>
      <c r="F1660" s="2"/>
      <c r="G1660" s="9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2"/>
      <c r="C1661" s="4"/>
      <c r="D1661" s="2"/>
      <c r="E1661" s="2"/>
      <c r="F1661" s="2"/>
      <c r="G1661" s="9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2"/>
      <c r="C1662" s="4"/>
      <c r="D1662" s="2"/>
      <c r="E1662" s="2"/>
      <c r="F1662" s="2"/>
      <c r="G1662" s="9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2"/>
      <c r="C1663" s="4"/>
      <c r="D1663" s="2"/>
      <c r="E1663" s="2"/>
      <c r="F1663" s="2"/>
      <c r="G1663" s="9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2"/>
      <c r="C1664" s="4"/>
      <c r="D1664" s="2"/>
      <c r="E1664" s="2"/>
      <c r="F1664" s="2"/>
      <c r="G1664" s="9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2"/>
      <c r="C1665" s="4"/>
      <c r="D1665" s="2"/>
      <c r="E1665" s="2"/>
      <c r="F1665" s="2"/>
      <c r="G1665" s="9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2"/>
      <c r="C1666" s="4"/>
      <c r="D1666" s="2"/>
      <c r="E1666" s="2"/>
      <c r="F1666" s="2"/>
      <c r="G1666" s="9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2"/>
      <c r="C1667" s="4"/>
      <c r="D1667" s="2"/>
      <c r="E1667" s="2"/>
      <c r="F1667" s="2"/>
      <c r="G1667" s="9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2"/>
      <c r="C1668" s="4"/>
      <c r="D1668" s="2"/>
      <c r="E1668" s="2"/>
      <c r="F1668" s="2"/>
      <c r="G1668" s="9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2"/>
      <c r="C1669" s="4"/>
      <c r="D1669" s="2"/>
      <c r="E1669" s="2"/>
      <c r="F1669" s="2"/>
      <c r="G1669" s="9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2"/>
      <c r="C1670" s="4"/>
      <c r="D1670" s="2"/>
      <c r="E1670" s="2"/>
      <c r="F1670" s="2"/>
      <c r="G1670" s="9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2"/>
      <c r="C1671" s="4"/>
      <c r="D1671" s="2"/>
      <c r="E1671" s="2"/>
      <c r="F1671" s="2"/>
      <c r="G1671" s="9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2"/>
      <c r="C1672" s="4"/>
      <c r="D1672" s="2"/>
      <c r="E1672" s="2"/>
      <c r="F1672" s="2"/>
      <c r="G1672" s="9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2"/>
      <c r="C1673" s="4"/>
      <c r="D1673" s="2"/>
      <c r="E1673" s="2"/>
      <c r="F1673" s="2"/>
      <c r="G1673" s="9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2"/>
      <c r="C1674" s="4"/>
      <c r="D1674" s="2"/>
      <c r="E1674" s="2"/>
      <c r="F1674" s="2"/>
      <c r="G1674" s="9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2"/>
      <c r="C1675" s="4"/>
      <c r="D1675" s="2"/>
      <c r="E1675" s="2"/>
      <c r="F1675" s="2"/>
      <c r="G1675" s="9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2"/>
      <c r="C1676" s="4"/>
      <c r="D1676" s="2"/>
      <c r="E1676" s="2"/>
      <c r="F1676" s="2"/>
      <c r="G1676" s="9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2"/>
      <c r="C1677" s="4"/>
      <c r="D1677" s="2"/>
      <c r="E1677" s="2"/>
      <c r="F1677" s="2"/>
      <c r="G1677" s="9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2"/>
      <c r="C1678" s="4"/>
      <c r="D1678" s="2"/>
      <c r="E1678" s="2"/>
      <c r="F1678" s="2"/>
      <c r="G1678" s="9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2"/>
      <c r="C1679" s="4"/>
      <c r="D1679" s="2"/>
      <c r="E1679" s="2"/>
      <c r="F1679" s="2"/>
      <c r="G1679" s="9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2"/>
      <c r="C1680" s="4"/>
      <c r="D1680" s="2"/>
      <c r="E1680" s="2"/>
      <c r="F1680" s="2"/>
      <c r="G1680" s="9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2"/>
      <c r="C1681" s="4"/>
      <c r="D1681" s="2"/>
      <c r="E1681" s="2"/>
      <c r="F1681" s="2"/>
      <c r="G1681" s="9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2"/>
      <c r="C1682" s="4"/>
      <c r="D1682" s="2"/>
      <c r="E1682" s="2"/>
      <c r="F1682" s="2"/>
      <c r="G1682" s="9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2"/>
      <c r="C1683" s="4"/>
      <c r="D1683" s="2"/>
      <c r="E1683" s="2"/>
      <c r="F1683" s="2"/>
      <c r="G1683" s="9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2"/>
      <c r="C1684" s="4"/>
      <c r="D1684" s="2"/>
      <c r="E1684" s="2"/>
      <c r="F1684" s="2"/>
      <c r="G1684" s="9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2"/>
      <c r="C1685" s="4"/>
      <c r="D1685" s="2"/>
      <c r="E1685" s="2"/>
      <c r="F1685" s="2"/>
      <c r="G1685" s="9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2"/>
      <c r="C1686" s="4"/>
      <c r="D1686" s="2"/>
      <c r="E1686" s="2"/>
      <c r="F1686" s="2"/>
      <c r="G1686" s="9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2"/>
      <c r="C1687" s="4"/>
      <c r="D1687" s="2"/>
      <c r="E1687" s="2"/>
      <c r="F1687" s="2"/>
      <c r="G1687" s="9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2"/>
      <c r="C1688" s="4"/>
      <c r="D1688" s="2"/>
      <c r="E1688" s="2"/>
      <c r="F1688" s="2"/>
      <c r="G1688" s="9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2"/>
      <c r="C1689" s="4"/>
      <c r="D1689" s="2"/>
      <c r="E1689" s="2"/>
      <c r="F1689" s="2"/>
      <c r="G1689" s="9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2"/>
      <c r="C1690" s="4"/>
      <c r="D1690" s="2"/>
      <c r="E1690" s="2"/>
      <c r="F1690" s="2"/>
      <c r="G1690" s="9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2"/>
      <c r="C1691" s="4"/>
      <c r="D1691" s="2"/>
      <c r="E1691" s="2"/>
      <c r="F1691" s="2"/>
      <c r="G1691" s="9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2"/>
      <c r="C1692" s="4"/>
      <c r="D1692" s="2"/>
      <c r="E1692" s="2"/>
      <c r="F1692" s="2"/>
      <c r="G1692" s="9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2"/>
      <c r="C1693" s="4"/>
      <c r="D1693" s="2"/>
      <c r="E1693" s="2"/>
      <c r="F1693" s="2"/>
      <c r="G1693" s="9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2"/>
      <c r="C1694" s="4"/>
      <c r="D1694" s="2"/>
      <c r="E1694" s="2"/>
      <c r="F1694" s="2"/>
      <c r="G1694" s="9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2"/>
      <c r="C1695" s="4"/>
      <c r="D1695" s="2"/>
      <c r="E1695" s="2"/>
      <c r="F1695" s="2"/>
      <c r="G1695" s="9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2"/>
      <c r="C1696" s="4"/>
      <c r="D1696" s="2"/>
      <c r="E1696" s="2"/>
      <c r="F1696" s="2"/>
      <c r="G1696" s="9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2"/>
      <c r="C1697" s="4"/>
      <c r="D1697" s="2"/>
      <c r="E1697" s="2"/>
      <c r="F1697" s="2"/>
      <c r="G1697" s="9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2"/>
      <c r="C1698" s="4"/>
      <c r="D1698" s="2"/>
      <c r="E1698" s="2"/>
      <c r="F1698" s="2"/>
      <c r="G1698" s="9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2"/>
      <c r="C1699" s="4"/>
      <c r="D1699" s="2"/>
      <c r="E1699" s="2"/>
      <c r="F1699" s="2"/>
      <c r="G1699" s="9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2"/>
      <c r="C1700" s="4"/>
      <c r="D1700" s="2"/>
      <c r="E1700" s="2"/>
      <c r="F1700" s="2"/>
      <c r="G1700" s="9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2"/>
      <c r="C1701" s="4"/>
      <c r="D1701" s="2"/>
      <c r="E1701" s="2"/>
      <c r="F1701" s="2"/>
      <c r="G1701" s="9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2"/>
      <c r="C1702" s="4"/>
      <c r="D1702" s="2"/>
      <c r="E1702" s="2"/>
      <c r="F1702" s="2"/>
      <c r="G1702" s="9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2"/>
      <c r="C1703" s="4"/>
      <c r="D1703" s="2"/>
      <c r="E1703" s="2"/>
      <c r="F1703" s="2"/>
      <c r="G1703" s="9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2"/>
      <c r="C1704" s="4"/>
      <c r="D1704" s="2"/>
      <c r="E1704" s="2"/>
      <c r="F1704" s="2"/>
      <c r="G1704" s="9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2"/>
      <c r="C1705" s="4"/>
      <c r="D1705" s="2"/>
      <c r="E1705" s="2"/>
      <c r="F1705" s="2"/>
      <c r="G1705" s="9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2"/>
      <c r="C1706" s="4"/>
      <c r="D1706" s="2"/>
      <c r="E1706" s="2"/>
      <c r="F1706" s="2"/>
      <c r="G1706" s="9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2"/>
      <c r="C1707" s="4"/>
      <c r="D1707" s="2"/>
      <c r="E1707" s="2"/>
      <c r="F1707" s="2"/>
      <c r="G1707" s="9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2"/>
      <c r="C1708" s="4"/>
      <c r="D1708" s="2"/>
      <c r="E1708" s="2"/>
      <c r="F1708" s="2"/>
      <c r="G1708" s="9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2"/>
      <c r="C1709" s="4"/>
      <c r="D1709" s="2"/>
      <c r="E1709" s="2"/>
      <c r="F1709" s="2"/>
      <c r="G1709" s="9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2"/>
      <c r="C1710" s="4"/>
      <c r="D1710" s="2"/>
      <c r="E1710" s="2"/>
      <c r="F1710" s="2"/>
      <c r="G1710" s="9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2"/>
      <c r="C1711" s="4"/>
      <c r="D1711" s="2"/>
      <c r="E1711" s="2"/>
      <c r="F1711" s="2"/>
      <c r="G1711" s="9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2"/>
      <c r="C1712" s="4"/>
      <c r="D1712" s="2"/>
      <c r="E1712" s="2"/>
      <c r="F1712" s="2"/>
      <c r="G1712" s="9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2"/>
      <c r="C1713" s="4"/>
      <c r="D1713" s="2"/>
      <c r="E1713" s="2"/>
      <c r="F1713" s="2"/>
      <c r="G1713" s="9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2"/>
      <c r="C1714" s="4"/>
      <c r="D1714" s="2"/>
      <c r="E1714" s="2"/>
      <c r="F1714" s="2"/>
      <c r="G1714" s="9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2"/>
      <c r="C1715" s="4"/>
      <c r="D1715" s="2"/>
      <c r="E1715" s="2"/>
      <c r="F1715" s="2"/>
      <c r="G1715" s="9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2"/>
      <c r="C1716" s="4"/>
      <c r="D1716" s="2"/>
      <c r="E1716" s="2"/>
      <c r="F1716" s="2"/>
      <c r="G1716" s="9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2"/>
      <c r="C1717" s="4"/>
      <c r="D1717" s="2"/>
      <c r="E1717" s="2"/>
      <c r="F1717" s="2"/>
      <c r="G1717" s="9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2"/>
      <c r="C1718" s="4"/>
      <c r="D1718" s="2"/>
      <c r="E1718" s="2"/>
      <c r="F1718" s="2"/>
      <c r="G1718" s="9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2"/>
      <c r="C1719" s="4"/>
      <c r="D1719" s="2"/>
      <c r="E1719" s="2"/>
      <c r="F1719" s="2"/>
      <c r="G1719" s="9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2"/>
      <c r="C1720" s="4"/>
      <c r="D1720" s="2"/>
      <c r="E1720" s="2"/>
      <c r="F1720" s="2"/>
      <c r="G1720" s="9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2"/>
      <c r="C1721" s="4"/>
      <c r="D1721" s="2"/>
      <c r="E1721" s="2"/>
      <c r="F1721" s="2"/>
      <c r="G1721" s="9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2"/>
      <c r="C1722" s="4"/>
      <c r="D1722" s="2"/>
      <c r="E1722" s="2"/>
      <c r="F1722" s="2"/>
      <c r="G1722" s="9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2"/>
      <c r="C1723" s="4"/>
      <c r="D1723" s="2"/>
      <c r="E1723" s="2"/>
      <c r="F1723" s="2"/>
      <c r="G1723" s="9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2"/>
      <c r="C1724" s="4"/>
      <c r="D1724" s="2"/>
      <c r="E1724" s="2"/>
      <c r="F1724" s="2"/>
      <c r="G1724" s="9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2"/>
      <c r="C1725" s="4"/>
      <c r="D1725" s="2"/>
      <c r="E1725" s="2"/>
      <c r="F1725" s="2"/>
      <c r="G1725" s="9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2"/>
      <c r="C1726" s="4"/>
      <c r="D1726" s="2"/>
      <c r="E1726" s="2"/>
      <c r="F1726" s="2"/>
      <c r="G1726" s="9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2"/>
      <c r="C1727" s="4"/>
      <c r="D1727" s="2"/>
      <c r="E1727" s="2"/>
      <c r="F1727" s="2"/>
      <c r="G1727" s="9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2"/>
      <c r="C1728" s="4"/>
      <c r="D1728" s="2"/>
      <c r="E1728" s="2"/>
      <c r="F1728" s="2"/>
      <c r="G1728" s="9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2"/>
      <c r="C1729" s="4"/>
      <c r="D1729" s="2"/>
      <c r="E1729" s="2"/>
      <c r="F1729" s="2"/>
      <c r="G1729" s="9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2"/>
      <c r="C1730" s="4"/>
      <c r="D1730" s="2"/>
      <c r="E1730" s="2"/>
      <c r="F1730" s="2"/>
      <c r="G1730" s="9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2"/>
      <c r="C1731" s="4"/>
      <c r="D1731" s="2"/>
      <c r="E1731" s="2"/>
      <c r="F1731" s="2"/>
      <c r="G1731" s="9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2"/>
      <c r="C1732" s="4"/>
      <c r="D1732" s="2"/>
      <c r="E1732" s="2"/>
      <c r="F1732" s="2"/>
      <c r="G1732" s="9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/>
      <c r="B1733" s="2"/>
      <c r="C1733" s="4"/>
      <c r="D1733" s="2"/>
      <c r="E1733" s="2"/>
      <c r="F1733" s="2"/>
      <c r="G1733" s="9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/>
      <c r="B1734" s="2"/>
      <c r="C1734" s="4"/>
      <c r="D1734" s="2"/>
      <c r="E1734" s="2"/>
      <c r="F1734" s="2"/>
      <c r="G1734" s="9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2"/>
      <c r="C1735" s="4"/>
      <c r="D1735" s="2"/>
      <c r="E1735" s="2"/>
      <c r="F1735" s="2"/>
      <c r="G1735" s="9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/>
      <c r="B1736" s="2"/>
      <c r="C1736" s="4"/>
      <c r="D1736" s="2"/>
      <c r="E1736" s="2"/>
      <c r="F1736" s="2"/>
      <c r="G1736" s="9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/>
      <c r="B1737" s="2"/>
      <c r="C1737" s="4"/>
      <c r="D1737" s="2"/>
      <c r="E1737" s="2"/>
      <c r="F1737" s="2"/>
      <c r="G1737" s="9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/>
      <c r="B1738" s="2"/>
      <c r="C1738" s="4"/>
      <c r="D1738" s="2"/>
      <c r="E1738" s="2"/>
      <c r="F1738" s="2"/>
      <c r="G1738" s="9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/>
      <c r="B1739" s="2"/>
      <c r="C1739" s="4"/>
      <c r="D1739" s="2"/>
      <c r="E1739" s="2"/>
      <c r="F1739" s="2"/>
      <c r="G1739" s="9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/>
      <c r="B1740" s="2"/>
      <c r="C1740" s="4"/>
      <c r="D1740" s="2"/>
      <c r="E1740" s="2"/>
      <c r="F1740" s="2"/>
      <c r="G1740" s="9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/>
      <c r="B1741" s="2"/>
      <c r="C1741" s="4"/>
      <c r="D1741" s="2"/>
      <c r="E1741" s="2"/>
      <c r="F1741" s="2"/>
      <c r="G1741" s="9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/>
      <c r="B1742" s="2"/>
      <c r="C1742" s="4"/>
      <c r="D1742" s="2"/>
      <c r="E1742" s="2"/>
      <c r="F1742" s="2"/>
      <c r="G1742" s="9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/>
      <c r="B1743" s="2"/>
      <c r="C1743" s="4"/>
      <c r="D1743" s="2"/>
      <c r="E1743" s="2"/>
      <c r="F1743" s="2"/>
      <c r="G1743" s="9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/>
      <c r="B1744" s="2"/>
      <c r="C1744" s="4"/>
      <c r="D1744" s="2"/>
      <c r="E1744" s="2"/>
      <c r="F1744" s="2"/>
      <c r="G1744" s="9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/>
      <c r="B1745" s="2"/>
      <c r="C1745" s="4"/>
      <c r="D1745" s="2"/>
      <c r="E1745" s="2"/>
      <c r="F1745" s="2"/>
      <c r="G1745" s="9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2"/>
      <c r="C1746" s="4"/>
      <c r="D1746" s="2"/>
      <c r="E1746" s="2"/>
      <c r="F1746" s="2"/>
      <c r="G1746" s="9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/>
      <c r="B1747" s="2"/>
      <c r="C1747" s="4"/>
      <c r="D1747" s="2"/>
      <c r="E1747" s="2"/>
      <c r="F1747" s="2"/>
      <c r="G1747" s="9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/>
      <c r="B1748" s="2"/>
      <c r="C1748" s="4"/>
      <c r="D1748" s="2"/>
      <c r="E1748" s="2"/>
      <c r="F1748" s="2"/>
      <c r="G1748" s="9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/>
      <c r="B1749" s="2"/>
      <c r="C1749" s="4"/>
      <c r="D1749" s="2"/>
      <c r="E1749" s="2"/>
      <c r="F1749" s="2"/>
      <c r="G1749" s="9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/>
      <c r="B1750" s="2"/>
      <c r="C1750" s="4"/>
      <c r="D1750" s="2"/>
      <c r="E1750" s="2"/>
      <c r="F1750" s="2"/>
      <c r="G1750" s="9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/>
      <c r="B1751" s="2"/>
      <c r="C1751" s="4"/>
      <c r="D1751" s="2"/>
      <c r="E1751" s="2"/>
      <c r="F1751" s="2"/>
      <c r="G1751" s="9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/>
      <c r="B1752" s="2"/>
      <c r="C1752" s="4"/>
      <c r="D1752" s="2"/>
      <c r="E1752" s="2"/>
      <c r="F1752" s="2"/>
      <c r="G1752" s="9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/>
      <c r="B1753" s="2"/>
      <c r="C1753" s="4"/>
      <c r="D1753" s="2"/>
      <c r="E1753" s="2"/>
      <c r="F1753" s="2"/>
      <c r="G1753" s="9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/>
      <c r="B1754" s="2"/>
      <c r="C1754" s="4"/>
      <c r="D1754" s="2"/>
      <c r="E1754" s="2"/>
      <c r="F1754" s="2"/>
      <c r="G1754" s="9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/>
      <c r="B1755" s="2"/>
      <c r="C1755" s="4"/>
      <c r="D1755" s="2"/>
      <c r="E1755" s="2"/>
      <c r="F1755" s="2"/>
      <c r="G1755" s="9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/>
      <c r="B1756" s="2"/>
      <c r="C1756" s="4"/>
      <c r="D1756" s="2"/>
      <c r="E1756" s="2"/>
      <c r="F1756" s="2"/>
      <c r="G1756" s="9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/>
      <c r="B1757" s="2"/>
      <c r="C1757" s="4"/>
      <c r="D1757" s="2"/>
      <c r="E1757" s="2"/>
      <c r="F1757" s="2"/>
      <c r="G1757" s="9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/>
      <c r="B1758" s="2"/>
      <c r="C1758" s="4"/>
      <c r="D1758" s="2"/>
      <c r="E1758" s="2"/>
      <c r="F1758" s="2"/>
      <c r="G1758" s="9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/>
      <c r="B1759" s="2"/>
      <c r="C1759" s="4"/>
      <c r="D1759" s="2"/>
      <c r="E1759" s="2"/>
      <c r="F1759" s="2"/>
      <c r="G1759" s="9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/>
      <c r="B1760" s="2"/>
      <c r="C1760" s="4"/>
      <c r="D1760" s="2"/>
      <c r="E1760" s="2"/>
      <c r="F1760" s="2"/>
      <c r="G1760" s="9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/>
      <c r="B1761" s="2"/>
      <c r="C1761" s="4"/>
      <c r="D1761" s="2"/>
      <c r="E1761" s="2"/>
      <c r="F1761" s="2"/>
      <c r="G1761" s="9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/>
      <c r="B1762" s="2"/>
      <c r="C1762" s="4"/>
      <c r="D1762" s="2"/>
      <c r="E1762" s="2"/>
      <c r="F1762" s="2"/>
      <c r="G1762" s="9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/>
      <c r="B1763" s="2"/>
      <c r="C1763" s="4"/>
      <c r="D1763" s="2"/>
      <c r="E1763" s="2"/>
      <c r="F1763" s="2"/>
      <c r="G1763" s="9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/>
      <c r="B1764" s="2"/>
      <c r="C1764" s="4"/>
      <c r="D1764" s="2"/>
      <c r="E1764" s="2"/>
      <c r="F1764" s="2"/>
      <c r="G1764" s="9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/>
      <c r="B1765" s="2"/>
      <c r="C1765" s="4"/>
      <c r="D1765" s="2"/>
      <c r="E1765" s="2"/>
      <c r="F1765" s="2"/>
      <c r="G1765" s="9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/>
      <c r="B1766" s="2"/>
      <c r="C1766" s="4"/>
      <c r="D1766" s="2"/>
      <c r="E1766" s="2"/>
      <c r="F1766" s="2"/>
      <c r="G1766" s="9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/>
      <c r="B1767" s="2"/>
      <c r="C1767" s="4"/>
      <c r="D1767" s="2"/>
      <c r="E1767" s="2"/>
      <c r="F1767" s="2"/>
      <c r="G1767" s="9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/>
      <c r="B1768" s="2"/>
      <c r="C1768" s="4"/>
      <c r="D1768" s="2"/>
      <c r="E1768" s="2"/>
      <c r="F1768" s="2"/>
      <c r="G1768" s="9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/>
      <c r="B1769" s="2"/>
      <c r="C1769" s="4"/>
      <c r="D1769" s="2"/>
      <c r="E1769" s="2"/>
      <c r="F1769" s="2"/>
      <c r="G1769" s="9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/>
      <c r="B1770" s="2"/>
      <c r="C1770" s="4"/>
      <c r="D1770" s="2"/>
      <c r="E1770" s="2"/>
      <c r="F1770" s="2"/>
      <c r="G1770" s="9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/>
      <c r="B1771" s="2"/>
      <c r="C1771" s="4"/>
      <c r="D1771" s="2"/>
      <c r="E1771" s="2"/>
      <c r="F1771" s="2"/>
      <c r="G1771" s="9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/>
      <c r="B1772" s="2"/>
      <c r="C1772" s="4"/>
      <c r="D1772" s="2"/>
      <c r="E1772" s="2"/>
      <c r="F1772" s="2"/>
      <c r="G1772" s="9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/>
      <c r="B1773" s="2"/>
      <c r="C1773" s="4"/>
      <c r="D1773" s="2"/>
      <c r="E1773" s="2"/>
      <c r="F1773" s="2"/>
      <c r="G1773" s="9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/>
      <c r="B1774" s="2"/>
      <c r="C1774" s="4"/>
      <c r="D1774" s="2"/>
      <c r="E1774" s="2"/>
      <c r="F1774" s="2"/>
      <c r="G1774" s="9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/>
      <c r="B1775" s="2"/>
      <c r="C1775" s="4"/>
      <c r="D1775" s="2"/>
      <c r="E1775" s="2"/>
      <c r="F1775" s="2"/>
      <c r="G1775" s="9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/>
      <c r="B1776" s="2"/>
      <c r="C1776" s="4"/>
      <c r="D1776" s="2"/>
      <c r="E1776" s="2"/>
      <c r="F1776" s="2"/>
      <c r="G1776" s="9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/>
      <c r="B1777" s="2"/>
      <c r="C1777" s="4"/>
      <c r="D1777" s="2"/>
      <c r="E1777" s="2"/>
      <c r="F1777" s="2"/>
      <c r="G1777" s="9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/>
      <c r="B1778" s="2"/>
      <c r="C1778" s="4"/>
      <c r="D1778" s="2"/>
      <c r="E1778" s="2"/>
      <c r="F1778" s="2"/>
      <c r="G1778" s="9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/>
      <c r="B1779" s="2"/>
      <c r="C1779" s="4"/>
      <c r="D1779" s="2"/>
      <c r="E1779" s="2"/>
      <c r="F1779" s="2"/>
      <c r="G1779" s="9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/>
      <c r="B1780" s="2"/>
      <c r="C1780" s="4"/>
      <c r="D1780" s="2"/>
      <c r="E1780" s="2"/>
      <c r="F1780" s="2"/>
      <c r="G1780" s="9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/>
      <c r="B1781" s="2"/>
      <c r="C1781" s="4"/>
      <c r="D1781" s="2"/>
      <c r="E1781" s="2"/>
      <c r="F1781" s="2"/>
      <c r="G1781" s="9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/>
      <c r="B1782" s="2"/>
      <c r="C1782" s="4"/>
      <c r="D1782" s="2"/>
      <c r="E1782" s="2"/>
      <c r="F1782" s="2"/>
      <c r="G1782" s="9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/>
      <c r="B1783" s="2"/>
      <c r="C1783" s="4"/>
      <c r="D1783" s="2"/>
      <c r="E1783" s="2"/>
      <c r="F1783" s="2"/>
      <c r="G1783" s="9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/>
      <c r="B1784" s="2"/>
      <c r="C1784" s="4"/>
      <c r="D1784" s="2"/>
      <c r="E1784" s="2"/>
      <c r="F1784" s="2"/>
      <c r="G1784" s="9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/>
      <c r="B1785" s="2"/>
      <c r="C1785" s="4"/>
      <c r="D1785" s="2"/>
      <c r="E1785" s="2"/>
      <c r="F1785" s="2"/>
      <c r="G1785" s="9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/>
      <c r="B1786" s="2"/>
      <c r="C1786" s="4"/>
      <c r="D1786" s="2"/>
      <c r="E1786" s="2"/>
      <c r="F1786" s="2"/>
      <c r="G1786" s="9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/>
      <c r="B1787" s="2"/>
      <c r="C1787" s="4"/>
      <c r="D1787" s="2"/>
      <c r="E1787" s="2"/>
      <c r="F1787" s="2"/>
      <c r="G1787" s="9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/>
      <c r="B1788" s="2"/>
      <c r="C1788" s="4"/>
      <c r="D1788" s="2"/>
      <c r="E1788" s="2"/>
      <c r="F1788" s="2"/>
      <c r="G1788" s="9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/>
      <c r="B1789" s="2"/>
      <c r="C1789" s="4"/>
      <c r="D1789" s="2"/>
      <c r="E1789" s="2"/>
      <c r="F1789" s="2"/>
      <c r="G1789" s="9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/>
      <c r="B1790" s="2"/>
      <c r="C1790" s="4"/>
      <c r="D1790" s="2"/>
      <c r="E1790" s="2"/>
      <c r="F1790" s="2"/>
      <c r="G1790" s="9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/>
      <c r="B1791" s="2"/>
      <c r="C1791" s="4"/>
      <c r="D1791" s="2"/>
      <c r="E1791" s="2"/>
      <c r="F1791" s="2"/>
      <c r="G1791" s="9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/>
      <c r="B1792" s="2"/>
      <c r="C1792" s="4"/>
      <c r="D1792" s="2"/>
      <c r="E1792" s="2"/>
      <c r="F1792" s="2"/>
      <c r="G1792" s="9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/>
      <c r="B1793" s="2"/>
      <c r="C1793" s="4"/>
      <c r="D1793" s="2"/>
      <c r="E1793" s="2"/>
      <c r="F1793" s="2"/>
      <c r="G1793" s="9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/>
      <c r="B1794" s="2"/>
      <c r="C1794" s="4"/>
      <c r="D1794" s="2"/>
      <c r="E1794" s="2"/>
      <c r="F1794" s="2"/>
      <c r="G1794" s="9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/>
      <c r="B1795" s="2"/>
      <c r="C1795" s="4"/>
      <c r="D1795" s="2"/>
      <c r="E1795" s="2"/>
      <c r="F1795" s="2"/>
      <c r="G1795" s="9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/>
      <c r="B1796" s="2"/>
      <c r="C1796" s="4"/>
      <c r="D1796" s="2"/>
      <c r="E1796" s="2"/>
      <c r="F1796" s="2"/>
      <c r="G1796" s="9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/>
      <c r="B1797" s="2"/>
      <c r="C1797" s="4"/>
      <c r="D1797" s="2"/>
      <c r="E1797" s="2"/>
      <c r="F1797" s="2"/>
      <c r="G1797" s="9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/>
      <c r="B1798" s="2"/>
      <c r="C1798" s="4"/>
      <c r="D1798" s="2"/>
      <c r="E1798" s="2"/>
      <c r="F1798" s="2"/>
      <c r="G1798" s="9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/>
      <c r="B1799" s="2"/>
      <c r="C1799" s="4"/>
      <c r="D1799" s="2"/>
      <c r="E1799" s="2"/>
      <c r="F1799" s="2"/>
      <c r="G1799" s="9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/>
      <c r="B1800" s="2"/>
      <c r="C1800" s="4"/>
      <c r="D1800" s="2"/>
      <c r="E1800" s="2"/>
      <c r="F1800" s="2"/>
      <c r="G1800" s="9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/>
      <c r="B1801" s="2"/>
      <c r="C1801" s="4"/>
      <c r="D1801" s="2"/>
      <c r="E1801" s="2"/>
      <c r="F1801" s="2"/>
      <c r="G1801" s="9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/>
      <c r="B1802" s="2"/>
      <c r="C1802" s="4"/>
      <c r="D1802" s="2"/>
      <c r="E1802" s="2"/>
      <c r="F1802" s="2"/>
      <c r="G1802" s="9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/>
      <c r="B1803" s="2"/>
      <c r="C1803" s="4"/>
      <c r="D1803" s="2"/>
      <c r="E1803" s="2"/>
      <c r="F1803" s="2"/>
      <c r="G1803" s="9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/>
      <c r="B1804" s="2"/>
      <c r="C1804" s="4"/>
      <c r="D1804" s="2"/>
      <c r="E1804" s="2"/>
      <c r="F1804" s="2"/>
      <c r="G1804" s="9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/>
      <c r="B1805" s="2"/>
      <c r="C1805" s="4"/>
      <c r="D1805" s="2"/>
      <c r="E1805" s="2"/>
      <c r="F1805" s="2"/>
      <c r="G1805" s="9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/>
      <c r="B1806" s="2"/>
      <c r="C1806" s="4"/>
      <c r="D1806" s="2"/>
      <c r="E1806" s="2"/>
      <c r="F1806" s="2"/>
      <c r="G1806" s="9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/>
      <c r="B1807" s="2"/>
      <c r="C1807" s="4"/>
      <c r="D1807" s="2"/>
      <c r="E1807" s="2"/>
      <c r="F1807" s="2"/>
      <c r="G1807" s="9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/>
      <c r="B1808" s="2"/>
      <c r="C1808" s="4"/>
      <c r="D1808" s="2"/>
      <c r="E1808" s="2"/>
      <c r="F1808" s="2"/>
      <c r="G1808" s="9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/>
      <c r="B1809" s="2"/>
      <c r="C1809" s="4"/>
      <c r="D1809" s="2"/>
      <c r="E1809" s="2"/>
      <c r="F1809" s="2"/>
      <c r="G1809" s="9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/>
      <c r="B1810" s="2"/>
      <c r="C1810" s="4"/>
      <c r="D1810" s="2"/>
      <c r="E1810" s="2"/>
      <c r="F1810" s="2"/>
      <c r="G1810" s="9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/>
      <c r="B1811" s="2"/>
      <c r="C1811" s="4"/>
      <c r="D1811" s="2"/>
      <c r="E1811" s="2"/>
      <c r="F1811" s="2"/>
      <c r="G1811" s="9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/>
      <c r="B1812" s="2"/>
      <c r="C1812" s="4"/>
      <c r="D1812" s="2"/>
      <c r="E1812" s="2"/>
      <c r="F1812" s="2"/>
      <c r="G1812" s="9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/>
      <c r="B1813" s="2"/>
      <c r="C1813" s="4"/>
      <c r="D1813" s="2"/>
      <c r="E1813" s="2"/>
      <c r="F1813" s="2"/>
      <c r="G1813" s="9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/>
      <c r="B1814" s="2"/>
      <c r="C1814" s="4"/>
      <c r="D1814" s="2"/>
      <c r="E1814" s="2"/>
      <c r="F1814" s="2"/>
      <c r="G1814" s="9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/>
      <c r="B1815" s="2"/>
      <c r="C1815" s="4"/>
      <c r="D1815" s="2"/>
      <c r="E1815" s="2"/>
      <c r="F1815" s="2"/>
      <c r="G1815" s="9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/>
      <c r="B1816" s="2"/>
      <c r="C1816" s="4"/>
      <c r="D1816" s="2"/>
      <c r="E1816" s="2"/>
      <c r="F1816" s="2"/>
      <c r="G1816" s="9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/>
      <c r="B1817" s="2"/>
      <c r="C1817" s="4"/>
      <c r="D1817" s="2"/>
      <c r="E1817" s="2"/>
      <c r="F1817" s="2"/>
      <c r="G1817" s="9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/>
      <c r="B1818" s="2"/>
      <c r="C1818" s="4"/>
      <c r="D1818" s="2"/>
      <c r="E1818" s="2"/>
      <c r="F1818" s="2"/>
      <c r="G1818" s="9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/>
      <c r="B1819" s="2"/>
      <c r="C1819" s="4"/>
      <c r="D1819" s="2"/>
      <c r="E1819" s="2"/>
      <c r="F1819" s="2"/>
      <c r="G1819" s="9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/>
      <c r="B1820" s="2"/>
      <c r="C1820" s="4"/>
      <c r="D1820" s="2"/>
      <c r="E1820" s="2"/>
      <c r="F1820" s="2"/>
      <c r="G1820" s="9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/>
      <c r="B1821" s="2"/>
      <c r="C1821" s="4"/>
      <c r="D1821" s="2"/>
      <c r="E1821" s="2"/>
      <c r="F1821" s="2"/>
      <c r="G1821" s="9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/>
      <c r="B1822" s="2"/>
      <c r="C1822" s="4"/>
      <c r="D1822" s="2"/>
      <c r="E1822" s="2"/>
      <c r="F1822" s="2"/>
      <c r="G1822" s="9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/>
      <c r="B1823" s="2"/>
      <c r="C1823" s="4"/>
      <c r="D1823" s="2"/>
      <c r="E1823" s="2"/>
      <c r="F1823" s="2"/>
      <c r="G1823" s="9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/>
      <c r="B1824" s="2"/>
      <c r="C1824" s="4"/>
      <c r="D1824" s="2"/>
      <c r="E1824" s="2"/>
      <c r="F1824" s="2"/>
      <c r="G1824" s="9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/>
      <c r="B1825" s="2"/>
      <c r="C1825" s="4"/>
      <c r="D1825" s="2"/>
      <c r="E1825" s="2"/>
      <c r="F1825" s="2"/>
      <c r="G1825" s="9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/>
      <c r="B1826" s="2"/>
      <c r="C1826" s="4"/>
      <c r="D1826" s="2"/>
      <c r="E1826" s="2"/>
      <c r="F1826" s="2"/>
      <c r="G1826" s="9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/>
      <c r="B1827" s="2"/>
      <c r="C1827" s="4"/>
      <c r="D1827" s="2"/>
      <c r="E1827" s="2"/>
      <c r="F1827" s="2"/>
      <c r="G1827" s="9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/>
      <c r="B1828" s="2"/>
      <c r="C1828" s="4"/>
      <c r="D1828" s="2"/>
      <c r="E1828" s="2"/>
      <c r="F1828" s="2"/>
      <c r="G1828" s="9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/>
      <c r="B1829" s="2"/>
      <c r="C1829" s="4"/>
      <c r="D1829" s="2"/>
      <c r="E1829" s="2"/>
      <c r="F1829" s="2"/>
      <c r="G1829" s="9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/>
      <c r="B1830" s="2"/>
      <c r="C1830" s="4"/>
      <c r="D1830" s="2"/>
      <c r="E1830" s="2"/>
      <c r="F1830" s="2"/>
      <c r="G1830" s="9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/>
      <c r="B1831" s="2"/>
      <c r="C1831" s="4"/>
      <c r="D1831" s="2"/>
      <c r="E1831" s="2"/>
      <c r="F1831" s="2"/>
      <c r="G1831" s="9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/>
      <c r="B1832" s="2"/>
      <c r="C1832" s="4"/>
      <c r="D1832" s="2"/>
      <c r="E1832" s="2"/>
      <c r="F1832" s="2"/>
      <c r="G1832" s="9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/>
      <c r="B1833" s="2"/>
      <c r="C1833" s="4"/>
      <c r="D1833" s="2"/>
      <c r="E1833" s="2"/>
      <c r="F1833" s="2"/>
      <c r="G1833" s="9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/>
      <c r="B1834" s="2"/>
      <c r="C1834" s="4"/>
      <c r="D1834" s="2"/>
      <c r="E1834" s="2"/>
      <c r="F1834" s="2"/>
      <c r="G1834" s="9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/>
      <c r="B1835" s="2"/>
      <c r="C1835" s="4"/>
      <c r="D1835" s="2"/>
      <c r="E1835" s="2"/>
      <c r="F1835" s="2"/>
      <c r="G1835" s="9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/>
      <c r="B1836" s="2"/>
      <c r="C1836" s="4"/>
      <c r="D1836" s="2"/>
      <c r="E1836" s="2"/>
      <c r="F1836" s="2"/>
      <c r="G1836" s="9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/>
      <c r="B1837" s="2"/>
      <c r="C1837" s="4"/>
      <c r="D1837" s="2"/>
      <c r="E1837" s="2"/>
      <c r="F1837" s="2"/>
      <c r="G1837" s="9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/>
      <c r="B1838" s="2"/>
      <c r="C1838" s="4"/>
      <c r="D1838" s="2"/>
      <c r="E1838" s="2"/>
      <c r="F1838" s="2"/>
      <c r="G1838" s="9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/>
      <c r="B1839" s="2"/>
      <c r="C1839" s="4"/>
      <c r="D1839" s="2"/>
      <c r="E1839" s="2"/>
      <c r="F1839" s="2"/>
      <c r="G1839" s="9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/>
      <c r="B1840" s="2"/>
      <c r="C1840" s="4"/>
      <c r="D1840" s="2"/>
      <c r="E1840" s="2"/>
      <c r="F1840" s="2"/>
      <c r="G1840" s="9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/>
      <c r="B1841" s="2"/>
      <c r="C1841" s="4"/>
      <c r="D1841" s="2"/>
      <c r="E1841" s="2"/>
      <c r="F1841" s="2"/>
      <c r="G1841" s="9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/>
      <c r="B1842" s="2"/>
      <c r="C1842" s="4"/>
      <c r="D1842" s="2"/>
      <c r="E1842" s="2"/>
      <c r="F1842" s="2"/>
      <c r="G1842" s="9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/>
      <c r="B1843" s="2"/>
      <c r="C1843" s="4"/>
      <c r="D1843" s="2"/>
      <c r="E1843" s="2"/>
      <c r="F1843" s="2"/>
      <c r="G1843" s="9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/>
      <c r="B1844" s="2"/>
      <c r="C1844" s="4"/>
      <c r="D1844" s="2"/>
      <c r="E1844" s="2"/>
      <c r="F1844" s="2"/>
      <c r="G1844" s="9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/>
      <c r="B1845" s="2"/>
      <c r="C1845" s="4"/>
      <c r="D1845" s="2"/>
      <c r="E1845" s="2"/>
      <c r="F1845" s="2"/>
      <c r="G1845" s="9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/>
      <c r="B1846" s="2"/>
      <c r="C1846" s="4"/>
      <c r="D1846" s="2"/>
      <c r="E1846" s="2"/>
      <c r="F1846" s="2"/>
      <c r="G1846" s="9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/>
      <c r="B1847" s="2"/>
      <c r="C1847" s="4"/>
      <c r="D1847" s="2"/>
      <c r="E1847" s="2"/>
      <c r="F1847" s="2"/>
      <c r="G1847" s="9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/>
      <c r="B1848" s="2"/>
      <c r="C1848" s="4"/>
      <c r="D1848" s="2"/>
      <c r="E1848" s="2"/>
      <c r="F1848" s="2"/>
      <c r="G1848" s="9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/>
      <c r="B1849" s="2"/>
      <c r="C1849" s="4"/>
      <c r="D1849" s="2"/>
      <c r="E1849" s="2"/>
      <c r="F1849" s="2"/>
      <c r="G1849" s="9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/>
      <c r="B1850" s="2"/>
      <c r="C1850" s="4"/>
      <c r="D1850" s="2"/>
      <c r="E1850" s="2"/>
      <c r="F1850" s="2"/>
      <c r="G1850" s="9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/>
      <c r="B1851" s="2"/>
      <c r="C1851" s="4"/>
      <c r="D1851" s="2"/>
      <c r="E1851" s="2"/>
      <c r="F1851" s="2"/>
      <c r="G1851" s="9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/>
      <c r="B1852" s="2"/>
      <c r="C1852" s="4"/>
      <c r="D1852" s="2"/>
      <c r="E1852" s="2"/>
      <c r="F1852" s="2"/>
      <c r="G1852" s="9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/>
      <c r="B1853" s="2"/>
      <c r="C1853" s="4"/>
      <c r="D1853" s="2"/>
      <c r="E1853" s="2"/>
      <c r="F1853" s="2"/>
      <c r="G1853" s="9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/>
      <c r="B1854" s="2"/>
      <c r="C1854" s="4"/>
      <c r="D1854" s="2"/>
      <c r="E1854" s="2"/>
      <c r="F1854" s="2"/>
      <c r="G1854" s="9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/>
      <c r="B1855" s="2"/>
      <c r="C1855" s="4"/>
      <c r="D1855" s="2"/>
      <c r="E1855" s="2"/>
      <c r="F1855" s="2"/>
      <c r="G1855" s="9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/>
      <c r="B1856" s="2"/>
      <c r="C1856" s="4"/>
      <c r="D1856" s="2"/>
      <c r="E1856" s="2"/>
      <c r="F1856" s="2"/>
      <c r="G1856" s="9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/>
      <c r="B1857" s="2"/>
      <c r="C1857" s="4"/>
      <c r="D1857" s="2"/>
      <c r="E1857" s="2"/>
      <c r="F1857" s="2"/>
      <c r="G1857" s="9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/>
      <c r="B1858" s="2"/>
      <c r="C1858" s="4"/>
      <c r="D1858" s="2"/>
      <c r="E1858" s="2"/>
      <c r="F1858" s="2"/>
      <c r="G1858" s="9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/>
      <c r="B1859" s="2"/>
      <c r="C1859" s="4"/>
      <c r="D1859" s="2"/>
      <c r="E1859" s="2"/>
      <c r="F1859" s="2"/>
      <c r="G1859" s="9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/>
      <c r="B1860" s="2"/>
      <c r="C1860" s="4"/>
      <c r="D1860" s="2"/>
      <c r="E1860" s="2"/>
      <c r="F1860" s="2"/>
      <c r="G1860" s="9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/>
      <c r="B1861" s="2"/>
      <c r="C1861" s="4"/>
      <c r="D1861" s="2"/>
      <c r="E1861" s="2"/>
      <c r="F1861" s="2"/>
      <c r="G1861" s="9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/>
      <c r="B1862" s="2"/>
      <c r="C1862" s="4"/>
      <c r="D1862" s="2"/>
      <c r="E1862" s="2"/>
      <c r="F1862" s="2"/>
      <c r="G1862" s="9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/>
      <c r="B1863" s="2"/>
      <c r="C1863" s="4"/>
      <c r="D1863" s="2"/>
      <c r="E1863" s="2"/>
      <c r="F1863" s="2"/>
      <c r="G1863" s="9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/>
      <c r="B1864" s="2"/>
      <c r="C1864" s="4"/>
      <c r="D1864" s="2"/>
      <c r="E1864" s="2"/>
      <c r="F1864" s="2"/>
      <c r="G1864" s="9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/>
      <c r="B1865" s="2"/>
      <c r="C1865" s="4"/>
      <c r="D1865" s="2"/>
      <c r="E1865" s="2"/>
      <c r="F1865" s="2"/>
      <c r="G1865" s="9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/>
      <c r="B1866" s="2"/>
      <c r="C1866" s="4"/>
      <c r="D1866" s="2"/>
      <c r="E1866" s="2"/>
      <c r="F1866" s="2"/>
      <c r="G1866" s="9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/>
      <c r="B1867" s="2"/>
      <c r="C1867" s="4"/>
      <c r="D1867" s="2"/>
      <c r="E1867" s="2"/>
      <c r="F1867" s="2"/>
      <c r="G1867" s="9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/>
      <c r="B1868" s="2"/>
      <c r="C1868" s="4"/>
      <c r="D1868" s="2"/>
      <c r="E1868" s="2"/>
      <c r="F1868" s="2"/>
      <c r="G1868" s="9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/>
      <c r="B1869" s="2"/>
      <c r="C1869" s="4"/>
      <c r="D1869" s="2"/>
      <c r="E1869" s="2"/>
      <c r="F1869" s="2"/>
      <c r="G1869" s="9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/>
      <c r="B1870" s="2"/>
      <c r="C1870" s="4"/>
      <c r="D1870" s="2"/>
      <c r="E1870" s="2"/>
      <c r="F1870" s="2"/>
      <c r="G1870" s="9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/>
      <c r="B1871" s="2"/>
      <c r="C1871" s="4"/>
      <c r="D1871" s="2"/>
      <c r="E1871" s="2"/>
      <c r="F1871" s="2"/>
      <c r="G1871" s="9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/>
      <c r="B1872" s="2"/>
      <c r="C1872" s="4"/>
      <c r="D1872" s="2"/>
      <c r="E1872" s="2"/>
      <c r="F1872" s="2"/>
      <c r="G1872" s="9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/>
      <c r="B1873" s="2"/>
      <c r="C1873" s="4"/>
      <c r="D1873" s="2"/>
      <c r="E1873" s="2"/>
      <c r="F1873" s="2"/>
      <c r="G1873" s="9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/>
      <c r="B1874" s="2"/>
      <c r="C1874" s="4"/>
      <c r="D1874" s="2"/>
      <c r="E1874" s="2"/>
      <c r="F1874" s="2"/>
      <c r="G1874" s="9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/>
      <c r="B1875" s="2"/>
      <c r="C1875" s="4"/>
      <c r="D1875" s="2"/>
      <c r="E1875" s="2"/>
      <c r="F1875" s="2"/>
      <c r="G1875" s="9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/>
      <c r="B1876" s="2"/>
      <c r="C1876" s="4"/>
      <c r="D1876" s="2"/>
      <c r="E1876" s="2"/>
      <c r="F1876" s="2"/>
      <c r="G1876" s="9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/>
      <c r="B1877" s="2"/>
      <c r="C1877" s="4"/>
      <c r="D1877" s="2"/>
      <c r="E1877" s="2"/>
      <c r="F1877" s="2"/>
      <c r="G1877" s="9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/>
      <c r="B1878" s="2"/>
      <c r="C1878" s="4"/>
      <c r="D1878" s="2"/>
      <c r="E1878" s="2"/>
      <c r="F1878" s="2"/>
      <c r="G1878" s="9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/>
      <c r="B1879" s="2"/>
      <c r="C1879" s="4"/>
      <c r="D1879" s="2"/>
      <c r="E1879" s="2"/>
      <c r="F1879" s="2"/>
      <c r="G1879" s="9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/>
      <c r="B1880" s="2"/>
      <c r="C1880" s="4"/>
      <c r="D1880" s="2"/>
      <c r="E1880" s="2"/>
      <c r="F1880" s="2"/>
      <c r="G1880" s="9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/>
      <c r="B1881" s="2"/>
      <c r="C1881" s="4"/>
      <c r="D1881" s="2"/>
      <c r="E1881" s="2"/>
      <c r="F1881" s="2"/>
      <c r="G1881" s="9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/>
      <c r="B1882" s="2"/>
      <c r="C1882" s="4"/>
      <c r="D1882" s="2"/>
      <c r="E1882" s="2"/>
      <c r="F1882" s="2"/>
      <c r="G1882" s="9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/>
      <c r="B1883" s="2"/>
      <c r="C1883" s="4"/>
      <c r="D1883" s="2"/>
      <c r="E1883" s="2"/>
      <c r="F1883" s="2"/>
      <c r="G1883" s="9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/>
      <c r="B1884" s="2"/>
      <c r="C1884" s="4"/>
      <c r="D1884" s="2"/>
      <c r="E1884" s="2"/>
      <c r="F1884" s="2"/>
      <c r="G1884" s="9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/>
      <c r="B1885" s="2"/>
      <c r="C1885" s="4"/>
      <c r="D1885" s="2"/>
      <c r="E1885" s="2"/>
      <c r="F1885" s="2"/>
      <c r="G1885" s="9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/>
      <c r="B1886" s="2"/>
      <c r="C1886" s="4"/>
      <c r="D1886" s="2"/>
      <c r="E1886" s="2"/>
      <c r="F1886" s="2"/>
      <c r="G1886" s="9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/>
      <c r="B1887" s="2"/>
      <c r="C1887" s="4"/>
      <c r="D1887" s="2"/>
      <c r="E1887" s="2"/>
      <c r="F1887" s="2"/>
      <c r="G1887" s="9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/>
      <c r="B1888" s="2"/>
      <c r="C1888" s="4"/>
      <c r="D1888" s="2"/>
      <c r="E1888" s="2"/>
      <c r="F1888" s="2"/>
      <c r="G1888" s="9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/>
      <c r="B1889" s="2"/>
      <c r="C1889" s="4"/>
      <c r="D1889" s="2"/>
      <c r="E1889" s="2"/>
      <c r="F1889" s="2"/>
      <c r="G1889" s="9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/>
      <c r="B1890" s="2"/>
      <c r="C1890" s="4"/>
      <c r="D1890" s="2"/>
      <c r="E1890" s="2"/>
      <c r="F1890" s="2"/>
      <c r="G1890" s="9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/>
      <c r="B1891" s="2"/>
      <c r="C1891" s="4"/>
      <c r="D1891" s="2"/>
      <c r="E1891" s="2"/>
      <c r="F1891" s="2"/>
      <c r="G1891" s="9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/>
      <c r="B1892" s="2"/>
      <c r="C1892" s="4"/>
      <c r="D1892" s="2"/>
      <c r="E1892" s="2"/>
      <c r="F1892" s="2"/>
      <c r="G1892" s="9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/>
      <c r="B1893" s="2"/>
      <c r="C1893" s="4"/>
      <c r="D1893" s="2"/>
      <c r="E1893" s="2"/>
      <c r="F1893" s="2"/>
      <c r="G1893" s="9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/>
      <c r="B1894" s="2"/>
      <c r="C1894" s="4"/>
      <c r="D1894" s="2"/>
      <c r="E1894" s="2"/>
      <c r="F1894" s="2"/>
      <c r="G1894" s="9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/>
      <c r="B1895" s="2"/>
      <c r="C1895" s="4"/>
      <c r="D1895" s="2"/>
      <c r="E1895" s="2"/>
      <c r="F1895" s="2"/>
      <c r="G1895" s="9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/>
      <c r="B1896" s="2"/>
      <c r="C1896" s="4"/>
      <c r="D1896" s="2"/>
      <c r="E1896" s="2"/>
      <c r="F1896" s="2"/>
      <c r="G1896" s="9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/>
      <c r="B1897" s="2"/>
      <c r="C1897" s="4"/>
      <c r="D1897" s="2"/>
      <c r="E1897" s="2"/>
      <c r="F1897" s="2"/>
      <c r="G1897" s="9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/>
      <c r="B1898" s="2"/>
      <c r="C1898" s="4"/>
      <c r="D1898" s="2"/>
      <c r="E1898" s="2"/>
      <c r="F1898" s="2"/>
      <c r="G1898" s="9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/>
      <c r="B1899" s="2"/>
      <c r="C1899" s="4"/>
      <c r="D1899" s="2"/>
      <c r="E1899" s="2"/>
      <c r="F1899" s="2"/>
      <c r="G1899" s="9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/>
      <c r="B1900" s="2"/>
      <c r="C1900" s="4"/>
      <c r="D1900" s="2"/>
      <c r="E1900" s="2"/>
      <c r="F1900" s="2"/>
      <c r="G1900" s="9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/>
      <c r="B1901" s="2"/>
      <c r="C1901" s="4"/>
      <c r="D1901" s="2"/>
      <c r="E1901" s="2"/>
      <c r="F1901" s="2"/>
      <c r="G1901" s="9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/>
      <c r="B1902" s="2"/>
      <c r="C1902" s="4"/>
      <c r="D1902" s="2"/>
      <c r="E1902" s="2"/>
      <c r="F1902" s="2"/>
      <c r="G1902" s="9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/>
      <c r="B1903" s="2"/>
      <c r="C1903" s="4"/>
      <c r="D1903" s="2"/>
      <c r="E1903" s="2"/>
      <c r="F1903" s="2"/>
      <c r="G1903" s="9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/>
      <c r="B1904" s="2"/>
      <c r="C1904" s="4"/>
      <c r="D1904" s="2"/>
      <c r="E1904" s="2"/>
      <c r="F1904" s="2"/>
      <c r="G1904" s="9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/>
      <c r="B1905" s="2"/>
      <c r="C1905" s="4"/>
      <c r="D1905" s="2"/>
      <c r="E1905" s="2"/>
      <c r="F1905" s="2"/>
      <c r="G1905" s="9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/>
      <c r="B1906" s="2"/>
      <c r="C1906" s="4"/>
      <c r="D1906" s="2"/>
      <c r="E1906" s="2"/>
      <c r="F1906" s="2"/>
      <c r="G1906" s="9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/>
      <c r="B1907" s="2"/>
      <c r="C1907" s="4"/>
      <c r="D1907" s="2"/>
      <c r="E1907" s="2"/>
      <c r="F1907" s="2"/>
      <c r="G1907" s="9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/>
      <c r="B1908" s="2"/>
      <c r="C1908" s="4"/>
      <c r="D1908" s="2"/>
      <c r="E1908" s="2"/>
      <c r="F1908" s="2"/>
      <c r="G1908" s="9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/>
      <c r="B1909" s="2"/>
      <c r="C1909" s="4"/>
      <c r="D1909" s="2"/>
      <c r="E1909" s="2"/>
      <c r="F1909" s="2"/>
      <c r="G1909" s="9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/>
      <c r="B1910" s="2"/>
      <c r="C1910" s="4"/>
      <c r="D1910" s="2"/>
      <c r="E1910" s="2"/>
      <c r="F1910" s="2"/>
      <c r="G1910" s="9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/>
      <c r="B1911" s="2"/>
      <c r="C1911" s="4"/>
      <c r="D1911" s="2"/>
      <c r="E1911" s="2"/>
      <c r="F1911" s="2"/>
      <c r="G1911" s="9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/>
      <c r="B1912" s="2"/>
      <c r="C1912" s="4"/>
      <c r="D1912" s="2"/>
      <c r="E1912" s="2"/>
      <c r="F1912" s="2"/>
      <c r="G1912" s="9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/>
      <c r="B1913" s="2"/>
      <c r="C1913" s="4"/>
      <c r="D1913" s="2"/>
      <c r="E1913" s="2"/>
      <c r="F1913" s="2"/>
      <c r="G1913" s="9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/>
      <c r="B1914" s="2"/>
      <c r="C1914" s="4"/>
      <c r="D1914" s="2"/>
      <c r="E1914" s="2"/>
      <c r="F1914" s="2"/>
      <c r="G1914" s="9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/>
      <c r="B1915" s="2"/>
      <c r="C1915" s="4"/>
      <c r="D1915" s="2"/>
      <c r="E1915" s="2"/>
      <c r="F1915" s="2"/>
      <c r="G1915" s="9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/>
      <c r="B1916" s="2"/>
      <c r="C1916" s="4"/>
      <c r="D1916" s="2"/>
      <c r="E1916" s="2"/>
      <c r="F1916" s="2"/>
      <c r="G1916" s="9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/>
      <c r="B1917" s="2"/>
      <c r="C1917" s="4"/>
      <c r="D1917" s="2"/>
      <c r="E1917" s="2"/>
      <c r="F1917" s="2"/>
      <c r="G1917" s="9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/>
      <c r="B1918" s="2"/>
      <c r="C1918" s="4"/>
      <c r="D1918" s="2"/>
      <c r="E1918" s="2"/>
      <c r="F1918" s="2"/>
      <c r="G1918" s="9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/>
      <c r="B1919" s="2"/>
      <c r="C1919" s="4"/>
      <c r="D1919" s="2"/>
      <c r="E1919" s="2"/>
      <c r="F1919" s="2"/>
      <c r="G1919" s="9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/>
      <c r="B1920" s="2"/>
      <c r="C1920" s="4"/>
      <c r="D1920" s="2"/>
      <c r="E1920" s="2"/>
      <c r="F1920" s="2"/>
      <c r="G1920" s="9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/>
      <c r="B1921" s="2"/>
      <c r="C1921" s="4"/>
      <c r="D1921" s="2"/>
      <c r="E1921" s="2"/>
      <c r="F1921" s="2"/>
      <c r="G1921" s="9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/>
      <c r="B1922" s="2"/>
      <c r="C1922" s="4"/>
      <c r="D1922" s="2"/>
      <c r="E1922" s="2"/>
      <c r="F1922" s="2"/>
      <c r="G1922" s="9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/>
      <c r="B1923" s="2"/>
      <c r="C1923" s="4"/>
      <c r="D1923" s="2"/>
      <c r="E1923" s="2"/>
      <c r="F1923" s="2"/>
      <c r="G1923" s="9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/>
      <c r="B1924" s="2"/>
      <c r="C1924" s="4"/>
      <c r="D1924" s="2"/>
      <c r="E1924" s="2"/>
      <c r="F1924" s="2"/>
      <c r="G1924" s="9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/>
      <c r="B1925" s="2"/>
      <c r="C1925" s="4"/>
      <c r="D1925" s="2"/>
      <c r="E1925" s="2"/>
      <c r="F1925" s="2"/>
      <c r="G1925" s="9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/>
      <c r="B1926" s="2"/>
      <c r="C1926" s="4"/>
      <c r="D1926" s="2"/>
      <c r="E1926" s="2"/>
      <c r="F1926" s="2"/>
      <c r="G1926" s="9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/>
      <c r="B1927" s="2"/>
      <c r="C1927" s="4"/>
      <c r="D1927" s="2"/>
      <c r="E1927" s="2"/>
      <c r="F1927" s="2"/>
      <c r="G1927" s="9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/>
      <c r="B1928" s="2"/>
      <c r="C1928" s="4"/>
      <c r="D1928" s="2"/>
      <c r="E1928" s="2"/>
      <c r="F1928" s="2"/>
      <c r="G1928" s="9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/>
      <c r="B1929" s="2"/>
      <c r="C1929" s="4"/>
      <c r="D1929" s="2"/>
      <c r="E1929" s="2"/>
      <c r="F1929" s="2"/>
      <c r="G1929" s="9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/>
      <c r="B1930" s="2"/>
      <c r="C1930" s="4"/>
      <c r="D1930" s="2"/>
      <c r="E1930" s="2"/>
      <c r="F1930" s="2"/>
      <c r="G1930" s="9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/>
      <c r="B1931" s="2"/>
      <c r="C1931" s="4"/>
      <c r="D1931" s="2"/>
      <c r="E1931" s="2"/>
      <c r="F1931" s="2"/>
      <c r="G1931" s="9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/>
      <c r="B1932" s="2"/>
      <c r="C1932" s="4"/>
      <c r="D1932" s="2"/>
      <c r="E1932" s="2"/>
      <c r="F1932" s="2"/>
      <c r="G1932" s="9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/>
      <c r="B1933" s="2"/>
      <c r="C1933" s="4"/>
      <c r="D1933" s="2"/>
      <c r="E1933" s="2"/>
      <c r="F1933" s="2"/>
      <c r="G1933" s="9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/>
      <c r="B1934" s="2"/>
      <c r="C1934" s="4"/>
      <c r="D1934" s="2"/>
      <c r="E1934" s="2"/>
      <c r="F1934" s="2"/>
      <c r="G1934" s="9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/>
      <c r="B1935" s="2"/>
      <c r="C1935" s="4"/>
      <c r="D1935" s="2"/>
      <c r="E1935" s="2"/>
      <c r="F1935" s="2"/>
      <c r="G1935" s="9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/>
      <c r="B1936" s="2"/>
      <c r="C1936" s="4"/>
      <c r="D1936" s="2"/>
      <c r="E1936" s="2"/>
      <c r="F1936" s="2"/>
      <c r="G1936" s="9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/>
      <c r="B1937" s="2"/>
      <c r="C1937" s="4"/>
      <c r="D1937" s="2"/>
      <c r="E1937" s="2"/>
      <c r="F1937" s="2"/>
      <c r="G1937" s="9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/>
      <c r="B1938" s="2"/>
      <c r="C1938" s="4"/>
      <c r="D1938" s="2"/>
      <c r="E1938" s="2"/>
      <c r="F1938" s="2"/>
      <c r="G1938" s="9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/>
      <c r="B1939" s="2"/>
      <c r="C1939" s="4"/>
      <c r="D1939" s="2"/>
      <c r="E1939" s="2"/>
      <c r="F1939" s="2"/>
      <c r="G1939" s="9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/>
      <c r="B1940" s="2"/>
      <c r="C1940" s="4"/>
      <c r="D1940" s="2"/>
      <c r="E1940" s="2"/>
      <c r="F1940" s="2"/>
      <c r="G1940" s="9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/>
      <c r="B1941" s="2"/>
      <c r="C1941" s="4"/>
      <c r="D1941" s="2"/>
      <c r="E1941" s="2"/>
      <c r="F1941" s="2"/>
      <c r="G1941" s="9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/>
      <c r="B1942" s="2"/>
      <c r="C1942" s="4"/>
      <c r="D1942" s="2"/>
      <c r="E1942" s="2"/>
      <c r="F1942" s="2"/>
      <c r="G1942" s="9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/>
      <c r="B1943" s="2"/>
      <c r="C1943" s="4"/>
      <c r="D1943" s="2"/>
      <c r="E1943" s="2"/>
      <c r="F1943" s="2"/>
      <c r="G1943" s="9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/>
      <c r="B1944" s="2"/>
      <c r="C1944" s="4"/>
      <c r="D1944" s="2"/>
      <c r="E1944" s="2"/>
      <c r="F1944" s="2"/>
      <c r="G1944" s="9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/>
      <c r="B1945" s="2"/>
      <c r="C1945" s="4"/>
      <c r="D1945" s="2"/>
      <c r="E1945" s="2"/>
      <c r="F1945" s="2"/>
      <c r="G1945" s="9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/>
      <c r="B1946" s="2"/>
      <c r="C1946" s="4"/>
      <c r="D1946" s="2"/>
      <c r="E1946" s="2"/>
      <c r="F1946" s="2"/>
      <c r="G1946" s="9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/>
      <c r="B1947" s="2"/>
      <c r="C1947" s="4"/>
      <c r="D1947" s="2"/>
      <c r="E1947" s="2"/>
      <c r="F1947" s="2"/>
      <c r="G1947" s="9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/>
      <c r="B1948" s="2"/>
      <c r="C1948" s="4"/>
      <c r="D1948" s="2"/>
      <c r="E1948" s="2"/>
      <c r="F1948" s="2"/>
      <c r="G1948" s="9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/>
      <c r="B1949" s="2"/>
      <c r="C1949" s="4"/>
      <c r="D1949" s="2"/>
      <c r="E1949" s="2"/>
      <c r="F1949" s="2"/>
      <c r="G1949" s="9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/>
      <c r="B1950" s="2"/>
      <c r="C1950" s="4"/>
      <c r="D1950" s="2"/>
      <c r="E1950" s="2"/>
      <c r="F1950" s="2"/>
      <c r="G1950" s="9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/>
      <c r="B1951" s="2"/>
      <c r="C1951" s="4"/>
      <c r="D1951" s="2"/>
      <c r="E1951" s="2"/>
      <c r="F1951" s="2"/>
      <c r="G1951" s="9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/>
      <c r="B1952" s="2"/>
      <c r="C1952" s="4"/>
      <c r="D1952" s="2"/>
      <c r="E1952" s="2"/>
      <c r="F1952" s="2"/>
      <c r="G1952" s="9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/>
      <c r="B1953" s="2"/>
      <c r="C1953" s="4"/>
      <c r="D1953" s="2"/>
      <c r="E1953" s="2"/>
      <c r="F1953" s="2"/>
      <c r="G1953" s="9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/>
      <c r="B1954" s="2"/>
      <c r="C1954" s="4"/>
      <c r="D1954" s="2"/>
      <c r="E1954" s="2"/>
      <c r="F1954" s="2"/>
      <c r="G1954" s="9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/>
      <c r="B1955" s="2"/>
      <c r="C1955" s="4"/>
      <c r="D1955" s="2"/>
      <c r="E1955" s="2"/>
      <c r="F1955" s="2"/>
      <c r="G1955" s="9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/>
      <c r="B1956" s="2"/>
      <c r="C1956" s="4"/>
      <c r="D1956" s="2"/>
      <c r="E1956" s="2"/>
      <c r="F1956" s="2"/>
      <c r="G1956" s="9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2"/>
      <c r="C1957" s="4"/>
      <c r="D1957" s="2"/>
      <c r="E1957" s="2"/>
      <c r="F1957" s="2"/>
      <c r="G1957" s="9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2"/>
      <c r="C1958" s="4"/>
      <c r="D1958" s="2"/>
      <c r="E1958" s="2"/>
      <c r="F1958" s="2"/>
      <c r="G1958" s="9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2"/>
      <c r="C1959" s="4"/>
      <c r="D1959" s="2"/>
      <c r="E1959" s="2"/>
      <c r="F1959" s="2"/>
      <c r="G1959" s="9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2"/>
      <c r="C1960" s="4"/>
      <c r="D1960" s="2"/>
      <c r="E1960" s="2"/>
      <c r="F1960" s="2"/>
      <c r="G1960" s="9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2"/>
      <c r="C1961" s="4"/>
      <c r="D1961" s="2"/>
      <c r="E1961" s="2"/>
      <c r="F1961" s="2"/>
      <c r="G1961" s="9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2"/>
      <c r="C1962" s="4"/>
      <c r="D1962" s="2"/>
      <c r="E1962" s="2"/>
      <c r="F1962" s="2"/>
      <c r="G1962" s="9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2"/>
      <c r="C1963" s="4"/>
      <c r="D1963" s="2"/>
      <c r="E1963" s="2"/>
      <c r="F1963" s="2"/>
      <c r="G1963" s="9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2"/>
      <c r="C1964" s="4"/>
      <c r="D1964" s="2"/>
      <c r="E1964" s="2"/>
      <c r="F1964" s="2"/>
      <c r="G1964" s="9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2"/>
      <c r="C1965" s="4"/>
      <c r="D1965" s="2"/>
      <c r="E1965" s="2"/>
      <c r="F1965" s="2"/>
      <c r="G1965" s="9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2"/>
      <c r="C1966" s="4"/>
      <c r="D1966" s="2"/>
      <c r="E1966" s="2"/>
      <c r="F1966" s="2"/>
      <c r="G1966" s="9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2"/>
      <c r="C1967" s="4"/>
      <c r="D1967" s="2"/>
      <c r="E1967" s="2"/>
      <c r="F1967" s="2"/>
      <c r="G1967" s="9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2"/>
      <c r="C1968" s="4"/>
      <c r="D1968" s="2"/>
      <c r="E1968" s="2"/>
      <c r="F1968" s="2"/>
      <c r="G1968" s="9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2"/>
      <c r="C1969" s="4"/>
      <c r="D1969" s="2"/>
      <c r="E1969" s="2"/>
      <c r="F1969" s="2"/>
      <c r="G1969" s="9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2"/>
      <c r="C1970" s="4"/>
      <c r="D1970" s="2"/>
      <c r="E1970" s="2"/>
      <c r="F1970" s="2"/>
      <c r="G1970" s="9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2"/>
      <c r="C1971" s="4"/>
      <c r="D1971" s="2"/>
      <c r="E1971" s="2"/>
      <c r="F1971" s="2"/>
      <c r="G1971" s="9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2"/>
      <c r="C1972" s="4"/>
      <c r="D1972" s="2"/>
      <c r="E1972" s="2"/>
      <c r="F1972" s="2"/>
      <c r="G1972" s="9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/>
      <c r="B1973" s="2"/>
      <c r="C1973" s="4"/>
      <c r="D1973" s="2"/>
      <c r="E1973" s="2"/>
      <c r="F1973" s="2"/>
      <c r="G1973" s="9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/>
      <c r="B1974" s="2"/>
      <c r="C1974" s="4"/>
      <c r="D1974" s="2"/>
      <c r="E1974" s="2"/>
      <c r="F1974" s="2"/>
      <c r="G1974" s="9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/>
      <c r="B1975" s="2"/>
      <c r="C1975" s="4"/>
      <c r="D1975" s="2"/>
      <c r="E1975" s="2"/>
      <c r="F1975" s="2"/>
      <c r="G1975" s="9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/>
      <c r="B1976" s="2"/>
      <c r="C1976" s="4"/>
      <c r="D1976" s="2"/>
      <c r="E1976" s="2"/>
      <c r="F1976" s="2"/>
      <c r="G1976" s="9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/>
      <c r="B1977" s="2"/>
      <c r="C1977" s="4"/>
      <c r="D1977" s="2"/>
      <c r="E1977" s="2"/>
      <c r="F1977" s="2"/>
      <c r="G1977" s="9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/>
      <c r="B1978" s="2"/>
      <c r="C1978" s="4"/>
      <c r="D1978" s="2"/>
      <c r="E1978" s="2"/>
      <c r="F1978" s="2"/>
      <c r="G1978" s="9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/>
      <c r="B1979" s="2"/>
      <c r="C1979" s="4"/>
      <c r="D1979" s="2"/>
      <c r="E1979" s="2"/>
      <c r="F1979" s="2"/>
      <c r="G1979" s="9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/>
      <c r="B1980" s="2"/>
      <c r="C1980" s="4"/>
      <c r="D1980" s="2"/>
      <c r="E1980" s="2"/>
      <c r="F1980" s="2"/>
      <c r="G1980" s="9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/>
      <c r="B1981" s="2"/>
      <c r="C1981" s="4"/>
      <c r="D1981" s="2"/>
      <c r="E1981" s="2"/>
      <c r="F1981" s="2"/>
      <c r="G1981" s="9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/>
      <c r="B1982" s="2"/>
      <c r="C1982" s="4"/>
      <c r="D1982" s="2"/>
      <c r="E1982" s="2"/>
      <c r="F1982" s="2"/>
      <c r="G1982" s="9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/>
      <c r="B1983" s="2"/>
      <c r="C1983" s="4"/>
      <c r="D1983" s="2"/>
      <c r="E1983" s="2"/>
      <c r="F1983" s="2"/>
      <c r="G1983" s="9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/>
      <c r="B1984" s="2"/>
      <c r="C1984" s="4"/>
      <c r="D1984" s="2"/>
      <c r="E1984" s="2"/>
      <c r="F1984" s="2"/>
      <c r="G1984" s="9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/>
      <c r="B1985" s="2"/>
      <c r="C1985" s="4"/>
      <c r="D1985" s="2"/>
      <c r="E1985" s="2"/>
      <c r="F1985" s="2"/>
      <c r="G1985" s="9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/>
      <c r="B1986" s="2"/>
      <c r="C1986" s="4"/>
      <c r="D1986" s="2"/>
      <c r="E1986" s="2"/>
      <c r="F1986" s="2"/>
      <c r="G1986" s="9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/>
      <c r="B1987" s="2"/>
      <c r="C1987" s="4"/>
      <c r="D1987" s="2"/>
      <c r="E1987" s="2"/>
      <c r="F1987" s="2"/>
      <c r="G1987" s="9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/>
      <c r="B1988" s="2"/>
      <c r="C1988" s="4"/>
      <c r="D1988" s="2"/>
      <c r="E1988" s="2"/>
      <c r="F1988" s="2"/>
      <c r="G1988" s="9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/>
      <c r="B1989" s="2"/>
      <c r="C1989" s="4"/>
      <c r="D1989" s="2"/>
      <c r="E1989" s="2"/>
      <c r="F1989" s="2"/>
      <c r="G1989" s="9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/>
      <c r="B1990" s="2"/>
      <c r="C1990" s="4"/>
      <c r="D1990" s="2"/>
      <c r="E1990" s="2"/>
      <c r="F1990" s="2"/>
      <c r="G1990" s="9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/>
      <c r="B1991" s="2"/>
      <c r="C1991" s="4"/>
      <c r="D1991" s="2"/>
      <c r="E1991" s="2"/>
      <c r="F1991" s="2"/>
      <c r="G1991" s="9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/>
      <c r="B1992" s="2"/>
      <c r="C1992" s="4"/>
      <c r="D1992" s="2"/>
      <c r="E1992" s="2"/>
      <c r="F1992" s="2"/>
      <c r="G1992" s="9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/>
      <c r="B1993" s="2"/>
      <c r="C1993" s="4"/>
      <c r="D1993" s="2"/>
      <c r="E1993" s="2"/>
      <c r="F1993" s="2"/>
      <c r="G1993" s="9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/>
      <c r="B1994" s="2"/>
      <c r="C1994" s="4"/>
      <c r="D1994" s="2"/>
      <c r="E1994" s="2"/>
      <c r="F1994" s="2"/>
      <c r="G1994" s="9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/>
      <c r="B1995" s="2"/>
      <c r="C1995" s="4"/>
      <c r="D1995" s="2"/>
      <c r="E1995" s="2"/>
      <c r="F1995" s="2"/>
      <c r="G1995" s="9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/>
      <c r="B1996" s="2"/>
      <c r="C1996" s="4"/>
      <c r="D1996" s="2"/>
      <c r="E1996" s="2"/>
      <c r="F1996" s="2"/>
      <c r="G1996" s="9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/>
      <c r="B1997" s="2"/>
      <c r="C1997" s="4"/>
      <c r="D1997" s="2"/>
      <c r="E1997" s="2"/>
      <c r="F1997" s="2"/>
      <c r="G1997" s="9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/>
      <c r="B1998" s="2"/>
      <c r="C1998" s="4"/>
      <c r="D1998" s="2"/>
      <c r="E1998" s="2"/>
      <c r="F1998" s="2"/>
      <c r="G1998" s="9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/>
      <c r="B1999" s="2"/>
      <c r="C1999" s="4"/>
      <c r="D1999" s="2"/>
      <c r="E1999" s="2"/>
      <c r="F1999" s="2"/>
      <c r="G1999" s="9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/>
      <c r="B2000" s="2"/>
      <c r="C2000" s="4"/>
      <c r="D2000" s="2"/>
      <c r="E2000" s="2"/>
      <c r="F2000" s="2"/>
      <c r="G2000" s="9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autoFilter ref="$A$1:$F$1441"/>
  <dataValidations>
    <dataValidation type="list" allowBlank="1" showErrorMessage="1" sqref="C2:C2000">
      <formula1>"Первый сет,Первый сет Retry,Второй сет,Второй сет Retry,Третий сет ,Третий сет Retry"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8.38"/>
    <col customWidth="1" min="4" max="4" width="13.88"/>
    <col customWidth="1" min="5" max="5" width="18.0"/>
    <col customWidth="1" min="7" max="7" width="13.5"/>
  </cols>
  <sheetData>
    <row r="1">
      <c r="B1" s="16" t="s">
        <v>3</v>
      </c>
      <c r="C1" s="16" t="s">
        <v>4</v>
      </c>
      <c r="E1" s="103"/>
      <c r="F1" s="104" t="s">
        <v>10</v>
      </c>
    </row>
    <row r="2">
      <c r="A2" s="24">
        <v>45000.0</v>
      </c>
      <c r="B2" s="32">
        <f>'Катя косметика'!C2</f>
        <v>151</v>
      </c>
      <c r="E2" s="104" t="s">
        <v>8417</v>
      </c>
      <c r="F2" s="103">
        <f>COUNTIF('Статистика Катя'!C:C,E2)</f>
        <v>3442</v>
      </c>
    </row>
    <row r="3">
      <c r="A3" s="24">
        <v>45001.0</v>
      </c>
      <c r="B3" s="32">
        <f>'Катя косметика'!C3</f>
        <v>147</v>
      </c>
      <c r="E3" s="104" t="s">
        <v>8418</v>
      </c>
      <c r="F3" s="103">
        <f>COUNTIF('Статистика Катя'!C:C,E3)</f>
        <v>1413</v>
      </c>
    </row>
    <row r="4">
      <c r="A4" s="24">
        <v>45002.0</v>
      </c>
      <c r="B4" s="32">
        <f>'Катя косметика'!C4</f>
        <v>86</v>
      </c>
      <c r="C4" s="32">
        <f>'Кристина'!C2</f>
        <v>112</v>
      </c>
      <c r="E4" s="105" t="s">
        <v>8419</v>
      </c>
      <c r="F4" s="106">
        <f>COUNTIF('Статистика Кристина'!C:C,E4)</f>
        <v>209</v>
      </c>
    </row>
    <row r="5">
      <c r="A5" s="24">
        <v>45003.0</v>
      </c>
      <c r="B5" s="32">
        <f>'Катя косметика'!C5</f>
        <v>94</v>
      </c>
      <c r="C5" s="32">
        <f>'Кристина'!C5</f>
        <v>26</v>
      </c>
      <c r="E5" s="105" t="s">
        <v>8420</v>
      </c>
      <c r="F5" s="106">
        <f>COUNTIF('Статистика Кристина'!C:C,E5)</f>
        <v>40</v>
      </c>
    </row>
    <row r="6">
      <c r="A6" s="24">
        <v>45004.0</v>
      </c>
      <c r="B6" s="32">
        <f>'Катя косметика'!C6</f>
        <v>37</v>
      </c>
      <c r="C6" s="32">
        <f>'Кристина'!C3</f>
        <v>33</v>
      </c>
      <c r="E6" s="23" t="s">
        <v>8421</v>
      </c>
      <c r="F6" s="32">
        <f>SUM(F2:F5)</f>
        <v>5104</v>
      </c>
    </row>
    <row r="7">
      <c r="A7" s="24">
        <v>45005.0</v>
      </c>
      <c r="B7" s="32">
        <f>'Катя косметика'!C7</f>
        <v>76</v>
      </c>
      <c r="C7" s="32">
        <f>'Кристина'!C7</f>
        <v>16</v>
      </c>
      <c r="E7" s="23" t="s">
        <v>6938</v>
      </c>
      <c r="F7" s="23">
        <v>5000.0</v>
      </c>
    </row>
    <row r="8">
      <c r="A8" s="24">
        <v>45006.0</v>
      </c>
      <c r="B8" s="32">
        <f>'Катя косметика'!C8</f>
        <v>65</v>
      </c>
      <c r="E8" s="23" t="s">
        <v>8422</v>
      </c>
      <c r="F8" s="32">
        <f>F7-SUM(F2:F5)</f>
        <v>-104</v>
      </c>
    </row>
    <row r="9">
      <c r="A9" s="24">
        <v>45007.0</v>
      </c>
      <c r="B9" s="32">
        <f>'Катя косметика'!C9</f>
        <v>49</v>
      </c>
      <c r="E9" s="23" t="s">
        <v>8423</v>
      </c>
      <c r="F9" s="82">
        <f>F8/SUM(B39:B46)</f>
        <v>-0.1187214612</v>
      </c>
    </row>
    <row r="10">
      <c r="A10" s="24">
        <v>45008.0</v>
      </c>
      <c r="B10" s="32">
        <f>'Катя косметика'!C10</f>
        <v>0</v>
      </c>
    </row>
    <row r="11">
      <c r="A11" s="24">
        <v>45009.0</v>
      </c>
      <c r="B11" s="32">
        <f>'Катя косметика'!C11</f>
        <v>87</v>
      </c>
    </row>
    <row r="12">
      <c r="A12" s="24">
        <v>45010.0</v>
      </c>
      <c r="B12" s="32">
        <f>'Катя косметика'!C12</f>
        <v>0</v>
      </c>
    </row>
    <row r="13">
      <c r="A13" s="24">
        <v>45011.0</v>
      </c>
      <c r="B13" s="32">
        <f>'Катя косметика'!C13</f>
        <v>68</v>
      </c>
    </row>
    <row r="14">
      <c r="A14" s="24">
        <v>45012.0</v>
      </c>
      <c r="B14" s="32">
        <f>'Катя косметика'!C14</f>
        <v>38</v>
      </c>
    </row>
    <row r="15">
      <c r="A15" s="24">
        <v>45013.0</v>
      </c>
      <c r="B15" s="32">
        <f>'Катя косметика'!C15</f>
        <v>0</v>
      </c>
    </row>
    <row r="16">
      <c r="A16" s="24">
        <v>45014.0</v>
      </c>
      <c r="B16" s="32">
        <f>'Катя косметика'!C16</f>
        <v>82</v>
      </c>
    </row>
    <row r="17">
      <c r="A17" s="24">
        <v>45015.0</v>
      </c>
      <c r="B17" s="32">
        <f>'Катя косметика'!C17</f>
        <v>0</v>
      </c>
    </row>
    <row r="18">
      <c r="A18" s="24">
        <v>45016.0</v>
      </c>
      <c r="B18" s="32">
        <f>'Катя косметика'!C18</f>
        <v>87</v>
      </c>
    </row>
    <row r="19">
      <c r="A19" s="24">
        <v>45017.0</v>
      </c>
      <c r="B19" s="32">
        <f>'Катя косметика'!C19</f>
        <v>43</v>
      </c>
    </row>
    <row r="20">
      <c r="A20" s="24">
        <v>45018.0</v>
      </c>
      <c r="B20" s="32">
        <f>'Катя косметика'!C20</f>
        <v>37</v>
      </c>
    </row>
    <row r="21">
      <c r="A21" s="24">
        <v>45019.0</v>
      </c>
      <c r="B21" s="32">
        <f>'Катя косметика'!C21</f>
        <v>14</v>
      </c>
    </row>
    <row r="22">
      <c r="A22" s="24">
        <v>45020.0</v>
      </c>
      <c r="B22" s="32">
        <f>'Катя косметика'!C22</f>
        <v>45</v>
      </c>
    </row>
    <row r="23">
      <c r="A23" s="24">
        <v>45021.0</v>
      </c>
      <c r="B23" s="32">
        <f>'Катя косметика'!C23</f>
        <v>28</v>
      </c>
    </row>
    <row r="24">
      <c r="A24" s="24">
        <v>45022.0</v>
      </c>
      <c r="B24" s="32">
        <f>'Катя косметика'!C24</f>
        <v>28</v>
      </c>
    </row>
    <row r="25">
      <c r="A25" s="24">
        <v>45023.0</v>
      </c>
      <c r="B25" s="32">
        <f>'Катя косметика'!C25</f>
        <v>37</v>
      </c>
    </row>
    <row r="26">
      <c r="A26" s="24">
        <v>45024.0</v>
      </c>
      <c r="B26" s="32">
        <f>'Катя косметика'!C26</f>
        <v>26</v>
      </c>
    </row>
    <row r="27">
      <c r="A27" s="24">
        <v>45025.0</v>
      </c>
      <c r="B27" s="32">
        <f>'Катя косметика'!C27</f>
        <v>0</v>
      </c>
    </row>
    <row r="28">
      <c r="A28" s="24">
        <v>45026.0</v>
      </c>
      <c r="B28" s="32">
        <f>'Катя косметика'!C28</f>
        <v>76</v>
      </c>
    </row>
    <row r="29">
      <c r="A29" s="24">
        <v>45027.0</v>
      </c>
      <c r="B29" s="32">
        <f>'Катя косметика'!C29</f>
        <v>43</v>
      </c>
    </row>
    <row r="30">
      <c r="A30" s="24">
        <v>45028.0</v>
      </c>
      <c r="B30" s="32">
        <f>'Катя косметика'!C30</f>
        <v>0</v>
      </c>
    </row>
    <row r="31">
      <c r="A31" s="24">
        <v>45029.0</v>
      </c>
      <c r="B31" s="32">
        <f>'Катя косметика'!C31</f>
        <v>63</v>
      </c>
    </row>
    <row r="32">
      <c r="A32" s="24">
        <v>45030.0</v>
      </c>
      <c r="B32" s="32">
        <f>'Катя косметика'!C32</f>
        <v>25</v>
      </c>
    </row>
    <row r="33">
      <c r="A33" s="24">
        <v>45031.0</v>
      </c>
      <c r="B33" s="32">
        <f>'Катя косметика'!C33</f>
        <v>0</v>
      </c>
    </row>
    <row r="34">
      <c r="A34" s="24">
        <v>45032.0</v>
      </c>
      <c r="B34" s="32">
        <f>'Катя косметика'!C34</f>
        <v>0</v>
      </c>
    </row>
    <row r="35">
      <c r="A35" s="24">
        <v>45033.0</v>
      </c>
      <c r="B35" s="32">
        <f>'Катя косметика'!C35</f>
        <v>116</v>
      </c>
    </row>
    <row r="36">
      <c r="A36" s="24">
        <v>45034.0</v>
      </c>
      <c r="B36" s="32">
        <f>'Катя косметика'!C36</f>
        <v>0</v>
      </c>
    </row>
    <row r="37">
      <c r="A37" s="24">
        <v>45035.0</v>
      </c>
      <c r="B37" s="32">
        <f>'Катя косметика'!C37</f>
        <v>78</v>
      </c>
    </row>
    <row r="38">
      <c r="A38" s="24">
        <v>45036.0</v>
      </c>
      <c r="B38" s="32">
        <f>'Катя косметика'!C38</f>
        <v>0</v>
      </c>
    </row>
    <row r="39">
      <c r="A39" s="24">
        <v>45037.0</v>
      </c>
      <c r="B39" s="32">
        <f>'Катя косметика'!C39</f>
        <v>151</v>
      </c>
    </row>
    <row r="40">
      <c r="A40" s="24">
        <v>45038.0</v>
      </c>
      <c r="B40" s="32">
        <f>'Катя косметика'!C40</f>
        <v>159</v>
      </c>
    </row>
    <row r="41">
      <c r="A41" s="24">
        <v>45039.0</v>
      </c>
      <c r="B41" s="32">
        <f>'Катя косметика'!C41</f>
        <v>114</v>
      </c>
    </row>
    <row r="42">
      <c r="A42" s="24">
        <v>45040.0</v>
      </c>
      <c r="B42" s="32">
        <f>'Катя косметика'!C42</f>
        <v>108</v>
      </c>
    </row>
    <row r="43">
      <c r="A43" s="24">
        <v>45041.0</v>
      </c>
      <c r="B43" s="32">
        <f>'Катя косметика'!C43</f>
        <v>0</v>
      </c>
    </row>
    <row r="44">
      <c r="A44" s="24">
        <v>45042.0</v>
      </c>
      <c r="B44" s="32">
        <f>'Катя косметика'!C44</f>
        <v>108</v>
      </c>
    </row>
    <row r="45">
      <c r="A45" s="24">
        <v>45043.0</v>
      </c>
      <c r="B45" s="32">
        <f>'Катя косметика'!C45</f>
        <v>97</v>
      </c>
    </row>
    <row r="46">
      <c r="A46" s="24">
        <v>45044.0</v>
      </c>
      <c r="B46" s="32">
        <f>'Катя косметика'!C46</f>
        <v>139</v>
      </c>
    </row>
    <row r="47">
      <c r="A47" s="24">
        <v>45045.0</v>
      </c>
      <c r="B47" s="32">
        <f>'Катя косметика'!C47</f>
        <v>0</v>
      </c>
    </row>
    <row r="48">
      <c r="A48" s="24">
        <v>45046.0</v>
      </c>
      <c r="B48" s="32">
        <f>'Катя косметика'!C48</f>
        <v>0</v>
      </c>
    </row>
    <row r="49">
      <c r="A49" s="24">
        <v>45047.0</v>
      </c>
      <c r="B49" s="32">
        <f>'Катя косметика'!C49</f>
        <v>129</v>
      </c>
    </row>
    <row r="50">
      <c r="A50" s="24">
        <v>45048.0</v>
      </c>
      <c r="B50" s="32">
        <f>'Катя косметика'!C50</f>
        <v>139</v>
      </c>
    </row>
    <row r="51">
      <c r="A51" s="24">
        <v>45049.0</v>
      </c>
      <c r="B51" s="32">
        <f>'Катя косметика'!C51</f>
        <v>45</v>
      </c>
    </row>
    <row r="52">
      <c r="A52" s="24">
        <v>45050.0</v>
      </c>
      <c r="B52" s="32">
        <f>'Катя косметика'!C52</f>
        <v>122</v>
      </c>
    </row>
    <row r="53">
      <c r="A53" s="24">
        <v>45051.0</v>
      </c>
      <c r="B53" s="32">
        <f>'Катя косметика'!C53</f>
        <v>202</v>
      </c>
    </row>
    <row r="54">
      <c r="A54" s="24">
        <v>45052.0</v>
      </c>
      <c r="B54" s="32">
        <f>'Катя косметика'!C54</f>
        <v>128</v>
      </c>
    </row>
    <row r="55">
      <c r="A55" s="24">
        <v>45053.0</v>
      </c>
      <c r="B55" s="32">
        <f>'Катя косметика'!C55</f>
        <v>183</v>
      </c>
    </row>
    <row r="56">
      <c r="A56" s="24">
        <v>45054.0</v>
      </c>
      <c r="B56" s="32">
        <f>'Катя косметика'!C56</f>
        <v>0</v>
      </c>
    </row>
    <row r="57">
      <c r="A57" s="24">
        <v>45055.0</v>
      </c>
      <c r="B57" s="32">
        <f>'Катя косметика'!C57</f>
        <v>163</v>
      </c>
    </row>
    <row r="58">
      <c r="A58" s="24">
        <v>45056.0</v>
      </c>
      <c r="B58" s="32">
        <f>'Катя косметика'!C58</f>
        <v>102</v>
      </c>
    </row>
    <row r="59">
      <c r="A59" s="24">
        <v>45057.0</v>
      </c>
      <c r="B59" s="32">
        <f>'Катя косметика'!C59</f>
        <v>0</v>
      </c>
    </row>
    <row r="60">
      <c r="A60" s="24">
        <v>45058.0</v>
      </c>
      <c r="B60" s="32">
        <f>'Катя косметика'!C60</f>
        <v>121</v>
      </c>
    </row>
    <row r="61">
      <c r="A61" s="24">
        <v>45059.0</v>
      </c>
      <c r="B61" s="32">
        <f>'Катя косметика'!C61</f>
        <v>142</v>
      </c>
    </row>
    <row r="62">
      <c r="A62" s="24">
        <v>45060.0</v>
      </c>
      <c r="B62" s="32">
        <f>'Катя косметика'!C62</f>
        <v>35</v>
      </c>
    </row>
    <row r="63">
      <c r="A63" s="24">
        <v>45061.0</v>
      </c>
      <c r="B63" s="32">
        <f>'Катя косметика'!C63</f>
        <v>24</v>
      </c>
    </row>
    <row r="64">
      <c r="A64" s="24">
        <v>45062.0</v>
      </c>
      <c r="B64" s="32">
        <f>'Катя косметика'!C64</f>
        <v>0</v>
      </c>
    </row>
    <row r="65">
      <c r="A65" s="24">
        <v>45063.0</v>
      </c>
      <c r="B65" s="32">
        <f>'Катя косметика'!C65</f>
        <v>63</v>
      </c>
    </row>
    <row r="66">
      <c r="A66" s="24">
        <v>45064.0</v>
      </c>
      <c r="B66" s="32">
        <f>'Катя косметика'!C66</f>
        <v>42</v>
      </c>
    </row>
    <row r="67">
      <c r="A67" s="24">
        <v>45065.0</v>
      </c>
      <c r="B67" s="32">
        <f>'Катя косметика'!C67</f>
        <v>31</v>
      </c>
    </row>
    <row r="68">
      <c r="A68" s="24">
        <v>45066.0</v>
      </c>
      <c r="B68" s="32">
        <f>'Катя косметика'!C68</f>
        <v>230</v>
      </c>
    </row>
    <row r="69">
      <c r="A69" s="24">
        <v>45067.0</v>
      </c>
      <c r="B69" s="32">
        <f>'Катя косметика'!C69</f>
        <v>233</v>
      </c>
    </row>
    <row r="70">
      <c r="A70" s="24">
        <v>45068.0</v>
      </c>
      <c r="B70" s="32">
        <f>'Катя косметика'!C70</f>
        <v>1</v>
      </c>
    </row>
    <row r="71">
      <c r="A71" s="24">
        <v>45069.0</v>
      </c>
      <c r="B71" s="32">
        <f>'Катя косметика'!C71</f>
        <v>0</v>
      </c>
    </row>
    <row r="72">
      <c r="A72" s="24">
        <v>45070.0</v>
      </c>
      <c r="B72" s="32">
        <f>'Катя косметика'!C72</f>
        <v>0</v>
      </c>
    </row>
    <row r="73">
      <c r="A73" s="24">
        <v>45071.0</v>
      </c>
      <c r="B73" s="32">
        <f>'Катя косметика'!C73</f>
        <v>112</v>
      </c>
    </row>
    <row r="74">
      <c r="A74" s="24">
        <v>45072.0</v>
      </c>
      <c r="B74" s="32">
        <f>'Катя косметика'!C74</f>
        <v>10</v>
      </c>
    </row>
    <row r="75">
      <c r="A75" s="24">
        <v>45073.0</v>
      </c>
      <c r="B75" s="32" t="str">
        <f>'Катя косметика'!C75</f>
        <v/>
      </c>
    </row>
    <row r="76">
      <c r="A76" s="24">
        <v>45074.0</v>
      </c>
      <c r="B76" s="32" t="str">
        <f>'Катя косметика'!C76</f>
        <v/>
      </c>
    </row>
    <row r="77">
      <c r="A77" s="24">
        <v>45075.0</v>
      </c>
      <c r="B77" s="32" t="str">
        <f>'Катя косметика'!C77</f>
        <v/>
      </c>
    </row>
    <row r="78">
      <c r="A78" s="24">
        <v>45076.0</v>
      </c>
      <c r="B78" s="32" t="str">
        <f>'Катя косметика'!C78</f>
        <v/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" t="s">
        <v>0</v>
      </c>
      <c r="B1" s="16" t="s">
        <v>8424</v>
      </c>
      <c r="C1" s="16" t="s">
        <v>8425</v>
      </c>
      <c r="D1" s="16" t="s">
        <v>8426</v>
      </c>
      <c r="E1" s="16" t="s">
        <v>8427</v>
      </c>
    </row>
    <row r="2">
      <c r="A2" s="24">
        <v>45000.0</v>
      </c>
      <c r="B2" s="23">
        <v>279.0</v>
      </c>
      <c r="C2" s="23">
        <v>151.0</v>
      </c>
      <c r="D2" s="23">
        <v>128.0</v>
      </c>
      <c r="E2" s="107">
        <v>3.0</v>
      </c>
    </row>
    <row r="3">
      <c r="A3" s="24">
        <v>45001.0</v>
      </c>
      <c r="B3" s="23">
        <v>277.0</v>
      </c>
      <c r="C3" s="23">
        <v>147.0</v>
      </c>
      <c r="D3" s="23">
        <v>130.0</v>
      </c>
      <c r="E3" s="107">
        <v>2.75</v>
      </c>
    </row>
    <row r="4">
      <c r="A4" s="108">
        <v>45002.0</v>
      </c>
      <c r="B4" s="23">
        <v>152.0</v>
      </c>
      <c r="C4" s="23">
        <v>86.0</v>
      </c>
      <c r="D4" s="23">
        <v>66.0</v>
      </c>
      <c r="E4" s="107">
        <v>1.65</v>
      </c>
    </row>
    <row r="5">
      <c r="A5" s="24">
        <v>45003.0</v>
      </c>
      <c r="B5" s="23">
        <v>159.0</v>
      </c>
      <c r="C5" s="23">
        <v>94.0</v>
      </c>
      <c r="D5" s="23">
        <v>65.0</v>
      </c>
      <c r="E5" s="107">
        <v>1.65</v>
      </c>
    </row>
    <row r="6">
      <c r="A6" s="24">
        <v>45004.0</v>
      </c>
      <c r="B6" s="23">
        <v>61.0</v>
      </c>
      <c r="C6" s="23">
        <v>37.0</v>
      </c>
      <c r="D6" s="23">
        <v>24.0</v>
      </c>
      <c r="E6" s="107">
        <v>0.75</v>
      </c>
    </row>
    <row r="7">
      <c r="A7" s="24">
        <v>45005.0</v>
      </c>
      <c r="B7" s="23">
        <v>141.0</v>
      </c>
      <c r="C7" s="23">
        <v>76.0</v>
      </c>
      <c r="D7" s="23">
        <v>65.0</v>
      </c>
      <c r="E7" s="107">
        <v>1.65</v>
      </c>
    </row>
    <row r="8">
      <c r="A8" s="24">
        <v>45006.0</v>
      </c>
      <c r="B8" s="23">
        <v>118.0</v>
      </c>
      <c r="C8" s="23">
        <v>65.0</v>
      </c>
      <c r="D8" s="23">
        <v>53.0</v>
      </c>
      <c r="E8" s="107">
        <v>1.25</v>
      </c>
    </row>
    <row r="9">
      <c r="A9" s="24">
        <v>45007.0</v>
      </c>
      <c r="B9" s="23">
        <v>125.0</v>
      </c>
      <c r="C9" s="23">
        <v>49.0</v>
      </c>
      <c r="D9" s="23">
        <v>76.0</v>
      </c>
      <c r="E9" s="16">
        <v>1.5</v>
      </c>
    </row>
    <row r="10">
      <c r="A10" s="24">
        <v>45008.0</v>
      </c>
      <c r="B10" s="23">
        <v>70.0</v>
      </c>
      <c r="C10" s="23">
        <v>0.0</v>
      </c>
      <c r="D10" s="23">
        <v>0.0</v>
      </c>
      <c r="E10" s="16">
        <v>0.0</v>
      </c>
    </row>
    <row r="11">
      <c r="A11" s="24">
        <v>45009.0</v>
      </c>
      <c r="B11" s="23">
        <v>120.0</v>
      </c>
      <c r="C11" s="23">
        <v>87.0</v>
      </c>
      <c r="D11" s="23">
        <v>103.0</v>
      </c>
      <c r="E11" s="16">
        <v>2.5</v>
      </c>
    </row>
    <row r="12">
      <c r="A12" s="24">
        <v>45010.0</v>
      </c>
      <c r="B12" s="23">
        <v>91.0</v>
      </c>
      <c r="C12" s="23">
        <v>0.0</v>
      </c>
      <c r="D12" s="23">
        <v>0.0</v>
      </c>
      <c r="E12" s="16">
        <v>0.0</v>
      </c>
    </row>
    <row r="13">
      <c r="A13" s="24">
        <v>45011.0</v>
      </c>
      <c r="B13" s="23">
        <v>90.0</v>
      </c>
      <c r="C13" s="23">
        <v>68.0</v>
      </c>
      <c r="D13" s="23">
        <v>113.0</v>
      </c>
      <c r="E13" s="16">
        <v>2.25</v>
      </c>
    </row>
    <row r="14">
      <c r="A14" s="24">
        <v>45012.0</v>
      </c>
      <c r="B14" s="23">
        <v>102.0</v>
      </c>
      <c r="C14" s="23">
        <v>38.0</v>
      </c>
      <c r="D14" s="23">
        <v>64.0</v>
      </c>
      <c r="E14" s="16">
        <v>1.25</v>
      </c>
    </row>
    <row r="15">
      <c r="A15" s="24">
        <v>45013.0</v>
      </c>
      <c r="B15" s="23">
        <v>110.0</v>
      </c>
      <c r="C15" s="23">
        <v>0.0</v>
      </c>
      <c r="D15" s="23">
        <v>0.0</v>
      </c>
      <c r="E15" s="16">
        <v>0.0</v>
      </c>
    </row>
    <row r="16">
      <c r="A16" s="24">
        <v>45014.0</v>
      </c>
      <c r="B16" s="23">
        <v>86.0</v>
      </c>
      <c r="C16" s="23">
        <v>82.0</v>
      </c>
      <c r="D16" s="23">
        <v>114.0</v>
      </c>
      <c r="E16" s="16">
        <v>2.0</v>
      </c>
    </row>
    <row r="17">
      <c r="A17" s="24">
        <v>45015.0</v>
      </c>
      <c r="B17" s="23">
        <v>124.0</v>
      </c>
      <c r="C17" s="23">
        <v>0.0</v>
      </c>
      <c r="D17" s="23">
        <v>0.0</v>
      </c>
      <c r="E17" s="16">
        <v>0.0</v>
      </c>
    </row>
    <row r="18">
      <c r="A18" s="24">
        <v>45016.0</v>
      </c>
      <c r="B18" s="23">
        <v>96.0</v>
      </c>
      <c r="C18" s="23">
        <v>87.0</v>
      </c>
      <c r="D18" s="23">
        <v>133.0</v>
      </c>
      <c r="E18" s="16">
        <v>2.25</v>
      </c>
    </row>
    <row r="19">
      <c r="A19" s="24">
        <v>45017.0</v>
      </c>
      <c r="B19" s="23">
        <v>110.0</v>
      </c>
      <c r="C19" s="23">
        <v>43.0</v>
      </c>
      <c r="D19" s="23">
        <v>67.0</v>
      </c>
      <c r="E19" s="16">
        <v>1.25</v>
      </c>
    </row>
    <row r="20">
      <c r="A20" s="24">
        <v>45018.0</v>
      </c>
      <c r="B20" s="23">
        <v>97.0</v>
      </c>
      <c r="C20" s="23">
        <v>37.0</v>
      </c>
      <c r="D20" s="23">
        <v>60.0</v>
      </c>
      <c r="E20" s="16">
        <v>1.0</v>
      </c>
    </row>
    <row r="21">
      <c r="A21" s="24">
        <v>45019.0</v>
      </c>
      <c r="B21" s="23">
        <v>66.0</v>
      </c>
      <c r="C21" s="23">
        <v>14.0</v>
      </c>
      <c r="D21" s="23">
        <v>28.0</v>
      </c>
      <c r="E21" s="16">
        <v>0.5</v>
      </c>
    </row>
    <row r="22">
      <c r="A22" s="24">
        <v>45020.0</v>
      </c>
      <c r="B22" s="23">
        <v>80.0</v>
      </c>
      <c r="C22" s="23">
        <v>45.0</v>
      </c>
      <c r="D22" s="23">
        <v>59.0</v>
      </c>
      <c r="E22" s="16">
        <v>1.0</v>
      </c>
    </row>
    <row r="23">
      <c r="A23" s="24">
        <v>45021.0</v>
      </c>
      <c r="B23" s="23">
        <v>70.0</v>
      </c>
      <c r="C23" s="23">
        <v>28.0</v>
      </c>
      <c r="D23" s="23">
        <v>42.0</v>
      </c>
      <c r="E23" s="16">
        <v>0.75</v>
      </c>
    </row>
    <row r="24">
      <c r="A24" s="24">
        <v>45022.0</v>
      </c>
      <c r="B24" s="23">
        <v>71.0</v>
      </c>
      <c r="C24" s="23">
        <v>28.0</v>
      </c>
      <c r="D24" s="23">
        <v>43.0</v>
      </c>
      <c r="E24" s="23">
        <v>0.75</v>
      </c>
    </row>
    <row r="25">
      <c r="A25" s="24">
        <v>45023.0</v>
      </c>
      <c r="B25" s="23">
        <v>80.0</v>
      </c>
      <c r="C25" s="23">
        <v>37.0</v>
      </c>
      <c r="D25" s="23">
        <v>43.0</v>
      </c>
      <c r="E25" s="23">
        <v>1.0</v>
      </c>
    </row>
    <row r="26">
      <c r="A26" s="24">
        <v>45024.0</v>
      </c>
      <c r="B26" s="23">
        <v>77.0</v>
      </c>
      <c r="C26" s="23">
        <v>26.0</v>
      </c>
      <c r="D26" s="23">
        <v>52.0</v>
      </c>
      <c r="E26" s="23">
        <v>0.75</v>
      </c>
    </row>
    <row r="27">
      <c r="A27" s="24">
        <v>45025.0</v>
      </c>
      <c r="B27" s="23">
        <v>73.0</v>
      </c>
      <c r="C27" s="23">
        <v>0.0</v>
      </c>
      <c r="D27" s="23">
        <v>0.0</v>
      </c>
      <c r="E27" s="23">
        <v>0.0</v>
      </c>
    </row>
    <row r="28">
      <c r="A28" s="24">
        <v>45026.0</v>
      </c>
      <c r="B28" s="23">
        <v>95.0</v>
      </c>
      <c r="C28" s="23">
        <v>76.0</v>
      </c>
      <c r="D28" s="23">
        <v>92.0</v>
      </c>
      <c r="E28" s="23">
        <v>1.75</v>
      </c>
    </row>
    <row r="29">
      <c r="A29" s="24">
        <v>45027.0</v>
      </c>
      <c r="B29" s="23">
        <v>83.0</v>
      </c>
      <c r="C29" s="23">
        <v>43.0</v>
      </c>
      <c r="D29" s="23">
        <v>40.0</v>
      </c>
      <c r="E29" s="23">
        <v>1.0</v>
      </c>
    </row>
    <row r="30">
      <c r="A30" s="24">
        <v>45028.0</v>
      </c>
      <c r="B30" s="23">
        <v>87.0</v>
      </c>
      <c r="C30" s="23">
        <v>0.0</v>
      </c>
      <c r="D30" s="23">
        <v>0.0</v>
      </c>
      <c r="E30" s="23">
        <v>0.0</v>
      </c>
    </row>
    <row r="31">
      <c r="A31" s="24">
        <v>45029.0</v>
      </c>
      <c r="B31" s="23">
        <v>89.0</v>
      </c>
      <c r="C31" s="23">
        <v>63.0</v>
      </c>
      <c r="D31" s="23">
        <v>113.0</v>
      </c>
      <c r="E31" s="23">
        <v>1.75</v>
      </c>
    </row>
    <row r="32">
      <c r="A32" s="24">
        <v>45030.0</v>
      </c>
      <c r="B32" s="23">
        <v>58.0</v>
      </c>
      <c r="C32" s="23">
        <v>25.0</v>
      </c>
      <c r="D32" s="23">
        <v>33.0</v>
      </c>
      <c r="E32" s="23">
        <v>0.5</v>
      </c>
    </row>
    <row r="33">
      <c r="A33" s="24">
        <v>45031.0</v>
      </c>
      <c r="B33" s="23">
        <v>67.0</v>
      </c>
      <c r="C33" s="23">
        <v>0.0</v>
      </c>
      <c r="D33" s="23">
        <v>0.0</v>
      </c>
      <c r="E33" s="23">
        <v>0.0</v>
      </c>
    </row>
    <row r="34">
      <c r="A34" s="24">
        <v>45032.0</v>
      </c>
      <c r="B34" s="23">
        <v>78.0</v>
      </c>
      <c r="C34" s="23">
        <v>0.0</v>
      </c>
      <c r="D34" s="23">
        <v>0.0</v>
      </c>
      <c r="E34" s="23">
        <v>0.0</v>
      </c>
    </row>
    <row r="35">
      <c r="A35" s="24">
        <v>45033.0</v>
      </c>
      <c r="B35" s="23">
        <v>94.0</v>
      </c>
      <c r="C35" s="23">
        <v>116.0</v>
      </c>
      <c r="D35" s="23">
        <v>123.0</v>
      </c>
      <c r="E35" s="23">
        <v>2.5</v>
      </c>
    </row>
    <row r="36">
      <c r="A36" s="24">
        <v>45034.0</v>
      </c>
      <c r="B36" s="23">
        <v>80.0</v>
      </c>
      <c r="C36" s="23">
        <v>0.0</v>
      </c>
      <c r="D36" s="23">
        <v>0.0</v>
      </c>
      <c r="E36" s="23">
        <v>0.0</v>
      </c>
    </row>
    <row r="37">
      <c r="A37" s="24">
        <v>45035.0</v>
      </c>
      <c r="B37" s="23">
        <v>64.0</v>
      </c>
      <c r="C37" s="23">
        <v>78.0</v>
      </c>
      <c r="D37" s="23">
        <v>66.0</v>
      </c>
      <c r="E37" s="23">
        <v>1.5</v>
      </c>
    </row>
    <row r="38">
      <c r="A38" s="24">
        <v>45036.0</v>
      </c>
      <c r="B38" s="23">
        <v>441.0</v>
      </c>
      <c r="C38" s="23">
        <v>0.0</v>
      </c>
      <c r="D38" s="23">
        <v>0.0</v>
      </c>
      <c r="E38" s="23">
        <v>0.0</v>
      </c>
    </row>
    <row r="39">
      <c r="A39" s="24">
        <v>45037.0</v>
      </c>
      <c r="B39" s="23">
        <v>454.0</v>
      </c>
      <c r="C39" s="23">
        <v>151.0</v>
      </c>
      <c r="D39" s="23">
        <v>290.0</v>
      </c>
      <c r="E39" s="23">
        <v>3.0</v>
      </c>
    </row>
    <row r="40">
      <c r="A40" s="24">
        <v>45038.0</v>
      </c>
      <c r="B40" s="23">
        <v>358.0</v>
      </c>
      <c r="C40" s="23">
        <v>159.0</v>
      </c>
      <c r="D40" s="23">
        <v>295.0</v>
      </c>
      <c r="E40" s="23">
        <v>3.25</v>
      </c>
    </row>
    <row r="41">
      <c r="A41" s="24">
        <v>45039.0</v>
      </c>
      <c r="B41" s="23">
        <v>298.0</v>
      </c>
      <c r="C41" s="23">
        <v>114.0</v>
      </c>
      <c r="D41" s="23">
        <v>244.0</v>
      </c>
      <c r="E41" s="23">
        <v>2.5</v>
      </c>
    </row>
    <row r="42">
      <c r="A42" s="24">
        <v>45040.0</v>
      </c>
      <c r="B42" s="23">
        <v>321.0</v>
      </c>
      <c r="C42" s="23">
        <v>108.0</v>
      </c>
      <c r="D42" s="23">
        <v>190.0</v>
      </c>
      <c r="E42" s="23">
        <v>2.5</v>
      </c>
    </row>
    <row r="43">
      <c r="A43" s="24">
        <v>45041.0</v>
      </c>
      <c r="B43" s="23">
        <v>258.0</v>
      </c>
      <c r="C43" s="23">
        <v>0.0</v>
      </c>
      <c r="D43" s="23">
        <v>0.0</v>
      </c>
      <c r="E43" s="23">
        <v>0.0</v>
      </c>
    </row>
    <row r="44">
      <c r="A44" s="24">
        <v>45042.0</v>
      </c>
      <c r="B44" s="23">
        <v>174.0</v>
      </c>
      <c r="C44" s="23">
        <v>108.0</v>
      </c>
      <c r="D44" s="23">
        <v>208.0</v>
      </c>
      <c r="E44" s="23">
        <v>2.25</v>
      </c>
    </row>
    <row r="45">
      <c r="A45" s="24">
        <v>45043.0</v>
      </c>
      <c r="B45" s="23">
        <v>67.0</v>
      </c>
      <c r="C45" s="23">
        <v>97.0</v>
      </c>
      <c r="D45" s="23">
        <v>249.0</v>
      </c>
      <c r="E45" s="23">
        <v>2.5</v>
      </c>
    </row>
    <row r="46">
      <c r="A46" s="24">
        <v>45044.0</v>
      </c>
      <c r="B46" s="23">
        <v>61.0</v>
      </c>
      <c r="C46" s="23">
        <v>139.0</v>
      </c>
      <c r="D46" s="23">
        <v>168.0</v>
      </c>
      <c r="E46" s="23">
        <v>2.5</v>
      </c>
    </row>
    <row r="47">
      <c r="A47" s="24">
        <v>45045.0</v>
      </c>
      <c r="B47" s="23">
        <v>457.0</v>
      </c>
      <c r="C47" s="23">
        <v>0.0</v>
      </c>
      <c r="D47" s="23">
        <v>0.0</v>
      </c>
      <c r="E47" s="23">
        <v>0.0</v>
      </c>
    </row>
    <row r="48">
      <c r="A48" s="24">
        <v>45046.0</v>
      </c>
      <c r="B48" s="23">
        <v>515.0</v>
      </c>
      <c r="C48" s="23">
        <v>0.0</v>
      </c>
      <c r="D48" s="23">
        <v>0.0</v>
      </c>
      <c r="E48" s="23">
        <v>0.0</v>
      </c>
    </row>
    <row r="49">
      <c r="A49" s="24">
        <v>45047.0</v>
      </c>
      <c r="B49" s="23">
        <v>514.0</v>
      </c>
      <c r="C49" s="23">
        <v>129.0</v>
      </c>
      <c r="D49" s="23">
        <v>328.0</v>
      </c>
      <c r="E49" s="23">
        <v>3.25</v>
      </c>
    </row>
    <row r="50">
      <c r="A50" s="24">
        <v>45048.0</v>
      </c>
      <c r="B50" s="23">
        <v>516.0</v>
      </c>
      <c r="C50" s="23">
        <v>139.0</v>
      </c>
      <c r="D50" s="23">
        <v>379.0</v>
      </c>
      <c r="E50" s="23">
        <v>3.75</v>
      </c>
    </row>
    <row r="51">
      <c r="A51" s="24">
        <v>45049.0</v>
      </c>
      <c r="B51" s="23">
        <v>586.0</v>
      </c>
      <c r="C51" s="23">
        <v>45.0</v>
      </c>
      <c r="D51" s="23">
        <v>52.0</v>
      </c>
      <c r="E51" s="23">
        <v>1.0</v>
      </c>
    </row>
    <row r="52">
      <c r="A52" s="24">
        <v>45050.0</v>
      </c>
      <c r="B52" s="23">
        <v>480.0</v>
      </c>
      <c r="C52" s="23">
        <v>122.0</v>
      </c>
      <c r="D52" s="23">
        <v>295.0</v>
      </c>
      <c r="E52" s="23">
        <v>3.0</v>
      </c>
    </row>
    <row r="53">
      <c r="A53" s="24">
        <v>45051.0</v>
      </c>
      <c r="B53" s="23">
        <v>464.0</v>
      </c>
      <c r="C53" s="23">
        <v>202.0</v>
      </c>
      <c r="D53" s="23">
        <v>393.0</v>
      </c>
      <c r="E53" s="23">
        <v>4.5</v>
      </c>
      <c r="F53" s="84">
        <f>SUM(E24:E53)</f>
        <v>45.5</v>
      </c>
    </row>
    <row r="54">
      <c r="A54" s="24">
        <v>45052.0</v>
      </c>
      <c r="B54" s="23">
        <v>441.0</v>
      </c>
      <c r="C54" s="23">
        <v>128.0</v>
      </c>
      <c r="D54" s="23">
        <v>379.0</v>
      </c>
      <c r="E54" s="16">
        <v>3.5</v>
      </c>
    </row>
    <row r="55">
      <c r="A55" s="24">
        <v>45053.0</v>
      </c>
      <c r="B55" s="23">
        <v>445.0</v>
      </c>
      <c r="C55" s="23">
        <v>183.0</v>
      </c>
      <c r="D55" s="23">
        <v>640.0</v>
      </c>
      <c r="E55" s="16">
        <v>5.0</v>
      </c>
    </row>
    <row r="56">
      <c r="A56" s="24">
        <v>45054.0</v>
      </c>
      <c r="B56" s="23">
        <v>916.0</v>
      </c>
      <c r="C56" s="23">
        <v>0.0</v>
      </c>
      <c r="D56" s="23">
        <v>0.0</v>
      </c>
      <c r="E56" s="16">
        <v>0.0</v>
      </c>
    </row>
    <row r="57">
      <c r="A57" s="24">
        <v>45055.0</v>
      </c>
      <c r="B57" s="23">
        <v>877.0</v>
      </c>
      <c r="C57" s="23">
        <v>163.0</v>
      </c>
      <c r="D57" s="23">
        <v>605.0</v>
      </c>
      <c r="E57" s="16">
        <v>5.0</v>
      </c>
    </row>
    <row r="58">
      <c r="A58" s="24">
        <v>45056.0</v>
      </c>
      <c r="B58" s="23">
        <v>83.0</v>
      </c>
      <c r="C58" s="23">
        <v>102.0</v>
      </c>
      <c r="D58" s="23">
        <v>651.0</v>
      </c>
      <c r="E58" s="16">
        <v>3.0</v>
      </c>
    </row>
    <row r="59">
      <c r="A59" s="24">
        <v>45057.0</v>
      </c>
      <c r="B59" s="23">
        <v>80.0</v>
      </c>
      <c r="C59" s="23">
        <v>0.0</v>
      </c>
      <c r="D59" s="23">
        <v>0.0</v>
      </c>
      <c r="E59" s="16">
        <v>0.0</v>
      </c>
    </row>
    <row r="60">
      <c r="A60" s="24">
        <v>45058.0</v>
      </c>
      <c r="B60" s="23">
        <v>244.0</v>
      </c>
      <c r="C60" s="23">
        <v>121.0</v>
      </c>
      <c r="D60" s="23">
        <v>256.0</v>
      </c>
      <c r="E60" s="16">
        <v>2.5</v>
      </c>
    </row>
    <row r="61">
      <c r="A61" s="24">
        <v>45059.0</v>
      </c>
      <c r="B61" s="23">
        <v>488.0</v>
      </c>
      <c r="C61" s="23">
        <v>142.0</v>
      </c>
      <c r="D61" s="23">
        <v>362.0</v>
      </c>
      <c r="E61" s="16">
        <v>3.0</v>
      </c>
    </row>
    <row r="62">
      <c r="A62" s="24">
        <v>45060.0</v>
      </c>
      <c r="B62" s="23">
        <v>399.0</v>
      </c>
      <c r="C62" s="23">
        <v>35.0</v>
      </c>
      <c r="D62" s="23">
        <v>117.0</v>
      </c>
      <c r="E62" s="16">
        <v>1.0</v>
      </c>
    </row>
    <row r="63">
      <c r="A63" s="24">
        <v>45061.0</v>
      </c>
      <c r="B63" s="23">
        <v>314.0</v>
      </c>
      <c r="C63" s="23">
        <v>24.0</v>
      </c>
      <c r="D63" s="23">
        <v>173.0</v>
      </c>
      <c r="E63" s="16">
        <v>1.0</v>
      </c>
    </row>
    <row r="64">
      <c r="A64" s="24">
        <v>45062.0</v>
      </c>
      <c r="B64" s="23">
        <v>60.0</v>
      </c>
      <c r="C64" s="23">
        <v>0.0</v>
      </c>
      <c r="D64" s="23">
        <v>0.0</v>
      </c>
      <c r="E64" s="16">
        <v>0.0</v>
      </c>
    </row>
    <row r="65">
      <c r="A65" s="24">
        <v>45063.0</v>
      </c>
      <c r="B65" s="23">
        <v>67.0</v>
      </c>
      <c r="C65" s="23">
        <v>63.0</v>
      </c>
      <c r="D65" s="23">
        <v>472.0</v>
      </c>
      <c r="E65" s="16">
        <v>3.0</v>
      </c>
    </row>
    <row r="66">
      <c r="A66" s="24">
        <v>45064.0</v>
      </c>
      <c r="B66" s="23">
        <v>68.0</v>
      </c>
      <c r="C66" s="23">
        <v>42.0</v>
      </c>
      <c r="D66" s="23">
        <v>210.0</v>
      </c>
      <c r="E66" s="16">
        <v>1.5</v>
      </c>
    </row>
    <row r="67">
      <c r="A67" s="24">
        <v>45065.0</v>
      </c>
      <c r="B67" s="23">
        <v>72.0</v>
      </c>
      <c r="C67" s="23">
        <v>31.0</v>
      </c>
      <c r="D67" s="23">
        <v>94.0</v>
      </c>
      <c r="E67" s="16">
        <v>1.0</v>
      </c>
    </row>
    <row r="68">
      <c r="A68" s="24">
        <v>45066.0</v>
      </c>
      <c r="B68" s="23">
        <v>52.0</v>
      </c>
      <c r="C68" s="23">
        <v>230.0</v>
      </c>
      <c r="D68" s="23">
        <v>686.0</v>
      </c>
      <c r="E68" s="16">
        <v>6.0</v>
      </c>
    </row>
    <row r="69">
      <c r="A69" s="24">
        <v>45067.0</v>
      </c>
      <c r="B69" s="23">
        <v>64.0</v>
      </c>
      <c r="C69" s="23">
        <v>233.0</v>
      </c>
      <c r="D69" s="23">
        <v>395.0</v>
      </c>
      <c r="E69" s="16">
        <v>4.0</v>
      </c>
    </row>
    <row r="70">
      <c r="A70" s="24">
        <v>45068.0</v>
      </c>
      <c r="B70" s="23">
        <v>76.0</v>
      </c>
      <c r="C70" s="23">
        <v>1.0</v>
      </c>
      <c r="D70" s="23">
        <v>0.0</v>
      </c>
      <c r="E70" s="16">
        <v>0.0</v>
      </c>
    </row>
    <row r="71">
      <c r="A71" s="24">
        <v>45069.0</v>
      </c>
      <c r="B71" s="23">
        <v>62.0</v>
      </c>
      <c r="C71" s="23">
        <v>0.0</v>
      </c>
      <c r="D71" s="23">
        <v>0.0</v>
      </c>
      <c r="E71" s="16">
        <v>0.0</v>
      </c>
    </row>
    <row r="72">
      <c r="A72" s="24">
        <v>45070.0</v>
      </c>
      <c r="B72" s="23">
        <v>74.0</v>
      </c>
      <c r="C72" s="23">
        <v>0.0</v>
      </c>
      <c r="D72" s="23">
        <v>0.0</v>
      </c>
      <c r="E72" s="16">
        <v>0.0</v>
      </c>
    </row>
    <row r="73">
      <c r="A73" s="24">
        <v>45071.0</v>
      </c>
      <c r="B73" s="23">
        <v>36.0</v>
      </c>
      <c r="C73" s="23">
        <v>112.0</v>
      </c>
      <c r="D73" s="23">
        <v>142.0</v>
      </c>
      <c r="E73" s="16">
        <v>1.75</v>
      </c>
    </row>
    <row r="74">
      <c r="A74" s="24">
        <v>45072.0</v>
      </c>
      <c r="C74" s="23">
        <v>10.0</v>
      </c>
      <c r="D74" s="23">
        <v>26.0</v>
      </c>
      <c r="E74" s="16">
        <v>0.25</v>
      </c>
    </row>
    <row r="75">
      <c r="E75" s="109"/>
    </row>
    <row r="76">
      <c r="E76" s="10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8424</v>
      </c>
      <c r="C1" s="16" t="s">
        <v>8425</v>
      </c>
      <c r="D1" s="16" t="s">
        <v>8426</v>
      </c>
      <c r="E1" s="16" t="s">
        <v>8427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24">
        <v>44991.0</v>
      </c>
      <c r="B2" s="23">
        <v>567.0</v>
      </c>
      <c r="C2" s="23">
        <v>391.0</v>
      </c>
      <c r="D2" s="23">
        <v>119.0</v>
      </c>
      <c r="E2" s="23">
        <v>5.5</v>
      </c>
    </row>
    <row r="3">
      <c r="A3" s="24">
        <v>44992.0</v>
      </c>
      <c r="B3" s="23">
        <v>324.0</v>
      </c>
      <c r="C3" s="23">
        <v>351.0</v>
      </c>
      <c r="D3" s="23">
        <v>31.0</v>
      </c>
      <c r="E3" s="23">
        <v>4.0</v>
      </c>
    </row>
    <row r="4">
      <c r="A4" s="24">
        <v>44993.0</v>
      </c>
      <c r="B4" s="23">
        <v>156.0</v>
      </c>
      <c r="C4" s="23">
        <v>65.0</v>
      </c>
      <c r="D4" s="23">
        <v>3.0</v>
      </c>
      <c r="E4" s="23">
        <v>0.5</v>
      </c>
    </row>
    <row r="5">
      <c r="A5" s="24">
        <v>44994.0</v>
      </c>
      <c r="B5" s="23">
        <v>22.0</v>
      </c>
      <c r="C5" s="23">
        <v>102.0</v>
      </c>
      <c r="D5" s="23">
        <v>8.0</v>
      </c>
      <c r="E5" s="16">
        <v>1.0</v>
      </c>
    </row>
    <row r="6">
      <c r="A6" s="24">
        <v>44995.0</v>
      </c>
      <c r="B6" s="23">
        <v>8.0</v>
      </c>
      <c r="C6" s="23">
        <v>0.0</v>
      </c>
      <c r="D6" s="23">
        <v>0.0</v>
      </c>
      <c r="E6" s="16">
        <v>0.0</v>
      </c>
    </row>
    <row r="7">
      <c r="A7" s="24">
        <v>44996.0</v>
      </c>
      <c r="B7" s="23">
        <v>9.0</v>
      </c>
      <c r="C7" s="23">
        <v>0.0</v>
      </c>
      <c r="D7" s="23">
        <v>0.0</v>
      </c>
      <c r="E7" s="16">
        <v>0.0</v>
      </c>
    </row>
    <row r="8">
      <c r="A8" s="110">
        <v>44997.0</v>
      </c>
      <c r="B8" s="111">
        <v>8.0</v>
      </c>
      <c r="C8" s="112">
        <v>65.0</v>
      </c>
      <c r="D8" s="112">
        <v>15.0</v>
      </c>
      <c r="E8" s="113">
        <v>1.0</v>
      </c>
      <c r="F8" s="28"/>
    </row>
    <row r="9">
      <c r="A9" s="110">
        <v>44998.0</v>
      </c>
      <c r="B9" s="111">
        <v>8.0</v>
      </c>
      <c r="C9" s="111">
        <v>0.0</v>
      </c>
      <c r="D9" s="111">
        <v>0.0</v>
      </c>
      <c r="E9" s="114">
        <v>0.0</v>
      </c>
      <c r="F9" s="28"/>
    </row>
    <row r="10">
      <c r="A10" s="110">
        <v>44999.0</v>
      </c>
      <c r="B10" s="111">
        <v>7.0</v>
      </c>
      <c r="C10" s="111">
        <v>0.0</v>
      </c>
      <c r="D10" s="111">
        <v>0.0</v>
      </c>
      <c r="E10" s="114">
        <v>0.0</v>
      </c>
      <c r="F10" s="28"/>
    </row>
    <row r="11">
      <c r="A11" s="110">
        <v>45000.0</v>
      </c>
      <c r="B11" s="111">
        <v>31.0</v>
      </c>
      <c r="C11" s="111">
        <v>0.0</v>
      </c>
      <c r="D11" s="111">
        <v>0.0</v>
      </c>
      <c r="E11" s="114">
        <v>0.0</v>
      </c>
      <c r="F11" s="28"/>
    </row>
    <row r="12">
      <c r="A12" s="110">
        <v>45001.0</v>
      </c>
      <c r="B12" s="111">
        <v>59.0</v>
      </c>
      <c r="C12" s="112">
        <v>55.0</v>
      </c>
      <c r="D12" s="112">
        <v>41.0</v>
      </c>
      <c r="E12" s="113">
        <v>1.5</v>
      </c>
      <c r="F12" s="28"/>
    </row>
    <row r="13">
      <c r="A13" s="110">
        <v>45002.0</v>
      </c>
      <c r="B13" s="111">
        <v>43.0</v>
      </c>
      <c r="C13" s="111">
        <v>0.0</v>
      </c>
      <c r="D13" s="111">
        <v>0.0</v>
      </c>
      <c r="E13" s="114">
        <v>0.0</v>
      </c>
      <c r="F13" s="28"/>
    </row>
    <row r="14">
      <c r="A14" s="110">
        <v>45003.0</v>
      </c>
      <c r="B14" s="111">
        <v>29.0</v>
      </c>
      <c r="C14" s="111">
        <v>0.0</v>
      </c>
      <c r="D14" s="111">
        <v>0.0</v>
      </c>
      <c r="E14" s="114">
        <v>0.0</v>
      </c>
      <c r="F14" s="28"/>
    </row>
    <row r="15">
      <c r="A15" s="110">
        <v>45004.0</v>
      </c>
      <c r="B15" s="29">
        <v>25.0</v>
      </c>
      <c r="C15" s="111">
        <v>0.0</v>
      </c>
      <c r="D15" s="111">
        <v>0.0</v>
      </c>
      <c r="E15" s="114">
        <v>0.0</v>
      </c>
      <c r="F15" s="28"/>
    </row>
    <row r="16">
      <c r="A16" s="110">
        <v>45005.0</v>
      </c>
      <c r="B16" s="111">
        <v>23.0</v>
      </c>
      <c r="C16" s="112">
        <v>74.0</v>
      </c>
      <c r="D16" s="112">
        <v>44.0</v>
      </c>
      <c r="E16" s="113">
        <v>2.0</v>
      </c>
      <c r="F16" s="28"/>
    </row>
    <row r="17">
      <c r="A17" s="110">
        <v>45006.0</v>
      </c>
      <c r="B17" s="111">
        <v>25.0</v>
      </c>
      <c r="C17" s="111">
        <v>0.0</v>
      </c>
      <c r="D17" s="111">
        <v>0.0</v>
      </c>
      <c r="E17" s="114">
        <v>0.0</v>
      </c>
      <c r="F17" s="28"/>
    </row>
    <row r="18">
      <c r="A18" s="110">
        <v>45007.0</v>
      </c>
      <c r="B18" s="29">
        <v>24.0</v>
      </c>
      <c r="C18" s="111">
        <v>0.0</v>
      </c>
      <c r="D18" s="111">
        <v>0.0</v>
      </c>
      <c r="E18" s="114">
        <v>0.0</v>
      </c>
      <c r="F18" s="28"/>
    </row>
    <row r="19">
      <c r="A19" s="110">
        <v>45008.0</v>
      </c>
      <c r="B19" s="23">
        <v>20.0</v>
      </c>
      <c r="C19" s="111">
        <v>0.0</v>
      </c>
      <c r="D19" s="111">
        <v>0.0</v>
      </c>
      <c r="E19" s="114">
        <v>0.0</v>
      </c>
    </row>
    <row r="20">
      <c r="A20" s="110">
        <v>45009.0</v>
      </c>
      <c r="B20" s="23">
        <v>24.0</v>
      </c>
      <c r="C20" s="23">
        <v>0.0</v>
      </c>
      <c r="D20" s="111">
        <v>0.0</v>
      </c>
      <c r="E20" s="114">
        <v>0.0</v>
      </c>
    </row>
    <row r="21">
      <c r="A21" s="110">
        <v>45010.0</v>
      </c>
      <c r="B21" s="111">
        <v>18.0</v>
      </c>
      <c r="C21" s="112">
        <v>50.0</v>
      </c>
      <c r="D21" s="112">
        <v>71.0</v>
      </c>
      <c r="E21" s="113">
        <v>2.5</v>
      </c>
      <c r="F21" s="28" t="s">
        <v>8428</v>
      </c>
    </row>
    <row r="22">
      <c r="A22" s="110">
        <v>45011.0</v>
      </c>
      <c r="B22" s="29">
        <v>22.0</v>
      </c>
      <c r="C22" s="29">
        <v>0.0</v>
      </c>
      <c r="D22" s="29">
        <v>0.0</v>
      </c>
      <c r="E22" s="113">
        <v>1.5</v>
      </c>
      <c r="F22" s="28" t="s">
        <v>8428</v>
      </c>
    </row>
    <row r="23">
      <c r="A23" s="115">
        <v>45012.0</v>
      </c>
      <c r="B23" s="29">
        <v>148.0</v>
      </c>
      <c r="C23" s="29">
        <v>102.0</v>
      </c>
      <c r="D23" s="29">
        <v>15.0</v>
      </c>
      <c r="E23" s="114">
        <v>2.5</v>
      </c>
      <c r="F23" s="28" t="s">
        <v>8428</v>
      </c>
    </row>
    <row r="24">
      <c r="A24" s="24">
        <v>45013.0</v>
      </c>
      <c r="B24" s="23">
        <v>96.0</v>
      </c>
      <c r="C24" s="23">
        <v>60.0</v>
      </c>
      <c r="D24" s="23">
        <v>7.0</v>
      </c>
      <c r="E24" s="16">
        <v>1.5</v>
      </c>
      <c r="F24" s="28" t="s">
        <v>8428</v>
      </c>
    </row>
    <row r="25">
      <c r="A25" s="24">
        <v>45014.0</v>
      </c>
      <c r="B25" s="23">
        <v>147.0</v>
      </c>
      <c r="C25" s="23">
        <v>0.0</v>
      </c>
      <c r="D25" s="23">
        <v>0.0</v>
      </c>
      <c r="E25" s="16">
        <v>1.0</v>
      </c>
      <c r="F25" s="28" t="s">
        <v>8428</v>
      </c>
    </row>
    <row r="26">
      <c r="A26" s="24">
        <v>45015.0</v>
      </c>
      <c r="B26" s="23">
        <v>284.0</v>
      </c>
      <c r="C26" s="23">
        <v>104.0</v>
      </c>
      <c r="D26" s="23">
        <v>379.0</v>
      </c>
      <c r="E26" s="16">
        <v>5.0</v>
      </c>
    </row>
    <row r="27">
      <c r="A27" s="24">
        <v>45016.0</v>
      </c>
      <c r="B27" s="23">
        <v>276.0</v>
      </c>
      <c r="C27" s="23">
        <v>43.0</v>
      </c>
      <c r="D27" s="23">
        <v>187.0</v>
      </c>
      <c r="E27" s="16">
        <v>2.5</v>
      </c>
    </row>
    <row r="28">
      <c r="A28" s="24">
        <v>45017.0</v>
      </c>
      <c r="B28" s="23">
        <v>336.0</v>
      </c>
      <c r="C28" s="23">
        <v>50.0</v>
      </c>
      <c r="D28" s="23">
        <v>359.0</v>
      </c>
      <c r="E28" s="16">
        <v>4.5</v>
      </c>
    </row>
    <row r="29">
      <c r="A29" s="24">
        <v>45018.0</v>
      </c>
      <c r="B29" s="23">
        <v>390.0</v>
      </c>
      <c r="C29" s="23">
        <v>37.0</v>
      </c>
      <c r="D29" s="23">
        <v>371.0</v>
      </c>
      <c r="E29" s="16">
        <v>4.5</v>
      </c>
    </row>
    <row r="30">
      <c r="A30" s="24">
        <v>45019.0</v>
      </c>
      <c r="B30" s="23">
        <v>350.0</v>
      </c>
      <c r="C30" s="23">
        <v>37.0</v>
      </c>
      <c r="D30" s="23">
        <v>297.0</v>
      </c>
      <c r="E30" s="16">
        <v>4.0</v>
      </c>
    </row>
    <row r="31">
      <c r="A31" s="24">
        <v>45020.0</v>
      </c>
      <c r="B31" s="23">
        <v>226.0</v>
      </c>
      <c r="C31" s="23">
        <v>34.0</v>
      </c>
      <c r="D31" s="23">
        <v>194.0</v>
      </c>
      <c r="E31" s="16">
        <v>2.5</v>
      </c>
    </row>
    <row r="32">
      <c r="A32" s="24">
        <v>45021.0</v>
      </c>
      <c r="B32" s="23">
        <v>222.0</v>
      </c>
      <c r="C32" s="23">
        <v>31.0</v>
      </c>
      <c r="D32" s="23">
        <v>192.0</v>
      </c>
      <c r="E32" s="16">
        <v>2.5</v>
      </c>
    </row>
    <row r="33">
      <c r="A33" s="24">
        <v>45022.0</v>
      </c>
      <c r="B33" s="23">
        <v>198.0</v>
      </c>
      <c r="C33" s="23">
        <v>26.0</v>
      </c>
      <c r="D33" s="23">
        <v>171.0</v>
      </c>
      <c r="E33" s="23">
        <v>2.0</v>
      </c>
    </row>
    <row r="34">
      <c r="A34" s="24">
        <v>45023.0</v>
      </c>
      <c r="B34" s="23">
        <v>125.0</v>
      </c>
      <c r="C34" s="23">
        <v>15.0</v>
      </c>
      <c r="D34" s="23">
        <v>124.0</v>
      </c>
      <c r="E34" s="23">
        <v>1.25</v>
      </c>
    </row>
    <row r="35">
      <c r="A35" s="24">
        <v>45024.0</v>
      </c>
      <c r="B35" s="23">
        <v>193.0</v>
      </c>
      <c r="C35" s="23">
        <v>19.0</v>
      </c>
      <c r="D35" s="23">
        <v>158.0</v>
      </c>
      <c r="E35" s="23">
        <v>1.5</v>
      </c>
    </row>
    <row r="36">
      <c r="A36" s="24">
        <v>45025.0</v>
      </c>
      <c r="B36" s="23">
        <v>225.0</v>
      </c>
      <c r="C36" s="23">
        <v>30.0</v>
      </c>
      <c r="D36" s="23">
        <v>192.0</v>
      </c>
      <c r="E36" s="23">
        <v>2.0</v>
      </c>
    </row>
    <row r="37">
      <c r="A37" s="24">
        <v>45026.0</v>
      </c>
      <c r="B37" s="23">
        <v>193.0</v>
      </c>
      <c r="C37" s="23">
        <v>30.0</v>
      </c>
      <c r="D37" s="23">
        <v>177.0</v>
      </c>
      <c r="E37" s="23">
        <v>1.75</v>
      </c>
    </row>
    <row r="38">
      <c r="A38" s="24">
        <v>45027.0</v>
      </c>
      <c r="B38" s="23">
        <v>237.0</v>
      </c>
      <c r="C38" s="23">
        <v>25.0</v>
      </c>
      <c r="D38" s="23">
        <v>207.0</v>
      </c>
      <c r="E38" s="23">
        <v>2.0</v>
      </c>
    </row>
    <row r="39">
      <c r="A39" s="24">
        <v>45028.0</v>
      </c>
      <c r="B39" s="23">
        <v>177.0</v>
      </c>
      <c r="C39" s="23">
        <v>0.0</v>
      </c>
      <c r="D39" s="23">
        <v>0.0</v>
      </c>
      <c r="E39" s="23">
        <v>0.0</v>
      </c>
    </row>
    <row r="40">
      <c r="A40" s="24">
        <v>45029.0</v>
      </c>
      <c r="B40" s="23">
        <v>178.0</v>
      </c>
      <c r="C40" s="23">
        <v>30.0</v>
      </c>
      <c r="D40" s="23">
        <v>175.0</v>
      </c>
      <c r="E40" s="23">
        <v>1.75</v>
      </c>
    </row>
    <row r="41">
      <c r="A41" s="24">
        <v>45030.0</v>
      </c>
      <c r="B41" s="23">
        <v>141.0</v>
      </c>
      <c r="C41" s="23">
        <v>32.0</v>
      </c>
      <c r="D41" s="23">
        <v>191.0</v>
      </c>
      <c r="E41" s="23">
        <v>2.0</v>
      </c>
    </row>
    <row r="42">
      <c r="A42" s="24">
        <v>45031.0</v>
      </c>
      <c r="B42" s="23">
        <v>176.0</v>
      </c>
      <c r="C42" s="23">
        <v>19.0</v>
      </c>
      <c r="D42" s="23">
        <v>91.0</v>
      </c>
      <c r="E42" s="23">
        <v>1.0</v>
      </c>
    </row>
    <row r="43">
      <c r="A43" s="24">
        <v>45032.0</v>
      </c>
      <c r="B43" s="23">
        <v>259.0</v>
      </c>
      <c r="C43" s="23">
        <v>24.0</v>
      </c>
      <c r="D43" s="23">
        <v>170.0</v>
      </c>
      <c r="E43" s="23">
        <v>1.75</v>
      </c>
    </row>
    <row r="44">
      <c r="A44" s="24">
        <v>45033.0</v>
      </c>
      <c r="B44" s="23">
        <v>246.0</v>
      </c>
      <c r="C44" s="23">
        <v>57.0</v>
      </c>
      <c r="D44" s="23">
        <v>386.0</v>
      </c>
      <c r="E44" s="23">
        <v>4.0</v>
      </c>
    </row>
    <row r="45">
      <c r="A45" s="24">
        <v>45034.0</v>
      </c>
      <c r="B45" s="23">
        <v>173.0</v>
      </c>
      <c r="C45" s="23">
        <v>24.0</v>
      </c>
      <c r="D45" s="23">
        <v>137.0</v>
      </c>
      <c r="E45" s="23">
        <v>1.25</v>
      </c>
    </row>
    <row r="46">
      <c r="A46" s="24">
        <v>45035.0</v>
      </c>
      <c r="B46" s="23">
        <v>212.0</v>
      </c>
      <c r="C46" s="23">
        <v>29.0</v>
      </c>
      <c r="D46" s="23">
        <v>120.0</v>
      </c>
      <c r="E46" s="23">
        <v>1.25</v>
      </c>
    </row>
    <row r="47">
      <c r="A47" s="24">
        <v>45036.0</v>
      </c>
      <c r="B47" s="23">
        <v>266.0</v>
      </c>
      <c r="C47" s="23">
        <v>69.0</v>
      </c>
      <c r="D47" s="23">
        <v>279.0</v>
      </c>
      <c r="E47" s="23">
        <v>3.5</v>
      </c>
    </row>
    <row r="48">
      <c r="A48" s="24">
        <v>45037.0</v>
      </c>
      <c r="B48" s="23">
        <v>185.0</v>
      </c>
      <c r="C48" s="23">
        <v>41.0</v>
      </c>
      <c r="D48" s="23">
        <v>130.0</v>
      </c>
      <c r="E48" s="23">
        <v>1.5</v>
      </c>
    </row>
    <row r="50">
      <c r="I50" s="32">
        <f>SUM(E33:E48)</f>
        <v>28.5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8424</v>
      </c>
      <c r="C1" s="16" t="s">
        <v>8425</v>
      </c>
      <c r="D1" s="16" t="s">
        <v>8426</v>
      </c>
      <c r="E1" s="16" t="s">
        <v>8427</v>
      </c>
    </row>
    <row r="2">
      <c r="A2" s="24">
        <v>45002.0</v>
      </c>
      <c r="B2" s="23">
        <v>276.0</v>
      </c>
      <c r="C2" s="23">
        <v>112.0</v>
      </c>
      <c r="D2" s="23">
        <v>164.0</v>
      </c>
      <c r="E2" s="107">
        <v>3.9</v>
      </c>
    </row>
    <row r="3">
      <c r="A3" s="24">
        <v>45004.0</v>
      </c>
      <c r="B3" s="23">
        <v>69.0</v>
      </c>
      <c r="C3" s="23">
        <v>33.0</v>
      </c>
      <c r="D3" s="23">
        <v>36.0</v>
      </c>
      <c r="E3" s="16">
        <v>1.0</v>
      </c>
    </row>
    <row r="4">
      <c r="A4" s="24">
        <v>45005.0</v>
      </c>
      <c r="B4" s="23">
        <v>52.0</v>
      </c>
      <c r="C4" s="23">
        <v>22.0</v>
      </c>
      <c r="D4" s="23">
        <v>30.0</v>
      </c>
      <c r="E4" s="16">
        <v>0.5</v>
      </c>
    </row>
    <row r="5">
      <c r="A5" s="24">
        <v>45007.0</v>
      </c>
      <c r="B5" s="23">
        <v>70.0</v>
      </c>
      <c r="C5" s="23">
        <v>26.0</v>
      </c>
      <c r="D5" s="23">
        <v>44.0</v>
      </c>
      <c r="E5" s="16">
        <v>1.0</v>
      </c>
    </row>
    <row r="6">
      <c r="A6" s="24">
        <v>45008.0</v>
      </c>
      <c r="B6" s="23">
        <v>51.0</v>
      </c>
      <c r="C6" s="23">
        <v>21.0</v>
      </c>
      <c r="D6" s="23">
        <v>30.0</v>
      </c>
      <c r="E6" s="16">
        <v>0.5</v>
      </c>
    </row>
    <row r="7">
      <c r="A7" s="24">
        <v>45009.0</v>
      </c>
      <c r="B7" s="23">
        <v>41.0</v>
      </c>
      <c r="C7" s="23">
        <v>16.0</v>
      </c>
      <c r="D7" s="23">
        <v>28.0</v>
      </c>
      <c r="E7" s="16">
        <v>0.3</v>
      </c>
    </row>
    <row r="8">
      <c r="A8" s="24">
        <v>45010.0</v>
      </c>
      <c r="C8" s="23">
        <v>0.0</v>
      </c>
      <c r="D8" s="23">
        <v>0.0</v>
      </c>
      <c r="E8" s="16">
        <v>0.0</v>
      </c>
    </row>
    <row r="9">
      <c r="A9" s="24">
        <v>45011.0</v>
      </c>
      <c r="C9" s="23">
        <v>0.0</v>
      </c>
      <c r="D9" s="23">
        <v>0.0</v>
      </c>
      <c r="E9" s="16">
        <v>0.0</v>
      </c>
    </row>
    <row r="10">
      <c r="A10" s="24">
        <v>45012.0</v>
      </c>
      <c r="B10" s="23">
        <v>125.0</v>
      </c>
      <c r="C10" s="23">
        <v>29.0</v>
      </c>
      <c r="D10" s="23">
        <v>96.0</v>
      </c>
      <c r="E10" s="16">
        <v>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0</v>
      </c>
      <c r="B1" s="40" t="s">
        <v>8424</v>
      </c>
      <c r="C1" s="40" t="s">
        <v>8425</v>
      </c>
      <c r="D1" s="40" t="s">
        <v>8426</v>
      </c>
      <c r="E1" s="40" t="s">
        <v>8427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41">
        <v>44991.0</v>
      </c>
      <c r="B2" s="18" t="s">
        <v>20</v>
      </c>
      <c r="C2" s="18" t="s">
        <v>20</v>
      </c>
      <c r="D2" s="18" t="s">
        <v>20</v>
      </c>
      <c r="E2" s="18" t="s">
        <v>20</v>
      </c>
    </row>
    <row r="3">
      <c r="A3" s="41">
        <v>44992.0</v>
      </c>
      <c r="B3" s="18">
        <v>544.0</v>
      </c>
      <c r="C3" s="18">
        <v>90.0</v>
      </c>
      <c r="D3" s="18">
        <v>202.0</v>
      </c>
      <c r="E3" s="18">
        <v>1.75</v>
      </c>
    </row>
    <row r="4">
      <c r="A4" s="41">
        <v>44993.0</v>
      </c>
      <c r="B4" s="18">
        <v>839.0</v>
      </c>
      <c r="C4" s="18">
        <v>190.0</v>
      </c>
      <c r="D4" s="18">
        <v>27.0</v>
      </c>
      <c r="E4" s="18">
        <v>1.25</v>
      </c>
    </row>
    <row r="5">
      <c r="A5" s="41">
        <v>44994.0</v>
      </c>
      <c r="B5" s="18">
        <v>175.0</v>
      </c>
      <c r="C5" s="18">
        <v>294.0</v>
      </c>
      <c r="D5" s="18">
        <v>71.0</v>
      </c>
      <c r="E5" s="18">
        <v>2.5</v>
      </c>
    </row>
    <row r="6">
      <c r="A6" s="41">
        <v>44996.0</v>
      </c>
      <c r="B6" s="18">
        <v>0.0</v>
      </c>
      <c r="C6" s="18">
        <v>270.0</v>
      </c>
      <c r="D6" s="18">
        <v>134.0</v>
      </c>
      <c r="E6" s="18">
        <v>3.5</v>
      </c>
    </row>
    <row r="7">
      <c r="A7" s="41">
        <v>44997.0</v>
      </c>
      <c r="B7" s="18">
        <v>0.0</v>
      </c>
      <c r="C7" s="18">
        <v>100.0</v>
      </c>
      <c r="D7" s="18">
        <v>26.0</v>
      </c>
      <c r="E7" s="18">
        <v>1.0</v>
      </c>
    </row>
    <row r="8">
      <c r="A8" s="41">
        <v>44998.0</v>
      </c>
      <c r="B8" s="18">
        <v>0.0</v>
      </c>
      <c r="C8" s="18">
        <v>127.0</v>
      </c>
      <c r="D8" s="18">
        <v>27.0</v>
      </c>
      <c r="E8" s="18">
        <v>1.0</v>
      </c>
    </row>
    <row r="9">
      <c r="A9" s="41">
        <v>45012.0</v>
      </c>
      <c r="B9" s="18">
        <v>0.0</v>
      </c>
      <c r="C9" s="18">
        <v>0.0</v>
      </c>
      <c r="D9" s="18">
        <v>52.0</v>
      </c>
      <c r="E9" s="18">
        <v>1.75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40" t="s">
        <v>29</v>
      </c>
      <c r="B1" s="16" t="s">
        <v>6950</v>
      </c>
      <c r="C1" s="16" t="s">
        <v>31</v>
      </c>
      <c r="D1" s="16" t="s">
        <v>32</v>
      </c>
      <c r="I1" s="23" t="s">
        <v>33</v>
      </c>
    </row>
    <row r="2">
      <c r="A2" s="41">
        <v>44992.0</v>
      </c>
      <c r="B2" s="23" t="s">
        <v>8429</v>
      </c>
      <c r="C2" s="23" t="s">
        <v>3806</v>
      </c>
      <c r="D2" s="23" t="s">
        <v>23</v>
      </c>
      <c r="E2" s="23" t="s">
        <v>14</v>
      </c>
      <c r="I2" s="23" t="s">
        <v>35</v>
      </c>
    </row>
    <row r="3">
      <c r="A3" s="41">
        <v>44992.0</v>
      </c>
      <c r="B3" s="23" t="s">
        <v>8430</v>
      </c>
      <c r="C3" s="23" t="s">
        <v>3806</v>
      </c>
      <c r="D3" s="23" t="s">
        <v>27</v>
      </c>
      <c r="E3" s="23" t="s">
        <v>21</v>
      </c>
      <c r="I3" s="23" t="s">
        <v>37</v>
      </c>
    </row>
    <row r="4">
      <c r="A4" s="41">
        <v>44992.0</v>
      </c>
      <c r="B4" s="23" t="s">
        <v>8431</v>
      </c>
      <c r="C4" s="23" t="s">
        <v>3806</v>
      </c>
      <c r="D4" s="23" t="s">
        <v>23</v>
      </c>
      <c r="E4" s="23" t="s">
        <v>23</v>
      </c>
      <c r="I4" s="26" t="s">
        <v>39</v>
      </c>
    </row>
    <row r="5">
      <c r="A5" s="41">
        <v>44992.0</v>
      </c>
      <c r="B5" s="23" t="s">
        <v>8432</v>
      </c>
      <c r="C5" s="23" t="s">
        <v>3806</v>
      </c>
      <c r="D5" s="23" t="s">
        <v>23</v>
      </c>
    </row>
    <row r="6">
      <c r="A6" s="41">
        <v>44992.0</v>
      </c>
      <c r="B6" s="23" t="s">
        <v>8433</v>
      </c>
      <c r="C6" s="23" t="s">
        <v>3806</v>
      </c>
      <c r="D6" s="23" t="s">
        <v>23</v>
      </c>
    </row>
    <row r="7">
      <c r="A7" s="41">
        <v>44992.0</v>
      </c>
      <c r="B7" s="23" t="s">
        <v>8434</v>
      </c>
      <c r="C7" s="23" t="s">
        <v>3806</v>
      </c>
      <c r="D7" s="23" t="s">
        <v>23</v>
      </c>
    </row>
    <row r="8">
      <c r="A8" s="41">
        <v>44992.0</v>
      </c>
      <c r="B8" s="23" t="s">
        <v>8435</v>
      </c>
      <c r="C8" s="23" t="s">
        <v>3806</v>
      </c>
      <c r="D8" s="23" t="s">
        <v>23</v>
      </c>
    </row>
    <row r="9">
      <c r="A9" s="41">
        <v>44992.0</v>
      </c>
      <c r="B9" s="23" t="s">
        <v>8436</v>
      </c>
      <c r="C9" s="23" t="s">
        <v>3806</v>
      </c>
      <c r="D9" s="23" t="s">
        <v>23</v>
      </c>
    </row>
    <row r="10">
      <c r="A10" s="41">
        <v>44992.0</v>
      </c>
      <c r="B10" s="23" t="s">
        <v>8437</v>
      </c>
      <c r="C10" s="23" t="s">
        <v>3806</v>
      </c>
      <c r="D10" s="23" t="s">
        <v>23</v>
      </c>
    </row>
    <row r="11">
      <c r="A11" s="41">
        <v>44992.0</v>
      </c>
      <c r="B11" s="23" t="s">
        <v>8438</v>
      </c>
      <c r="C11" s="23" t="s">
        <v>3806</v>
      </c>
      <c r="D11" s="23" t="s">
        <v>27</v>
      </c>
    </row>
    <row r="12">
      <c r="A12" s="41">
        <v>44992.0</v>
      </c>
      <c r="B12" s="23" t="s">
        <v>8439</v>
      </c>
      <c r="C12" s="23" t="s">
        <v>3806</v>
      </c>
      <c r="D12" s="23" t="s">
        <v>23</v>
      </c>
    </row>
    <row r="13">
      <c r="A13" s="41">
        <v>44992.0</v>
      </c>
      <c r="B13" s="23" t="s">
        <v>8440</v>
      </c>
      <c r="C13" s="23" t="s">
        <v>3806</v>
      </c>
      <c r="D13" s="23" t="s">
        <v>27</v>
      </c>
    </row>
    <row r="14">
      <c r="A14" s="41">
        <v>44992.0</v>
      </c>
      <c r="B14" s="23" t="s">
        <v>8441</v>
      </c>
      <c r="C14" s="23" t="s">
        <v>3806</v>
      </c>
      <c r="D14" s="23" t="s">
        <v>23</v>
      </c>
    </row>
    <row r="15">
      <c r="A15" s="41">
        <v>44992.0</v>
      </c>
      <c r="B15" s="23" t="s">
        <v>8442</v>
      </c>
      <c r="C15" s="23" t="s">
        <v>3806</v>
      </c>
      <c r="D15" s="23" t="s">
        <v>23</v>
      </c>
    </row>
    <row r="16">
      <c r="A16" s="41">
        <v>44992.0</v>
      </c>
      <c r="B16" s="23" t="s">
        <v>8443</v>
      </c>
      <c r="C16" s="23" t="s">
        <v>3806</v>
      </c>
      <c r="D16" s="23" t="s">
        <v>23</v>
      </c>
    </row>
    <row r="17">
      <c r="A17" s="41">
        <v>44992.0</v>
      </c>
      <c r="B17" s="23" t="s">
        <v>8444</v>
      </c>
      <c r="C17" s="23" t="s">
        <v>3806</v>
      </c>
      <c r="D17" s="23" t="s">
        <v>23</v>
      </c>
    </row>
    <row r="18">
      <c r="A18" s="41">
        <v>44992.0</v>
      </c>
      <c r="B18" s="23" t="s">
        <v>8445</v>
      </c>
      <c r="C18" s="23" t="s">
        <v>3806</v>
      </c>
      <c r="D18" s="23" t="s">
        <v>23</v>
      </c>
    </row>
    <row r="19">
      <c r="A19" s="41">
        <v>44992.0</v>
      </c>
      <c r="B19" s="23" t="s">
        <v>8446</v>
      </c>
      <c r="C19" s="23" t="s">
        <v>3806</v>
      </c>
      <c r="D19" s="23" t="s">
        <v>23</v>
      </c>
    </row>
    <row r="20">
      <c r="A20" s="41">
        <v>44992.0</v>
      </c>
      <c r="B20" s="23" t="s">
        <v>8447</v>
      </c>
      <c r="C20" s="23" t="s">
        <v>3806</v>
      </c>
      <c r="D20" s="23" t="s">
        <v>23</v>
      </c>
    </row>
    <row r="21">
      <c r="A21" s="41">
        <v>44992.0</v>
      </c>
      <c r="B21" s="23" t="s">
        <v>8448</v>
      </c>
      <c r="C21" s="23" t="s">
        <v>3806</v>
      </c>
      <c r="D21" s="23" t="s">
        <v>23</v>
      </c>
    </row>
    <row r="22">
      <c r="A22" s="41">
        <v>44992.0</v>
      </c>
      <c r="B22" s="23" t="s">
        <v>8449</v>
      </c>
      <c r="C22" s="23" t="s">
        <v>3806</v>
      </c>
      <c r="D22" s="23" t="s">
        <v>23</v>
      </c>
    </row>
    <row r="23">
      <c r="A23" s="41">
        <v>44992.0</v>
      </c>
      <c r="B23" s="23" t="s">
        <v>8450</v>
      </c>
      <c r="C23" s="23" t="s">
        <v>3806</v>
      </c>
      <c r="D23" s="23" t="s">
        <v>23</v>
      </c>
    </row>
    <row r="24">
      <c r="A24" s="41">
        <v>44992.0</v>
      </c>
      <c r="B24" s="23" t="s">
        <v>8451</v>
      </c>
      <c r="C24" s="23" t="s">
        <v>3806</v>
      </c>
      <c r="D24" s="23" t="s">
        <v>23</v>
      </c>
    </row>
    <row r="25">
      <c r="A25" s="41">
        <v>44992.0</v>
      </c>
      <c r="B25" s="23" t="s">
        <v>8452</v>
      </c>
      <c r="C25" s="23" t="s">
        <v>3806</v>
      </c>
      <c r="D25" s="23" t="s">
        <v>23</v>
      </c>
    </row>
    <row r="26">
      <c r="A26" s="41">
        <v>44992.0</v>
      </c>
      <c r="B26" s="23" t="s">
        <v>8453</v>
      </c>
      <c r="C26" s="23" t="s">
        <v>3806</v>
      </c>
      <c r="D26" s="23" t="s">
        <v>23</v>
      </c>
    </row>
    <row r="27">
      <c r="A27" s="41">
        <v>44992.0</v>
      </c>
      <c r="B27" s="23" t="s">
        <v>8454</v>
      </c>
      <c r="C27" s="23" t="s">
        <v>3806</v>
      </c>
      <c r="D27" s="23" t="s">
        <v>23</v>
      </c>
    </row>
    <row r="28">
      <c r="A28" s="41">
        <v>44992.0</v>
      </c>
      <c r="B28" s="23" t="s">
        <v>8455</v>
      </c>
      <c r="C28" s="23" t="s">
        <v>3806</v>
      </c>
      <c r="D28" s="23" t="s">
        <v>23</v>
      </c>
    </row>
    <row r="29">
      <c r="A29" s="41">
        <v>44992.0</v>
      </c>
      <c r="B29" s="23" t="s">
        <v>8456</v>
      </c>
      <c r="C29" s="23" t="s">
        <v>3806</v>
      </c>
      <c r="D29" s="23" t="s">
        <v>23</v>
      </c>
    </row>
    <row r="30">
      <c r="A30" s="41">
        <v>44992.0</v>
      </c>
      <c r="B30" s="23" t="s">
        <v>8457</v>
      </c>
      <c r="C30" s="23" t="s">
        <v>3806</v>
      </c>
      <c r="D30" s="23" t="s">
        <v>23</v>
      </c>
    </row>
    <row r="31">
      <c r="A31" s="41">
        <v>44992.0</v>
      </c>
      <c r="B31" s="23" t="s">
        <v>8458</v>
      </c>
      <c r="C31" s="23" t="s">
        <v>3806</v>
      </c>
      <c r="D31" s="23" t="s">
        <v>23</v>
      </c>
    </row>
    <row r="32">
      <c r="A32" s="41">
        <v>44992.0</v>
      </c>
      <c r="B32" s="23" t="s">
        <v>8459</v>
      </c>
      <c r="C32" s="23" t="s">
        <v>3806</v>
      </c>
      <c r="D32" s="23" t="s">
        <v>23</v>
      </c>
    </row>
    <row r="33">
      <c r="A33" s="41">
        <v>44992.0</v>
      </c>
      <c r="B33" s="23" t="s">
        <v>8460</v>
      </c>
      <c r="C33" s="23" t="s">
        <v>3806</v>
      </c>
      <c r="D33" s="23" t="s">
        <v>23</v>
      </c>
    </row>
    <row r="34">
      <c r="A34" s="41">
        <v>44992.0</v>
      </c>
      <c r="B34" s="23" t="s">
        <v>8461</v>
      </c>
      <c r="C34" s="23" t="s">
        <v>3806</v>
      </c>
      <c r="D34" s="23" t="s">
        <v>23</v>
      </c>
    </row>
    <row r="35">
      <c r="A35" s="41">
        <v>44992.0</v>
      </c>
      <c r="B35" s="23" t="s">
        <v>8462</v>
      </c>
      <c r="C35" s="23" t="s">
        <v>3806</v>
      </c>
      <c r="D35" s="23" t="s">
        <v>23</v>
      </c>
    </row>
    <row r="36">
      <c r="A36" s="41">
        <v>44992.0</v>
      </c>
      <c r="B36" s="23" t="s">
        <v>8463</v>
      </c>
      <c r="C36" s="23" t="s">
        <v>3806</v>
      </c>
      <c r="D36" s="23" t="s">
        <v>23</v>
      </c>
    </row>
    <row r="37">
      <c r="A37" s="41">
        <v>44992.0</v>
      </c>
      <c r="B37" s="23" t="s">
        <v>8464</v>
      </c>
      <c r="C37" s="23" t="s">
        <v>3806</v>
      </c>
      <c r="D37" s="23" t="s">
        <v>23</v>
      </c>
    </row>
    <row r="38">
      <c r="A38" s="41">
        <v>44992.0</v>
      </c>
      <c r="B38" s="23" t="s">
        <v>8465</v>
      </c>
      <c r="C38" s="23" t="s">
        <v>3806</v>
      </c>
      <c r="D38" s="23" t="s">
        <v>23</v>
      </c>
    </row>
    <row r="39">
      <c r="A39" s="41">
        <v>44992.0</v>
      </c>
      <c r="B39" s="23" t="s">
        <v>8466</v>
      </c>
      <c r="C39" s="23" t="s">
        <v>3806</v>
      </c>
      <c r="D39" s="23" t="s">
        <v>23</v>
      </c>
    </row>
    <row r="40">
      <c r="A40" s="41">
        <v>44992.0</v>
      </c>
      <c r="B40" s="23" t="s">
        <v>8467</v>
      </c>
      <c r="C40" s="23" t="s">
        <v>3806</v>
      </c>
      <c r="D40" s="23" t="s">
        <v>23</v>
      </c>
    </row>
    <row r="41">
      <c r="A41" s="41">
        <v>44992.0</v>
      </c>
      <c r="B41" s="23" t="s">
        <v>8468</v>
      </c>
      <c r="C41" s="23" t="s">
        <v>3806</v>
      </c>
      <c r="D41" s="23" t="s">
        <v>23</v>
      </c>
    </row>
    <row r="42">
      <c r="A42" s="41">
        <v>44992.0</v>
      </c>
      <c r="B42" s="23" t="s">
        <v>8469</v>
      </c>
      <c r="C42" s="23" t="s">
        <v>3806</v>
      </c>
      <c r="D42" s="23" t="s">
        <v>23</v>
      </c>
    </row>
    <row r="43">
      <c r="A43" s="41">
        <v>44992.0</v>
      </c>
      <c r="B43" s="23" t="s">
        <v>8470</v>
      </c>
      <c r="C43" s="23" t="s">
        <v>3806</v>
      </c>
      <c r="D43" s="23" t="s">
        <v>23</v>
      </c>
    </row>
    <row r="44">
      <c r="A44" s="41">
        <v>44992.0</v>
      </c>
      <c r="B44" s="23" t="s">
        <v>8471</v>
      </c>
      <c r="C44" s="23" t="s">
        <v>3806</v>
      </c>
      <c r="D44" s="23" t="s">
        <v>23</v>
      </c>
    </row>
    <row r="45">
      <c r="A45" s="41">
        <v>44992.0</v>
      </c>
      <c r="B45" s="23" t="s">
        <v>8472</v>
      </c>
      <c r="C45" s="23" t="s">
        <v>3806</v>
      </c>
      <c r="D45" s="23" t="s">
        <v>23</v>
      </c>
    </row>
    <row r="46">
      <c r="A46" s="41">
        <v>44992.0</v>
      </c>
      <c r="B46" s="23" t="s">
        <v>8473</v>
      </c>
      <c r="C46" s="23" t="s">
        <v>3806</v>
      </c>
      <c r="D46" s="23" t="s">
        <v>23</v>
      </c>
    </row>
    <row r="47">
      <c r="A47" s="41">
        <v>44992.0</v>
      </c>
      <c r="B47" s="23" t="s">
        <v>8474</v>
      </c>
      <c r="C47" s="23" t="s">
        <v>3806</v>
      </c>
      <c r="D47" s="23" t="s">
        <v>23</v>
      </c>
    </row>
    <row r="48">
      <c r="A48" s="41">
        <v>44992.0</v>
      </c>
      <c r="B48" s="23" t="s">
        <v>8475</v>
      </c>
      <c r="C48" s="23" t="s">
        <v>3806</v>
      </c>
      <c r="D48" s="23" t="s">
        <v>23</v>
      </c>
    </row>
    <row r="49">
      <c r="A49" s="41">
        <v>44992.0</v>
      </c>
      <c r="B49" s="23" t="s">
        <v>8476</v>
      </c>
      <c r="C49" s="23" t="s">
        <v>3806</v>
      </c>
      <c r="D49" s="23" t="s">
        <v>23</v>
      </c>
    </row>
    <row r="50">
      <c r="A50" s="41">
        <v>44992.0</v>
      </c>
      <c r="B50" s="23" t="s">
        <v>8477</v>
      </c>
      <c r="C50" s="23" t="s">
        <v>3806</v>
      </c>
      <c r="D50" s="23" t="s">
        <v>23</v>
      </c>
    </row>
    <row r="51">
      <c r="A51" s="41">
        <v>44992.0</v>
      </c>
      <c r="B51" s="23" t="s">
        <v>8478</v>
      </c>
      <c r="C51" s="23" t="s">
        <v>3806</v>
      </c>
      <c r="D51" s="23" t="s">
        <v>23</v>
      </c>
    </row>
    <row r="52">
      <c r="A52" s="41">
        <v>44992.0</v>
      </c>
      <c r="B52" s="23" t="s">
        <v>8479</v>
      </c>
      <c r="C52" s="23" t="s">
        <v>3806</v>
      </c>
      <c r="D52" s="23" t="s">
        <v>23</v>
      </c>
    </row>
    <row r="53">
      <c r="A53" s="41">
        <v>44992.0</v>
      </c>
      <c r="B53" s="23" t="s">
        <v>8480</v>
      </c>
      <c r="C53" s="23" t="s">
        <v>3806</v>
      </c>
      <c r="D53" s="23" t="s">
        <v>23</v>
      </c>
    </row>
    <row r="54">
      <c r="A54" s="41">
        <v>44992.0</v>
      </c>
      <c r="B54" s="23" t="s">
        <v>8481</v>
      </c>
      <c r="C54" s="23" t="s">
        <v>3806</v>
      </c>
      <c r="D54" s="23" t="s">
        <v>23</v>
      </c>
    </row>
    <row r="55">
      <c r="A55" s="41">
        <v>44992.0</v>
      </c>
      <c r="B55" s="23" t="s">
        <v>8482</v>
      </c>
      <c r="C55" s="23" t="s">
        <v>3806</v>
      </c>
      <c r="D55" s="23" t="s">
        <v>23</v>
      </c>
    </row>
    <row r="56">
      <c r="A56" s="41">
        <v>44992.0</v>
      </c>
      <c r="B56" s="23" t="s">
        <v>8483</v>
      </c>
      <c r="C56" s="23" t="s">
        <v>3806</v>
      </c>
      <c r="D56" s="23" t="s">
        <v>23</v>
      </c>
    </row>
    <row r="57">
      <c r="A57" s="41">
        <v>44992.0</v>
      </c>
      <c r="B57" s="23" t="s">
        <v>8484</v>
      </c>
      <c r="C57" s="23" t="s">
        <v>3806</v>
      </c>
      <c r="D57" s="23" t="s">
        <v>23</v>
      </c>
    </row>
    <row r="58">
      <c r="A58" s="41">
        <v>44992.0</v>
      </c>
      <c r="B58" s="116" t="s">
        <v>8485</v>
      </c>
      <c r="C58" s="23" t="s">
        <v>3806</v>
      </c>
      <c r="D58" s="23" t="s">
        <v>23</v>
      </c>
    </row>
    <row r="59">
      <c r="A59" s="41">
        <v>44992.0</v>
      </c>
      <c r="B59" s="23" t="s">
        <v>8486</v>
      </c>
      <c r="C59" s="23" t="s">
        <v>3806</v>
      </c>
      <c r="D59" s="23" t="s">
        <v>23</v>
      </c>
    </row>
    <row r="60">
      <c r="A60" s="41">
        <v>44992.0</v>
      </c>
      <c r="B60" s="23" t="s">
        <v>8487</v>
      </c>
      <c r="C60" s="23" t="s">
        <v>3806</v>
      </c>
      <c r="D60" s="23" t="s">
        <v>23</v>
      </c>
    </row>
    <row r="61">
      <c r="A61" s="41">
        <v>44992.0</v>
      </c>
      <c r="B61" s="23" t="s">
        <v>8488</v>
      </c>
      <c r="C61" s="23" t="s">
        <v>3806</v>
      </c>
      <c r="D61" s="23" t="s">
        <v>23</v>
      </c>
    </row>
    <row r="62">
      <c r="A62" s="41">
        <v>44992.0</v>
      </c>
      <c r="B62" s="23" t="s">
        <v>8489</v>
      </c>
      <c r="C62" s="23" t="s">
        <v>3804</v>
      </c>
      <c r="D62" s="23" t="s">
        <v>23</v>
      </c>
    </row>
    <row r="63">
      <c r="A63" s="41">
        <v>44992.0</v>
      </c>
      <c r="B63" s="23" t="s">
        <v>8490</v>
      </c>
      <c r="C63" s="23" t="s">
        <v>3804</v>
      </c>
      <c r="D63" s="23" t="s">
        <v>23</v>
      </c>
    </row>
    <row r="64">
      <c r="A64" s="41">
        <v>44992.0</v>
      </c>
      <c r="B64" s="23" t="s">
        <v>8491</v>
      </c>
      <c r="C64" s="23" t="s">
        <v>3804</v>
      </c>
      <c r="D64" s="23" t="s">
        <v>23</v>
      </c>
    </row>
    <row r="65">
      <c r="A65" s="41">
        <v>44992.0</v>
      </c>
      <c r="B65" s="23" t="s">
        <v>8492</v>
      </c>
      <c r="C65" s="23" t="s">
        <v>3804</v>
      </c>
      <c r="D65" s="23" t="s">
        <v>23</v>
      </c>
    </row>
    <row r="66">
      <c r="A66" s="41">
        <v>44992.0</v>
      </c>
      <c r="B66" s="23" t="s">
        <v>8493</v>
      </c>
      <c r="C66" s="23" t="s">
        <v>3804</v>
      </c>
      <c r="D66" s="23" t="s">
        <v>23</v>
      </c>
    </row>
    <row r="67">
      <c r="A67" s="41">
        <v>44992.0</v>
      </c>
      <c r="B67" s="23" t="s">
        <v>8494</v>
      </c>
      <c r="C67" s="23" t="s">
        <v>3804</v>
      </c>
      <c r="D67" s="23" t="s">
        <v>23</v>
      </c>
    </row>
    <row r="68">
      <c r="A68" s="41">
        <v>44992.0</v>
      </c>
      <c r="B68" s="23" t="s">
        <v>8495</v>
      </c>
      <c r="C68" s="23" t="s">
        <v>3804</v>
      </c>
      <c r="D68" s="23" t="s">
        <v>27</v>
      </c>
    </row>
    <row r="69">
      <c r="A69" s="41">
        <v>44992.0</v>
      </c>
      <c r="B69" s="23" t="s">
        <v>8496</v>
      </c>
      <c r="C69" s="23" t="s">
        <v>3804</v>
      </c>
      <c r="D69" s="23" t="s">
        <v>23</v>
      </c>
    </row>
    <row r="70">
      <c r="A70" s="41">
        <v>44992.0</v>
      </c>
      <c r="B70" s="23" t="s">
        <v>8497</v>
      </c>
      <c r="C70" s="23" t="s">
        <v>3804</v>
      </c>
      <c r="D70" s="23" t="s">
        <v>23</v>
      </c>
    </row>
    <row r="71">
      <c r="A71" s="41">
        <v>44992.0</v>
      </c>
      <c r="B71" s="23" t="s">
        <v>8498</v>
      </c>
      <c r="C71" s="23" t="s">
        <v>3804</v>
      </c>
      <c r="D71" s="23" t="s">
        <v>23</v>
      </c>
    </row>
    <row r="72">
      <c r="A72" s="41">
        <v>44992.0</v>
      </c>
      <c r="B72" s="23" t="s">
        <v>8499</v>
      </c>
      <c r="C72" s="23" t="s">
        <v>3804</v>
      </c>
      <c r="D72" s="23" t="s">
        <v>23</v>
      </c>
    </row>
    <row r="73">
      <c r="A73" s="41">
        <v>44992.0</v>
      </c>
      <c r="B73" s="23" t="s">
        <v>8500</v>
      </c>
      <c r="C73" s="23" t="s">
        <v>3804</v>
      </c>
      <c r="D73" s="23" t="s">
        <v>23</v>
      </c>
    </row>
    <row r="74">
      <c r="A74" s="41">
        <v>44992.0</v>
      </c>
      <c r="B74" s="23" t="s">
        <v>8501</v>
      </c>
      <c r="C74" s="23" t="s">
        <v>3804</v>
      </c>
      <c r="D74" s="23" t="s">
        <v>23</v>
      </c>
    </row>
    <row r="75">
      <c r="A75" s="41">
        <v>44992.0</v>
      </c>
      <c r="B75" s="23" t="s">
        <v>8502</v>
      </c>
      <c r="C75" s="23" t="s">
        <v>3804</v>
      </c>
      <c r="D75" s="23" t="s">
        <v>23</v>
      </c>
    </row>
    <row r="76">
      <c r="A76" s="41">
        <v>44992.0</v>
      </c>
      <c r="B76" s="23" t="s">
        <v>8503</v>
      </c>
      <c r="C76" s="23" t="s">
        <v>3804</v>
      </c>
      <c r="D76" s="23" t="s">
        <v>23</v>
      </c>
    </row>
    <row r="77">
      <c r="A77" s="41">
        <v>44992.0</v>
      </c>
      <c r="B77" s="23" t="s">
        <v>8504</v>
      </c>
      <c r="C77" s="23" t="s">
        <v>3804</v>
      </c>
      <c r="D77" s="23" t="s">
        <v>23</v>
      </c>
    </row>
    <row r="78">
      <c r="A78" s="41">
        <v>44992.0</v>
      </c>
      <c r="B78" s="23" t="s">
        <v>8505</v>
      </c>
      <c r="C78" s="23" t="s">
        <v>3804</v>
      </c>
      <c r="D78" s="23" t="s">
        <v>23</v>
      </c>
    </row>
    <row r="79">
      <c r="A79" s="41">
        <v>44992.0</v>
      </c>
      <c r="B79" s="23" t="s">
        <v>8506</v>
      </c>
      <c r="C79" s="23" t="s">
        <v>3804</v>
      </c>
      <c r="D79" s="23" t="s">
        <v>23</v>
      </c>
    </row>
    <row r="80">
      <c r="A80" s="41">
        <v>44992.0</v>
      </c>
      <c r="B80" s="23" t="s">
        <v>8507</v>
      </c>
      <c r="C80" s="23" t="s">
        <v>3804</v>
      </c>
      <c r="D80" s="23" t="s">
        <v>23</v>
      </c>
    </row>
    <row r="81">
      <c r="A81" s="41">
        <v>44992.0</v>
      </c>
      <c r="B81" s="23" t="s">
        <v>8508</v>
      </c>
      <c r="C81" s="23" t="s">
        <v>3804</v>
      </c>
      <c r="D81" s="23" t="s">
        <v>23</v>
      </c>
    </row>
    <row r="82">
      <c r="A82" s="41">
        <v>44992.0</v>
      </c>
      <c r="B82" s="23" t="s">
        <v>8509</v>
      </c>
      <c r="C82" s="23" t="s">
        <v>3804</v>
      </c>
      <c r="D82" s="23" t="s">
        <v>23</v>
      </c>
    </row>
    <row r="83">
      <c r="A83" s="41">
        <v>44992.0</v>
      </c>
      <c r="B83" s="23" t="s">
        <v>8510</v>
      </c>
      <c r="C83" s="23" t="s">
        <v>3804</v>
      </c>
      <c r="D83" s="23" t="s">
        <v>23</v>
      </c>
    </row>
    <row r="84">
      <c r="A84" s="41">
        <v>44992.0</v>
      </c>
      <c r="B84" s="23" t="s">
        <v>8511</v>
      </c>
      <c r="C84" s="23" t="s">
        <v>3804</v>
      </c>
      <c r="D84" s="23" t="s">
        <v>23</v>
      </c>
    </row>
    <row r="85">
      <c r="A85" s="41">
        <v>44992.0</v>
      </c>
      <c r="B85" s="23" t="s">
        <v>8512</v>
      </c>
      <c r="C85" s="23" t="s">
        <v>3804</v>
      </c>
      <c r="D85" s="23" t="s">
        <v>23</v>
      </c>
    </row>
    <row r="86">
      <c r="A86" s="41">
        <v>44992.0</v>
      </c>
      <c r="B86" s="23" t="s">
        <v>8513</v>
      </c>
      <c r="C86" s="23" t="s">
        <v>3804</v>
      </c>
      <c r="D86" s="23" t="s">
        <v>23</v>
      </c>
    </row>
    <row r="87">
      <c r="A87" s="41">
        <v>44992.0</v>
      </c>
      <c r="B87" s="23" t="s">
        <v>8514</v>
      </c>
      <c r="C87" s="23" t="s">
        <v>3804</v>
      </c>
      <c r="D87" s="23" t="s">
        <v>23</v>
      </c>
    </row>
    <row r="88">
      <c r="A88" s="41">
        <v>44992.0</v>
      </c>
      <c r="B88" s="23" t="s">
        <v>8515</v>
      </c>
      <c r="C88" s="23" t="s">
        <v>3804</v>
      </c>
      <c r="D88" s="23" t="s">
        <v>23</v>
      </c>
    </row>
    <row r="89">
      <c r="A89" s="41">
        <v>44992.0</v>
      </c>
      <c r="B89" s="23" t="s">
        <v>8516</v>
      </c>
      <c r="C89" s="23" t="s">
        <v>3804</v>
      </c>
      <c r="D89" s="23" t="s">
        <v>23</v>
      </c>
    </row>
    <row r="90">
      <c r="A90" s="41">
        <v>44992.0</v>
      </c>
      <c r="B90" s="23" t="s">
        <v>8517</v>
      </c>
      <c r="C90" s="23" t="s">
        <v>3804</v>
      </c>
      <c r="D90" s="23" t="s">
        <v>27</v>
      </c>
    </row>
    <row r="91">
      <c r="A91" s="41">
        <v>44992.0</v>
      </c>
      <c r="B91" s="23" t="s">
        <v>8518</v>
      </c>
      <c r="C91" s="23" t="s">
        <v>3804</v>
      </c>
      <c r="D91" s="23" t="s">
        <v>23</v>
      </c>
    </row>
    <row r="92">
      <c r="A92" s="41">
        <v>44993.0</v>
      </c>
      <c r="B92" s="23" t="s">
        <v>8519</v>
      </c>
      <c r="C92" s="23" t="s">
        <v>3806</v>
      </c>
      <c r="D92" s="23" t="s">
        <v>23</v>
      </c>
    </row>
    <row r="93">
      <c r="A93" s="41">
        <v>44993.0</v>
      </c>
      <c r="B93" s="23" t="s">
        <v>8520</v>
      </c>
      <c r="C93" s="23" t="s">
        <v>3806</v>
      </c>
      <c r="D93" s="23" t="s">
        <v>23</v>
      </c>
    </row>
    <row r="94">
      <c r="A94" s="41">
        <v>44993.0</v>
      </c>
      <c r="B94" s="23" t="s">
        <v>8521</v>
      </c>
      <c r="C94" s="23" t="s">
        <v>3806</v>
      </c>
      <c r="D94" s="23" t="s">
        <v>23</v>
      </c>
    </row>
    <row r="95">
      <c r="A95" s="41">
        <v>44993.0</v>
      </c>
      <c r="B95" s="23" t="s">
        <v>8522</v>
      </c>
      <c r="C95" s="23" t="s">
        <v>3806</v>
      </c>
      <c r="D95" s="23" t="s">
        <v>23</v>
      </c>
    </row>
    <row r="96">
      <c r="A96" s="41">
        <v>44993.0</v>
      </c>
      <c r="B96" s="23" t="s">
        <v>8523</v>
      </c>
      <c r="C96" s="23" t="s">
        <v>3806</v>
      </c>
      <c r="D96" s="23" t="s">
        <v>23</v>
      </c>
    </row>
    <row r="97">
      <c r="A97" s="41">
        <v>44993.0</v>
      </c>
      <c r="B97" s="23" t="s">
        <v>8524</v>
      </c>
      <c r="C97" s="23" t="s">
        <v>3806</v>
      </c>
      <c r="D97" s="23" t="s">
        <v>23</v>
      </c>
    </row>
    <row r="98">
      <c r="A98" s="41">
        <v>44993.0</v>
      </c>
      <c r="B98" s="23" t="s">
        <v>8525</v>
      </c>
      <c r="C98" s="23" t="s">
        <v>3806</v>
      </c>
      <c r="D98" s="23" t="s">
        <v>23</v>
      </c>
    </row>
    <row r="99">
      <c r="A99" s="41">
        <v>44993.0</v>
      </c>
      <c r="B99" s="23" t="s">
        <v>8526</v>
      </c>
      <c r="C99" s="23" t="s">
        <v>3806</v>
      </c>
      <c r="D99" s="23" t="s">
        <v>23</v>
      </c>
    </row>
    <row r="100">
      <c r="A100" s="41">
        <v>44993.0</v>
      </c>
      <c r="B100" s="23" t="s">
        <v>8527</v>
      </c>
      <c r="C100" s="23" t="s">
        <v>3806</v>
      </c>
      <c r="D100" s="23" t="s">
        <v>23</v>
      </c>
    </row>
    <row r="101">
      <c r="A101" s="41">
        <v>44993.0</v>
      </c>
      <c r="B101" s="23" t="s">
        <v>8528</v>
      </c>
      <c r="C101" s="23" t="s">
        <v>3806</v>
      </c>
      <c r="D101" s="23" t="s">
        <v>23</v>
      </c>
    </row>
    <row r="102">
      <c r="A102" s="41">
        <v>44993.0</v>
      </c>
      <c r="B102" s="23" t="s">
        <v>8529</v>
      </c>
      <c r="C102" s="23" t="s">
        <v>3806</v>
      </c>
      <c r="D102" s="23" t="s">
        <v>23</v>
      </c>
    </row>
    <row r="103">
      <c r="A103" s="41">
        <v>44993.0</v>
      </c>
      <c r="B103" s="23" t="s">
        <v>8530</v>
      </c>
      <c r="C103" s="23" t="s">
        <v>3806</v>
      </c>
      <c r="D103" s="23" t="s">
        <v>23</v>
      </c>
    </row>
    <row r="104">
      <c r="A104" s="41">
        <v>44993.0</v>
      </c>
      <c r="B104" s="23" t="s">
        <v>8531</v>
      </c>
      <c r="C104" s="23" t="s">
        <v>3806</v>
      </c>
      <c r="D104" s="23" t="s">
        <v>23</v>
      </c>
    </row>
    <row r="105">
      <c r="A105" s="41">
        <v>44993.0</v>
      </c>
      <c r="B105" s="23" t="s">
        <v>8532</v>
      </c>
      <c r="C105" s="23" t="s">
        <v>3806</v>
      </c>
      <c r="D105" s="23" t="s">
        <v>23</v>
      </c>
    </row>
    <row r="106">
      <c r="A106" s="41">
        <v>44993.0</v>
      </c>
      <c r="B106" s="23" t="s">
        <v>8533</v>
      </c>
      <c r="C106" s="23" t="s">
        <v>3806</v>
      </c>
      <c r="D106" s="23" t="s">
        <v>23</v>
      </c>
    </row>
    <row r="107">
      <c r="A107" s="41">
        <v>44993.0</v>
      </c>
      <c r="B107" s="23" t="s">
        <v>8534</v>
      </c>
      <c r="C107" s="23" t="s">
        <v>3806</v>
      </c>
      <c r="D107" s="23" t="s">
        <v>23</v>
      </c>
    </row>
    <row r="108">
      <c r="A108" s="41">
        <v>44993.0</v>
      </c>
      <c r="B108" s="23" t="s">
        <v>8535</v>
      </c>
      <c r="C108" s="23" t="s">
        <v>3806</v>
      </c>
      <c r="D108" s="23" t="s">
        <v>27</v>
      </c>
    </row>
    <row r="109">
      <c r="A109" s="41">
        <v>44993.0</v>
      </c>
      <c r="B109" s="23" t="s">
        <v>8536</v>
      </c>
      <c r="C109" s="23" t="s">
        <v>3806</v>
      </c>
      <c r="D109" s="23" t="s">
        <v>23</v>
      </c>
    </row>
    <row r="110">
      <c r="A110" s="41">
        <v>44993.0</v>
      </c>
      <c r="B110" s="23" t="s">
        <v>8537</v>
      </c>
      <c r="C110" s="23" t="s">
        <v>3806</v>
      </c>
      <c r="D110" s="23" t="s">
        <v>23</v>
      </c>
    </row>
    <row r="111">
      <c r="A111" s="41">
        <v>44993.0</v>
      </c>
      <c r="B111" s="23" t="s">
        <v>8538</v>
      </c>
      <c r="C111" s="23" t="s">
        <v>3806</v>
      </c>
      <c r="D111" s="23" t="s">
        <v>23</v>
      </c>
    </row>
    <row r="112">
      <c r="A112" s="41">
        <v>44993.0</v>
      </c>
      <c r="B112" s="23" t="s">
        <v>8539</v>
      </c>
      <c r="C112" s="23" t="s">
        <v>3806</v>
      </c>
      <c r="D112" s="23" t="s">
        <v>23</v>
      </c>
    </row>
    <row r="113">
      <c r="A113" s="41">
        <v>44993.0</v>
      </c>
      <c r="B113" s="23" t="s">
        <v>8540</v>
      </c>
      <c r="C113" s="23" t="s">
        <v>3806</v>
      </c>
      <c r="D113" s="23" t="s">
        <v>23</v>
      </c>
    </row>
    <row r="114">
      <c r="A114" s="41">
        <v>44993.0</v>
      </c>
      <c r="B114" s="23" t="s">
        <v>8541</v>
      </c>
      <c r="C114" s="23" t="s">
        <v>3806</v>
      </c>
      <c r="D114" s="23" t="s">
        <v>23</v>
      </c>
    </row>
    <row r="115">
      <c r="A115" s="41">
        <v>44993.0</v>
      </c>
      <c r="B115" s="23" t="s">
        <v>8542</v>
      </c>
      <c r="C115" s="23" t="s">
        <v>3806</v>
      </c>
      <c r="D115" s="23" t="s">
        <v>23</v>
      </c>
    </row>
    <row r="116">
      <c r="A116" s="41">
        <v>44993.0</v>
      </c>
      <c r="B116" s="23" t="s">
        <v>8543</v>
      </c>
      <c r="C116" s="23" t="s">
        <v>3806</v>
      </c>
      <c r="D116" s="23" t="s">
        <v>23</v>
      </c>
    </row>
    <row r="117">
      <c r="A117" s="41">
        <v>44993.0</v>
      </c>
      <c r="B117" s="23" t="s">
        <v>8544</v>
      </c>
      <c r="C117" s="23" t="s">
        <v>3806</v>
      </c>
      <c r="D117" s="23" t="s">
        <v>23</v>
      </c>
    </row>
    <row r="118">
      <c r="A118" s="41">
        <v>44993.0</v>
      </c>
      <c r="B118" s="23" t="s">
        <v>8545</v>
      </c>
      <c r="C118" s="23" t="s">
        <v>3806</v>
      </c>
      <c r="D118" s="23" t="s">
        <v>23</v>
      </c>
    </row>
    <row r="119">
      <c r="A119" s="41">
        <v>44993.0</v>
      </c>
      <c r="B119" s="23" t="s">
        <v>8546</v>
      </c>
      <c r="C119" s="23" t="s">
        <v>3806</v>
      </c>
      <c r="D119" s="23" t="s">
        <v>23</v>
      </c>
    </row>
    <row r="120">
      <c r="A120" s="41">
        <v>44993.0</v>
      </c>
      <c r="B120" s="23" t="s">
        <v>8547</v>
      </c>
      <c r="C120" s="23" t="s">
        <v>3806</v>
      </c>
      <c r="D120" s="23" t="s">
        <v>23</v>
      </c>
    </row>
    <row r="121">
      <c r="A121" s="41">
        <v>44993.0</v>
      </c>
      <c r="B121" s="23" t="s">
        <v>8548</v>
      </c>
      <c r="C121" s="23" t="s">
        <v>3806</v>
      </c>
      <c r="D121" s="23" t="s">
        <v>23</v>
      </c>
    </row>
    <row r="122">
      <c r="A122" s="41">
        <v>44993.0</v>
      </c>
      <c r="B122" s="23" t="s">
        <v>8549</v>
      </c>
      <c r="C122" s="23" t="s">
        <v>3806</v>
      </c>
      <c r="D122" s="23" t="s">
        <v>23</v>
      </c>
    </row>
    <row r="123">
      <c r="A123" s="41">
        <v>44993.0</v>
      </c>
      <c r="B123" s="23" t="s">
        <v>8550</v>
      </c>
      <c r="C123" s="23" t="s">
        <v>3806</v>
      </c>
      <c r="D123" s="23" t="s">
        <v>23</v>
      </c>
    </row>
    <row r="124">
      <c r="A124" s="41">
        <v>44993.0</v>
      </c>
      <c r="B124" s="23" t="s">
        <v>8551</v>
      </c>
      <c r="C124" s="23" t="s">
        <v>3806</v>
      </c>
      <c r="D124" s="23" t="s">
        <v>23</v>
      </c>
    </row>
    <row r="125">
      <c r="A125" s="41">
        <v>44993.0</v>
      </c>
      <c r="B125" s="23" t="s">
        <v>8552</v>
      </c>
      <c r="C125" s="23" t="s">
        <v>3806</v>
      </c>
      <c r="D125" s="23" t="s">
        <v>23</v>
      </c>
    </row>
    <row r="126">
      <c r="A126" s="41">
        <v>44993.0</v>
      </c>
      <c r="B126" s="23" t="s">
        <v>8553</v>
      </c>
      <c r="C126" s="23" t="s">
        <v>3806</v>
      </c>
      <c r="D126" s="23" t="s">
        <v>23</v>
      </c>
    </row>
    <row r="127">
      <c r="A127" s="41">
        <v>44993.0</v>
      </c>
      <c r="B127" s="23" t="s">
        <v>8554</v>
      </c>
      <c r="C127" s="23" t="s">
        <v>3806</v>
      </c>
      <c r="D127" s="23" t="s">
        <v>23</v>
      </c>
    </row>
    <row r="128">
      <c r="A128" s="41">
        <v>44993.0</v>
      </c>
      <c r="B128" s="23" t="s">
        <v>8555</v>
      </c>
      <c r="C128" s="23" t="s">
        <v>3806</v>
      </c>
      <c r="D128" s="23" t="s">
        <v>23</v>
      </c>
    </row>
    <row r="129">
      <c r="A129" s="41">
        <v>44993.0</v>
      </c>
      <c r="B129" s="23" t="s">
        <v>8556</v>
      </c>
      <c r="C129" s="23" t="s">
        <v>3806</v>
      </c>
      <c r="D129" s="23" t="s">
        <v>23</v>
      </c>
    </row>
    <row r="130">
      <c r="A130" s="41">
        <v>44993.0</v>
      </c>
      <c r="B130" s="23" t="s">
        <v>8557</v>
      </c>
      <c r="C130" s="23" t="s">
        <v>3806</v>
      </c>
      <c r="D130" s="23" t="s">
        <v>27</v>
      </c>
    </row>
    <row r="131">
      <c r="A131" s="41">
        <v>44993.0</v>
      </c>
      <c r="B131" s="23" t="s">
        <v>8558</v>
      </c>
      <c r="C131" s="23" t="s">
        <v>3806</v>
      </c>
      <c r="D131" s="23" t="s">
        <v>23</v>
      </c>
    </row>
    <row r="132">
      <c r="A132" s="41">
        <v>44993.0</v>
      </c>
      <c r="B132" s="23" t="s">
        <v>8559</v>
      </c>
      <c r="C132" s="23" t="s">
        <v>3806</v>
      </c>
      <c r="D132" s="23" t="s">
        <v>23</v>
      </c>
    </row>
    <row r="133">
      <c r="A133" s="41">
        <v>44993.0</v>
      </c>
      <c r="B133" s="23" t="s">
        <v>8560</v>
      </c>
      <c r="C133" s="23" t="s">
        <v>3806</v>
      </c>
      <c r="D133" s="23" t="s">
        <v>23</v>
      </c>
    </row>
    <row r="134">
      <c r="A134" s="41">
        <v>44993.0</v>
      </c>
      <c r="B134" s="23" t="s">
        <v>8561</v>
      </c>
      <c r="C134" s="23" t="s">
        <v>3806</v>
      </c>
      <c r="D134" s="23" t="s">
        <v>23</v>
      </c>
    </row>
    <row r="135">
      <c r="A135" s="41">
        <v>44993.0</v>
      </c>
      <c r="B135" s="23" t="s">
        <v>8562</v>
      </c>
      <c r="C135" s="23" t="s">
        <v>3806</v>
      </c>
      <c r="D135" s="23" t="s">
        <v>23</v>
      </c>
    </row>
    <row r="136">
      <c r="A136" s="41">
        <v>44993.0</v>
      </c>
      <c r="B136" s="23" t="s">
        <v>8563</v>
      </c>
      <c r="C136" s="23" t="s">
        <v>3806</v>
      </c>
      <c r="D136" s="23" t="s">
        <v>23</v>
      </c>
    </row>
    <row r="137">
      <c r="A137" s="41">
        <v>44993.0</v>
      </c>
      <c r="B137" s="23" t="s">
        <v>8564</v>
      </c>
      <c r="C137" s="23" t="s">
        <v>3806</v>
      </c>
      <c r="D137" s="23" t="s">
        <v>23</v>
      </c>
    </row>
    <row r="138">
      <c r="A138" s="41">
        <v>44993.0</v>
      </c>
      <c r="B138" s="23" t="s">
        <v>8565</v>
      </c>
      <c r="C138" s="23" t="s">
        <v>3806</v>
      </c>
      <c r="D138" s="23" t="s">
        <v>23</v>
      </c>
    </row>
    <row r="139">
      <c r="A139" s="41">
        <v>44993.0</v>
      </c>
      <c r="B139" s="23" t="s">
        <v>8566</v>
      </c>
      <c r="C139" s="23" t="s">
        <v>3806</v>
      </c>
      <c r="D139" s="23" t="s">
        <v>23</v>
      </c>
    </row>
    <row r="140">
      <c r="A140" s="41">
        <v>44993.0</v>
      </c>
      <c r="B140" s="23" t="s">
        <v>8567</v>
      </c>
      <c r="C140" s="23" t="s">
        <v>3806</v>
      </c>
      <c r="D140" s="23" t="s">
        <v>23</v>
      </c>
    </row>
    <row r="141">
      <c r="A141" s="41">
        <v>44993.0</v>
      </c>
      <c r="B141" s="23" t="s">
        <v>8568</v>
      </c>
      <c r="C141" s="23" t="s">
        <v>3806</v>
      </c>
      <c r="D141" s="23" t="s">
        <v>23</v>
      </c>
    </row>
    <row r="142">
      <c r="A142" s="41">
        <v>44993.0</v>
      </c>
      <c r="B142" s="23" t="s">
        <v>8569</v>
      </c>
      <c r="C142" s="23" t="s">
        <v>3806</v>
      </c>
      <c r="D142" s="23" t="s">
        <v>23</v>
      </c>
    </row>
    <row r="143">
      <c r="A143" s="41">
        <v>44993.0</v>
      </c>
      <c r="B143" s="23" t="s">
        <v>8570</v>
      </c>
      <c r="C143" s="23" t="s">
        <v>3806</v>
      </c>
      <c r="D143" s="23" t="s">
        <v>23</v>
      </c>
    </row>
    <row r="144">
      <c r="A144" s="41">
        <v>44993.0</v>
      </c>
      <c r="B144" s="23" t="s">
        <v>8571</v>
      </c>
      <c r="C144" s="23" t="s">
        <v>3806</v>
      </c>
      <c r="D144" s="23" t="s">
        <v>23</v>
      </c>
    </row>
    <row r="145">
      <c r="A145" s="41">
        <v>44993.0</v>
      </c>
      <c r="B145" s="23" t="s">
        <v>8572</v>
      </c>
      <c r="C145" s="23" t="s">
        <v>3806</v>
      </c>
      <c r="D145" s="23" t="s">
        <v>23</v>
      </c>
    </row>
    <row r="146">
      <c r="A146" s="41">
        <v>44993.0</v>
      </c>
      <c r="B146" s="23" t="s">
        <v>8573</v>
      </c>
      <c r="C146" s="23" t="s">
        <v>3806</v>
      </c>
      <c r="D146" s="23" t="s">
        <v>23</v>
      </c>
    </row>
    <row r="147">
      <c r="A147" s="41">
        <v>44993.0</v>
      </c>
      <c r="B147" s="23" t="s">
        <v>8574</v>
      </c>
      <c r="C147" s="23" t="s">
        <v>3806</v>
      </c>
      <c r="D147" s="23" t="s">
        <v>23</v>
      </c>
    </row>
    <row r="148">
      <c r="A148" s="41">
        <v>44993.0</v>
      </c>
      <c r="B148" s="23" t="s">
        <v>8575</v>
      </c>
      <c r="C148" s="23" t="s">
        <v>3806</v>
      </c>
      <c r="D148" s="23" t="s">
        <v>23</v>
      </c>
    </row>
    <row r="149">
      <c r="A149" s="41">
        <v>44993.0</v>
      </c>
      <c r="B149" s="23" t="s">
        <v>8576</v>
      </c>
      <c r="C149" s="23" t="s">
        <v>3806</v>
      </c>
      <c r="D149" s="23" t="s">
        <v>23</v>
      </c>
    </row>
    <row r="150">
      <c r="A150" s="41">
        <v>44993.0</v>
      </c>
      <c r="B150" s="23" t="s">
        <v>8577</v>
      </c>
      <c r="C150" s="23" t="s">
        <v>3806</v>
      </c>
      <c r="D150" s="23" t="s">
        <v>23</v>
      </c>
    </row>
    <row r="151">
      <c r="A151" s="41">
        <v>44993.0</v>
      </c>
      <c r="B151" s="23" t="s">
        <v>8578</v>
      </c>
      <c r="C151" s="23" t="s">
        <v>3806</v>
      </c>
      <c r="D151" s="23" t="s">
        <v>23</v>
      </c>
    </row>
    <row r="152">
      <c r="A152" s="41">
        <v>44993.0</v>
      </c>
      <c r="B152" s="23" t="s">
        <v>8579</v>
      </c>
      <c r="C152" s="23" t="s">
        <v>3806</v>
      </c>
      <c r="D152" s="23" t="s">
        <v>23</v>
      </c>
    </row>
    <row r="153">
      <c r="A153" s="41">
        <v>44993.0</v>
      </c>
      <c r="B153" s="23" t="s">
        <v>8580</v>
      </c>
      <c r="C153" s="23" t="s">
        <v>3806</v>
      </c>
      <c r="D153" s="23" t="s">
        <v>23</v>
      </c>
    </row>
    <row r="154">
      <c r="A154" s="41">
        <v>44993.0</v>
      </c>
      <c r="B154" s="23" t="s">
        <v>8581</v>
      </c>
      <c r="C154" s="23" t="s">
        <v>3806</v>
      </c>
      <c r="D154" s="23" t="s">
        <v>23</v>
      </c>
    </row>
    <row r="155">
      <c r="A155" s="41">
        <v>44993.0</v>
      </c>
      <c r="B155" s="23" t="s">
        <v>8582</v>
      </c>
      <c r="C155" s="23" t="s">
        <v>3806</v>
      </c>
      <c r="D155" s="23" t="s">
        <v>23</v>
      </c>
    </row>
    <row r="156">
      <c r="A156" s="41">
        <v>44993.0</v>
      </c>
      <c r="B156" s="23" t="s">
        <v>8583</v>
      </c>
      <c r="C156" s="23" t="s">
        <v>3806</v>
      </c>
      <c r="D156" s="23" t="s">
        <v>23</v>
      </c>
    </row>
    <row r="157">
      <c r="A157" s="41">
        <v>44993.0</v>
      </c>
      <c r="B157" s="23" t="s">
        <v>8584</v>
      </c>
      <c r="C157" s="23" t="s">
        <v>3806</v>
      </c>
      <c r="D157" s="23" t="s">
        <v>23</v>
      </c>
    </row>
    <row r="158">
      <c r="A158" s="41">
        <v>44993.0</v>
      </c>
      <c r="B158" s="23" t="s">
        <v>8585</v>
      </c>
      <c r="C158" s="23" t="s">
        <v>3806</v>
      </c>
      <c r="D158" s="23" t="s">
        <v>23</v>
      </c>
    </row>
    <row r="159">
      <c r="A159" s="41">
        <v>44993.0</v>
      </c>
      <c r="B159" s="23" t="s">
        <v>8586</v>
      </c>
      <c r="C159" s="23" t="s">
        <v>3806</v>
      </c>
      <c r="D159" s="23" t="s">
        <v>23</v>
      </c>
    </row>
    <row r="160">
      <c r="A160" s="41">
        <v>44993.0</v>
      </c>
      <c r="B160" s="23" t="s">
        <v>8587</v>
      </c>
      <c r="C160" s="23" t="s">
        <v>3806</v>
      </c>
      <c r="D160" s="23" t="s">
        <v>23</v>
      </c>
    </row>
    <row r="161">
      <c r="A161" s="41">
        <v>44993.0</v>
      </c>
      <c r="B161" s="23" t="s">
        <v>8588</v>
      </c>
      <c r="C161" s="23" t="s">
        <v>3806</v>
      </c>
      <c r="D161" s="23" t="s">
        <v>23</v>
      </c>
    </row>
    <row r="162">
      <c r="A162" s="41">
        <v>44993.0</v>
      </c>
      <c r="B162" s="23" t="s">
        <v>8589</v>
      </c>
      <c r="C162" s="23" t="s">
        <v>3806</v>
      </c>
      <c r="D162" s="23" t="s">
        <v>23</v>
      </c>
    </row>
    <row r="163">
      <c r="A163" s="41">
        <v>44993.0</v>
      </c>
      <c r="B163" s="23" t="s">
        <v>8590</v>
      </c>
      <c r="C163" s="23" t="s">
        <v>3806</v>
      </c>
      <c r="D163" s="23" t="s">
        <v>27</v>
      </c>
    </row>
    <row r="164">
      <c r="A164" s="41">
        <v>44993.0</v>
      </c>
      <c r="B164" s="23" t="s">
        <v>8591</v>
      </c>
      <c r="C164" s="23" t="s">
        <v>3806</v>
      </c>
      <c r="D164" s="23" t="s">
        <v>27</v>
      </c>
    </row>
    <row r="165">
      <c r="A165" s="41">
        <v>44993.0</v>
      </c>
      <c r="B165" s="23" t="s">
        <v>8592</v>
      </c>
      <c r="C165" s="23" t="s">
        <v>3806</v>
      </c>
      <c r="D165" s="23" t="s">
        <v>23</v>
      </c>
    </row>
    <row r="166">
      <c r="A166" s="41">
        <v>44993.0</v>
      </c>
      <c r="B166" s="23" t="s">
        <v>8593</v>
      </c>
      <c r="C166" s="23" t="s">
        <v>3806</v>
      </c>
      <c r="D166" s="23" t="s">
        <v>23</v>
      </c>
    </row>
    <row r="167">
      <c r="A167" s="41">
        <v>44993.0</v>
      </c>
      <c r="B167" s="23" t="s">
        <v>8594</v>
      </c>
      <c r="C167" s="23" t="s">
        <v>3806</v>
      </c>
      <c r="D167" s="23" t="s">
        <v>23</v>
      </c>
    </row>
    <row r="168">
      <c r="A168" s="41">
        <v>44993.0</v>
      </c>
      <c r="B168" s="23" t="s">
        <v>8595</v>
      </c>
      <c r="C168" s="23" t="s">
        <v>3806</v>
      </c>
      <c r="D168" s="23" t="s">
        <v>23</v>
      </c>
    </row>
    <row r="169">
      <c r="A169" s="41">
        <v>44993.0</v>
      </c>
      <c r="B169" s="23" t="s">
        <v>8596</v>
      </c>
      <c r="C169" s="23" t="s">
        <v>3806</v>
      </c>
      <c r="D169" s="23" t="s">
        <v>23</v>
      </c>
    </row>
    <row r="170">
      <c r="A170" s="41">
        <v>44993.0</v>
      </c>
      <c r="B170" s="23" t="s">
        <v>8597</v>
      </c>
      <c r="C170" s="23" t="s">
        <v>3806</v>
      </c>
      <c r="D170" s="23" t="s">
        <v>23</v>
      </c>
    </row>
    <row r="171">
      <c r="A171" s="41">
        <v>44993.0</v>
      </c>
      <c r="B171" s="23" t="s">
        <v>8598</v>
      </c>
      <c r="C171" s="23" t="s">
        <v>3806</v>
      </c>
      <c r="D171" s="23" t="s">
        <v>23</v>
      </c>
    </row>
    <row r="172">
      <c r="A172" s="41">
        <v>44993.0</v>
      </c>
      <c r="B172" s="23" t="s">
        <v>8599</v>
      </c>
      <c r="C172" s="23" t="s">
        <v>3806</v>
      </c>
      <c r="D172" s="23" t="s">
        <v>23</v>
      </c>
    </row>
    <row r="173">
      <c r="A173" s="41">
        <v>44993.0</v>
      </c>
      <c r="B173" s="23" t="s">
        <v>8600</v>
      </c>
      <c r="C173" s="23" t="s">
        <v>3806</v>
      </c>
      <c r="D173" s="23" t="s">
        <v>23</v>
      </c>
    </row>
    <row r="174">
      <c r="A174" s="41">
        <v>44993.0</v>
      </c>
      <c r="B174" s="23" t="s">
        <v>8601</v>
      </c>
      <c r="C174" s="23" t="s">
        <v>3806</v>
      </c>
      <c r="D174" s="23" t="s">
        <v>23</v>
      </c>
    </row>
    <row r="175">
      <c r="A175" s="41">
        <v>44993.0</v>
      </c>
      <c r="B175" s="23" t="s">
        <v>8602</v>
      </c>
      <c r="C175" s="23" t="s">
        <v>3806</v>
      </c>
      <c r="D175" s="23" t="s">
        <v>23</v>
      </c>
    </row>
    <row r="176">
      <c r="A176" s="41">
        <v>44993.0</v>
      </c>
      <c r="B176" s="23" t="s">
        <v>8603</v>
      </c>
      <c r="C176" s="23" t="s">
        <v>3806</v>
      </c>
      <c r="D176" s="23" t="s">
        <v>23</v>
      </c>
    </row>
    <row r="177">
      <c r="A177" s="41">
        <v>44993.0</v>
      </c>
      <c r="B177" s="23" t="s">
        <v>8604</v>
      </c>
      <c r="C177" s="23" t="s">
        <v>3806</v>
      </c>
      <c r="D177" s="23" t="s">
        <v>23</v>
      </c>
    </row>
    <row r="178">
      <c r="A178" s="41">
        <v>44993.0</v>
      </c>
      <c r="B178" s="23" t="s">
        <v>8605</v>
      </c>
      <c r="C178" s="23" t="s">
        <v>3806</v>
      </c>
      <c r="D178" s="23" t="s">
        <v>23</v>
      </c>
    </row>
    <row r="179">
      <c r="A179" s="41">
        <v>44993.0</v>
      </c>
      <c r="B179" s="23" t="s">
        <v>8606</v>
      </c>
      <c r="C179" s="23" t="s">
        <v>3806</v>
      </c>
      <c r="D179" s="23" t="s">
        <v>23</v>
      </c>
    </row>
    <row r="180">
      <c r="A180" s="41">
        <v>44993.0</v>
      </c>
      <c r="B180" s="23" t="s">
        <v>8607</v>
      </c>
      <c r="C180" s="23" t="s">
        <v>3806</v>
      </c>
      <c r="D180" s="23" t="s">
        <v>23</v>
      </c>
    </row>
    <row r="181">
      <c r="A181" s="41">
        <v>44993.0</v>
      </c>
      <c r="B181" s="23" t="s">
        <v>8608</v>
      </c>
      <c r="C181" s="23" t="s">
        <v>3806</v>
      </c>
      <c r="D181" s="23" t="s">
        <v>23</v>
      </c>
    </row>
    <row r="182">
      <c r="A182" s="41">
        <v>44993.0</v>
      </c>
      <c r="B182" s="23" t="s">
        <v>8609</v>
      </c>
      <c r="C182" s="23" t="s">
        <v>3806</v>
      </c>
      <c r="D182" s="23" t="s">
        <v>23</v>
      </c>
    </row>
    <row r="183">
      <c r="A183" s="41">
        <v>44993.0</v>
      </c>
      <c r="B183" s="23" t="s">
        <v>8610</v>
      </c>
      <c r="C183" s="23" t="s">
        <v>3806</v>
      </c>
      <c r="D183" s="23" t="s">
        <v>23</v>
      </c>
    </row>
    <row r="184">
      <c r="A184" s="41">
        <v>44993.0</v>
      </c>
      <c r="B184" s="23" t="s">
        <v>8611</v>
      </c>
      <c r="C184" s="23" t="s">
        <v>3806</v>
      </c>
      <c r="D184" s="23" t="s">
        <v>23</v>
      </c>
    </row>
    <row r="185">
      <c r="A185" s="41">
        <v>44993.0</v>
      </c>
      <c r="B185" s="23" t="s">
        <v>8612</v>
      </c>
      <c r="C185" s="23" t="s">
        <v>3806</v>
      </c>
      <c r="D185" s="23" t="s">
        <v>23</v>
      </c>
    </row>
    <row r="186">
      <c r="A186" s="41">
        <v>44993.0</v>
      </c>
      <c r="B186" s="23" t="s">
        <v>8613</v>
      </c>
      <c r="C186" s="23" t="s">
        <v>3806</v>
      </c>
      <c r="D186" s="23" t="s">
        <v>23</v>
      </c>
    </row>
    <row r="187">
      <c r="A187" s="41">
        <v>44993.0</v>
      </c>
      <c r="B187" s="23" t="s">
        <v>8614</v>
      </c>
      <c r="C187" s="23" t="s">
        <v>3806</v>
      </c>
      <c r="D187" s="23" t="s">
        <v>23</v>
      </c>
    </row>
    <row r="188">
      <c r="A188" s="41">
        <v>44993.0</v>
      </c>
      <c r="B188" s="23" t="s">
        <v>8615</v>
      </c>
      <c r="C188" s="23" t="s">
        <v>3806</v>
      </c>
      <c r="D188" s="23" t="s">
        <v>23</v>
      </c>
    </row>
    <row r="189">
      <c r="A189" s="41">
        <v>44993.0</v>
      </c>
      <c r="B189" s="23" t="s">
        <v>8616</v>
      </c>
      <c r="C189" s="23" t="s">
        <v>3806</v>
      </c>
      <c r="D189" s="23" t="s">
        <v>23</v>
      </c>
    </row>
    <row r="190">
      <c r="A190" s="41">
        <v>44993.0</v>
      </c>
      <c r="B190" s="23" t="s">
        <v>8617</v>
      </c>
      <c r="C190" s="23" t="s">
        <v>3806</v>
      </c>
      <c r="D190" s="23" t="s">
        <v>27</v>
      </c>
    </row>
    <row r="191">
      <c r="A191" s="41">
        <v>44993.0</v>
      </c>
      <c r="B191" s="23" t="s">
        <v>8618</v>
      </c>
      <c r="C191" s="23" t="s">
        <v>3806</v>
      </c>
      <c r="D191" s="23" t="s">
        <v>23</v>
      </c>
    </row>
    <row r="192">
      <c r="A192" s="41">
        <v>44993.0</v>
      </c>
      <c r="B192" s="23" t="s">
        <v>8619</v>
      </c>
      <c r="C192" s="23" t="s">
        <v>3806</v>
      </c>
      <c r="D192" s="23" t="s">
        <v>23</v>
      </c>
    </row>
    <row r="193">
      <c r="A193" s="41">
        <v>44993.0</v>
      </c>
      <c r="B193" s="23" t="s">
        <v>8620</v>
      </c>
      <c r="C193" s="23" t="s">
        <v>3806</v>
      </c>
      <c r="D193" s="23" t="s">
        <v>23</v>
      </c>
    </row>
    <row r="194">
      <c r="A194" s="41">
        <v>44993.0</v>
      </c>
      <c r="B194" s="23" t="s">
        <v>8621</v>
      </c>
      <c r="C194" s="23" t="s">
        <v>3806</v>
      </c>
      <c r="D194" s="23" t="s">
        <v>23</v>
      </c>
    </row>
    <row r="195">
      <c r="A195" s="41">
        <v>44993.0</v>
      </c>
      <c r="B195" s="23" t="s">
        <v>8622</v>
      </c>
      <c r="C195" s="23" t="s">
        <v>3806</v>
      </c>
      <c r="D195" s="23" t="s">
        <v>23</v>
      </c>
    </row>
    <row r="196">
      <c r="A196" s="41">
        <v>44993.0</v>
      </c>
      <c r="B196" s="23" t="s">
        <v>8623</v>
      </c>
      <c r="C196" s="23" t="s">
        <v>3806</v>
      </c>
      <c r="D196" s="23" t="s">
        <v>23</v>
      </c>
    </row>
    <row r="197">
      <c r="A197" s="41">
        <v>44993.0</v>
      </c>
      <c r="B197" s="23" t="s">
        <v>8624</v>
      </c>
      <c r="C197" s="23" t="s">
        <v>3806</v>
      </c>
      <c r="D197" s="23" t="s">
        <v>23</v>
      </c>
    </row>
    <row r="198">
      <c r="A198" s="41">
        <v>44993.0</v>
      </c>
      <c r="B198" s="23" t="s">
        <v>8625</v>
      </c>
      <c r="C198" s="23" t="s">
        <v>3806</v>
      </c>
      <c r="D198" s="23" t="s">
        <v>23</v>
      </c>
    </row>
    <row r="199">
      <c r="A199" s="41">
        <v>44993.0</v>
      </c>
      <c r="B199" s="23" t="s">
        <v>8626</v>
      </c>
      <c r="C199" s="23" t="s">
        <v>3806</v>
      </c>
      <c r="D199" s="23" t="s">
        <v>23</v>
      </c>
    </row>
    <row r="200">
      <c r="A200" s="41">
        <v>44993.0</v>
      </c>
      <c r="B200" s="23" t="s">
        <v>8627</v>
      </c>
      <c r="C200" s="23" t="s">
        <v>3806</v>
      </c>
      <c r="D200" s="23" t="s">
        <v>23</v>
      </c>
    </row>
    <row r="201">
      <c r="A201" s="41">
        <v>44993.0</v>
      </c>
      <c r="B201" s="23" t="s">
        <v>8628</v>
      </c>
      <c r="C201" s="23" t="s">
        <v>3806</v>
      </c>
      <c r="D201" s="23" t="s">
        <v>23</v>
      </c>
    </row>
    <row r="202">
      <c r="A202" s="41">
        <v>44993.0</v>
      </c>
      <c r="B202" s="23" t="s">
        <v>8629</v>
      </c>
      <c r="C202" s="23" t="s">
        <v>3806</v>
      </c>
      <c r="D202" s="23" t="s">
        <v>23</v>
      </c>
    </row>
    <row r="203">
      <c r="A203" s="41">
        <v>44993.0</v>
      </c>
      <c r="B203" s="23" t="s">
        <v>8630</v>
      </c>
      <c r="C203" s="23" t="s">
        <v>3806</v>
      </c>
      <c r="D203" s="23" t="s">
        <v>23</v>
      </c>
    </row>
    <row r="204">
      <c r="A204" s="41">
        <v>44993.0</v>
      </c>
      <c r="B204" s="23" t="s">
        <v>8631</v>
      </c>
      <c r="C204" s="23" t="s">
        <v>3806</v>
      </c>
      <c r="D204" s="23" t="s">
        <v>23</v>
      </c>
    </row>
    <row r="205">
      <c r="A205" s="41">
        <v>44993.0</v>
      </c>
      <c r="B205" s="23" t="s">
        <v>8632</v>
      </c>
      <c r="C205" s="23" t="s">
        <v>3806</v>
      </c>
      <c r="D205" s="23" t="s">
        <v>23</v>
      </c>
    </row>
    <row r="206">
      <c r="A206" s="41">
        <v>44993.0</v>
      </c>
      <c r="B206" s="23" t="s">
        <v>8633</v>
      </c>
      <c r="C206" s="23" t="s">
        <v>3806</v>
      </c>
      <c r="D206" s="23" t="s">
        <v>23</v>
      </c>
    </row>
    <row r="207">
      <c r="A207" s="41">
        <v>44993.0</v>
      </c>
      <c r="B207" s="23" t="s">
        <v>8634</v>
      </c>
      <c r="C207" s="23" t="s">
        <v>3806</v>
      </c>
      <c r="D207" s="23" t="s">
        <v>23</v>
      </c>
    </row>
    <row r="208">
      <c r="A208" s="41">
        <v>44993.0</v>
      </c>
      <c r="B208" s="23" t="s">
        <v>8635</v>
      </c>
      <c r="C208" s="23" t="s">
        <v>3806</v>
      </c>
      <c r="D208" s="23" t="s">
        <v>23</v>
      </c>
    </row>
    <row r="209">
      <c r="A209" s="41">
        <v>44993.0</v>
      </c>
      <c r="B209" s="23" t="s">
        <v>8636</v>
      </c>
      <c r="C209" s="23" t="s">
        <v>3806</v>
      </c>
      <c r="D209" s="23" t="s">
        <v>23</v>
      </c>
    </row>
    <row r="210">
      <c r="A210" s="41">
        <v>44993.0</v>
      </c>
      <c r="B210" s="23" t="s">
        <v>8637</v>
      </c>
      <c r="C210" s="23" t="s">
        <v>3806</v>
      </c>
      <c r="D210" s="23" t="s">
        <v>23</v>
      </c>
    </row>
    <row r="211">
      <c r="A211" s="41">
        <v>44993.0</v>
      </c>
      <c r="B211" s="23" t="s">
        <v>8638</v>
      </c>
      <c r="C211" s="23" t="s">
        <v>3806</v>
      </c>
      <c r="D211" s="23" t="s">
        <v>23</v>
      </c>
    </row>
    <row r="212">
      <c r="A212" s="41">
        <v>44993.0</v>
      </c>
      <c r="B212" s="23" t="s">
        <v>8639</v>
      </c>
      <c r="C212" s="23" t="s">
        <v>3806</v>
      </c>
      <c r="D212" s="23" t="s">
        <v>23</v>
      </c>
    </row>
    <row r="213">
      <c r="A213" s="41">
        <v>44993.0</v>
      </c>
      <c r="B213" s="23" t="s">
        <v>8640</v>
      </c>
      <c r="C213" s="23" t="s">
        <v>3806</v>
      </c>
      <c r="D213" s="23" t="s">
        <v>23</v>
      </c>
    </row>
    <row r="214">
      <c r="A214" s="41">
        <v>44993.0</v>
      </c>
      <c r="B214" s="23" t="s">
        <v>8641</v>
      </c>
      <c r="C214" s="23" t="s">
        <v>3806</v>
      </c>
      <c r="D214" s="23" t="s">
        <v>23</v>
      </c>
    </row>
    <row r="215">
      <c r="A215" s="41">
        <v>44993.0</v>
      </c>
      <c r="B215" s="23" t="s">
        <v>8642</v>
      </c>
      <c r="C215" s="23" t="s">
        <v>3806</v>
      </c>
      <c r="D215" s="23" t="s">
        <v>23</v>
      </c>
    </row>
    <row r="216">
      <c r="A216" s="41">
        <v>44993.0</v>
      </c>
      <c r="B216" s="23" t="s">
        <v>8643</v>
      </c>
      <c r="C216" s="23" t="s">
        <v>3806</v>
      </c>
      <c r="D216" s="23" t="s">
        <v>23</v>
      </c>
    </row>
    <row r="217">
      <c r="A217" s="41">
        <v>44993.0</v>
      </c>
      <c r="B217" s="23" t="s">
        <v>8644</v>
      </c>
      <c r="C217" s="23" t="s">
        <v>3806</v>
      </c>
      <c r="D217" s="23" t="s">
        <v>27</v>
      </c>
    </row>
    <row r="218">
      <c r="A218" s="41">
        <v>44993.0</v>
      </c>
      <c r="B218" s="23" t="s">
        <v>8645</v>
      </c>
      <c r="C218" s="23" t="s">
        <v>3806</v>
      </c>
      <c r="D218" s="23" t="s">
        <v>23</v>
      </c>
    </row>
    <row r="219">
      <c r="A219" s="41">
        <v>44993.0</v>
      </c>
      <c r="B219" s="23" t="s">
        <v>8646</v>
      </c>
      <c r="C219" s="23" t="s">
        <v>3806</v>
      </c>
      <c r="D219" s="23" t="s">
        <v>27</v>
      </c>
    </row>
    <row r="220">
      <c r="A220" s="41">
        <v>44993.0</v>
      </c>
      <c r="B220" s="23" t="s">
        <v>8647</v>
      </c>
      <c r="C220" s="23" t="s">
        <v>3806</v>
      </c>
      <c r="D220" s="23" t="s">
        <v>27</v>
      </c>
    </row>
    <row r="221">
      <c r="A221" s="41">
        <v>44993.0</v>
      </c>
      <c r="B221" s="23" t="s">
        <v>8648</v>
      </c>
      <c r="C221" s="23" t="s">
        <v>3806</v>
      </c>
      <c r="D221" s="23" t="s">
        <v>23</v>
      </c>
    </row>
    <row r="222">
      <c r="A222" s="41">
        <v>44993.0</v>
      </c>
      <c r="B222" s="23" t="s">
        <v>8649</v>
      </c>
      <c r="C222" s="23" t="s">
        <v>3806</v>
      </c>
      <c r="D222" s="23" t="s">
        <v>23</v>
      </c>
    </row>
    <row r="223">
      <c r="A223" s="41">
        <v>44993.0</v>
      </c>
      <c r="B223" s="23" t="s">
        <v>8650</v>
      </c>
      <c r="C223" s="23" t="s">
        <v>3806</v>
      </c>
      <c r="D223" s="23" t="s">
        <v>23</v>
      </c>
    </row>
    <row r="224">
      <c r="A224" s="41">
        <v>44993.0</v>
      </c>
      <c r="B224" s="23" t="s">
        <v>8651</v>
      </c>
      <c r="C224" s="23" t="s">
        <v>3806</v>
      </c>
      <c r="D224" s="23" t="s">
        <v>23</v>
      </c>
    </row>
    <row r="225">
      <c r="A225" s="41">
        <v>44993.0</v>
      </c>
      <c r="B225" s="23" t="s">
        <v>8652</v>
      </c>
      <c r="C225" s="23" t="s">
        <v>3806</v>
      </c>
      <c r="D225" s="23" t="s">
        <v>23</v>
      </c>
    </row>
    <row r="226">
      <c r="A226" s="41">
        <v>44993.0</v>
      </c>
      <c r="B226" s="23" t="s">
        <v>8653</v>
      </c>
      <c r="C226" s="23" t="s">
        <v>3806</v>
      </c>
      <c r="D226" s="23" t="s">
        <v>23</v>
      </c>
    </row>
    <row r="227">
      <c r="A227" s="41">
        <v>44993.0</v>
      </c>
      <c r="B227" s="23" t="s">
        <v>8654</v>
      </c>
      <c r="C227" s="23" t="s">
        <v>3806</v>
      </c>
      <c r="D227" s="23" t="s">
        <v>23</v>
      </c>
    </row>
    <row r="228">
      <c r="A228" s="41">
        <v>44993.0</v>
      </c>
      <c r="B228" s="23" t="s">
        <v>8655</v>
      </c>
      <c r="C228" s="23" t="s">
        <v>3806</v>
      </c>
      <c r="D228" s="23" t="s">
        <v>23</v>
      </c>
    </row>
    <row r="229">
      <c r="A229" s="41">
        <v>44993.0</v>
      </c>
      <c r="B229" s="23" t="s">
        <v>8656</v>
      </c>
      <c r="C229" s="23" t="s">
        <v>3806</v>
      </c>
      <c r="D229" s="23" t="s">
        <v>23</v>
      </c>
    </row>
    <row r="230">
      <c r="A230" s="41">
        <v>44993.0</v>
      </c>
      <c r="B230" s="23" t="s">
        <v>8657</v>
      </c>
      <c r="C230" s="23" t="s">
        <v>3806</v>
      </c>
      <c r="D230" s="23" t="s">
        <v>23</v>
      </c>
    </row>
    <row r="231">
      <c r="A231" s="41">
        <v>44993.0</v>
      </c>
      <c r="B231" s="23" t="s">
        <v>8658</v>
      </c>
      <c r="C231" s="23" t="s">
        <v>3806</v>
      </c>
      <c r="D231" s="23" t="s">
        <v>23</v>
      </c>
    </row>
    <row r="232">
      <c r="A232" s="41">
        <v>44993.0</v>
      </c>
      <c r="B232" s="23" t="s">
        <v>8659</v>
      </c>
      <c r="C232" s="23" t="s">
        <v>3806</v>
      </c>
      <c r="D232" s="23" t="s">
        <v>23</v>
      </c>
    </row>
    <row r="233">
      <c r="A233" s="41">
        <v>44993.0</v>
      </c>
      <c r="B233" s="23" t="s">
        <v>8660</v>
      </c>
      <c r="C233" s="23" t="s">
        <v>3806</v>
      </c>
      <c r="D233" s="23" t="s">
        <v>23</v>
      </c>
    </row>
    <row r="234">
      <c r="A234" s="41">
        <v>44993.0</v>
      </c>
      <c r="B234" s="23" t="s">
        <v>8661</v>
      </c>
      <c r="C234" s="23" t="s">
        <v>3806</v>
      </c>
      <c r="D234" s="23" t="s">
        <v>23</v>
      </c>
    </row>
    <row r="235">
      <c r="A235" s="41">
        <v>44993.0</v>
      </c>
      <c r="B235" s="23" t="s">
        <v>8662</v>
      </c>
      <c r="C235" s="23" t="s">
        <v>3806</v>
      </c>
      <c r="D235" s="23" t="s">
        <v>23</v>
      </c>
    </row>
    <row r="236">
      <c r="A236" s="41">
        <v>44993.0</v>
      </c>
      <c r="B236" s="23" t="s">
        <v>8663</v>
      </c>
      <c r="C236" s="23" t="s">
        <v>3806</v>
      </c>
      <c r="D236" s="23" t="s">
        <v>23</v>
      </c>
    </row>
    <row r="237">
      <c r="A237" s="41">
        <v>44993.0</v>
      </c>
      <c r="B237" s="23" t="s">
        <v>8664</v>
      </c>
      <c r="C237" s="23" t="s">
        <v>3806</v>
      </c>
      <c r="D237" s="23" t="s">
        <v>23</v>
      </c>
    </row>
    <row r="238">
      <c r="A238" s="41">
        <v>44993.0</v>
      </c>
      <c r="B238" s="23" t="s">
        <v>8665</v>
      </c>
      <c r="C238" s="23" t="s">
        <v>3806</v>
      </c>
      <c r="D238" s="23" t="s">
        <v>23</v>
      </c>
    </row>
    <row r="239">
      <c r="A239" s="41">
        <v>44993.0</v>
      </c>
      <c r="B239" s="23" t="s">
        <v>8666</v>
      </c>
      <c r="C239" s="23" t="s">
        <v>3806</v>
      </c>
      <c r="D239" s="23" t="s">
        <v>23</v>
      </c>
    </row>
    <row r="240">
      <c r="A240" s="41">
        <v>44993.0</v>
      </c>
      <c r="B240" s="23" t="s">
        <v>8667</v>
      </c>
      <c r="C240" s="23" t="s">
        <v>3806</v>
      </c>
      <c r="D240" s="23" t="s">
        <v>23</v>
      </c>
    </row>
    <row r="241">
      <c r="A241" s="41">
        <v>44993.0</v>
      </c>
      <c r="B241" s="23" t="s">
        <v>8668</v>
      </c>
      <c r="C241" s="23" t="s">
        <v>3806</v>
      </c>
      <c r="D241" s="23" t="s">
        <v>23</v>
      </c>
    </row>
    <row r="242">
      <c r="A242" s="41">
        <v>44993.0</v>
      </c>
      <c r="B242" s="23" t="s">
        <v>8669</v>
      </c>
      <c r="C242" s="23" t="s">
        <v>3806</v>
      </c>
      <c r="D242" s="23" t="s">
        <v>23</v>
      </c>
    </row>
    <row r="243">
      <c r="A243" s="41">
        <v>44993.0</v>
      </c>
      <c r="B243" s="23" t="s">
        <v>8670</v>
      </c>
      <c r="C243" s="23" t="s">
        <v>3806</v>
      </c>
      <c r="D243" s="23" t="s">
        <v>23</v>
      </c>
    </row>
    <row r="244">
      <c r="A244" s="41">
        <v>44993.0</v>
      </c>
      <c r="B244" s="23" t="s">
        <v>8671</v>
      </c>
      <c r="C244" s="23" t="s">
        <v>3806</v>
      </c>
      <c r="D244" s="23" t="s">
        <v>23</v>
      </c>
    </row>
    <row r="245">
      <c r="A245" s="41">
        <v>44993.0</v>
      </c>
      <c r="B245" s="23" t="s">
        <v>8672</v>
      </c>
      <c r="C245" s="23" t="s">
        <v>3806</v>
      </c>
      <c r="D245" s="23" t="s">
        <v>27</v>
      </c>
    </row>
    <row r="246">
      <c r="A246" s="41">
        <v>44993.0</v>
      </c>
      <c r="B246" s="23" t="s">
        <v>8673</v>
      </c>
      <c r="C246" s="23" t="s">
        <v>3806</v>
      </c>
      <c r="D246" s="23" t="s">
        <v>23</v>
      </c>
    </row>
    <row r="247">
      <c r="A247" s="41">
        <v>44993.0</v>
      </c>
      <c r="B247" s="23" t="s">
        <v>8674</v>
      </c>
      <c r="C247" s="23" t="s">
        <v>3806</v>
      </c>
      <c r="D247" s="23" t="s">
        <v>23</v>
      </c>
    </row>
    <row r="248">
      <c r="A248" s="41">
        <v>44993.0</v>
      </c>
      <c r="B248" s="23" t="s">
        <v>8675</v>
      </c>
      <c r="C248" s="23" t="s">
        <v>3806</v>
      </c>
      <c r="D248" s="23" t="s">
        <v>23</v>
      </c>
    </row>
    <row r="249">
      <c r="A249" s="41">
        <v>44993.0</v>
      </c>
      <c r="B249" s="23" t="s">
        <v>8676</v>
      </c>
      <c r="C249" s="23" t="s">
        <v>3806</v>
      </c>
      <c r="D249" s="23" t="s">
        <v>23</v>
      </c>
    </row>
    <row r="250">
      <c r="A250" s="41">
        <v>44993.0</v>
      </c>
      <c r="B250" s="23" t="s">
        <v>8677</v>
      </c>
      <c r="C250" s="23" t="s">
        <v>3806</v>
      </c>
      <c r="D250" s="23" t="s">
        <v>23</v>
      </c>
    </row>
    <row r="251">
      <c r="A251" s="41">
        <v>44993.0</v>
      </c>
      <c r="B251" s="116" t="s">
        <v>8678</v>
      </c>
      <c r="C251" s="23" t="s">
        <v>3806</v>
      </c>
      <c r="D251" s="23" t="s">
        <v>23</v>
      </c>
    </row>
    <row r="252">
      <c r="A252" s="41">
        <v>44993.0</v>
      </c>
      <c r="B252" s="23" t="s">
        <v>8679</v>
      </c>
      <c r="C252" s="23" t="s">
        <v>3806</v>
      </c>
      <c r="D252" s="23" t="s">
        <v>23</v>
      </c>
    </row>
    <row r="253">
      <c r="A253" s="41">
        <v>44993.0</v>
      </c>
      <c r="B253" s="23" t="s">
        <v>8680</v>
      </c>
      <c r="C253" s="23" t="s">
        <v>3806</v>
      </c>
      <c r="D253" s="23" t="s">
        <v>23</v>
      </c>
    </row>
    <row r="254">
      <c r="A254" s="41">
        <v>44993.0</v>
      </c>
      <c r="B254" s="23" t="s">
        <v>8681</v>
      </c>
      <c r="C254" s="23" t="s">
        <v>3806</v>
      </c>
      <c r="D254" s="23" t="s">
        <v>23</v>
      </c>
    </row>
    <row r="255">
      <c r="A255" s="41">
        <v>44993.0</v>
      </c>
      <c r="B255" s="23" t="s">
        <v>8682</v>
      </c>
      <c r="C255" s="23" t="s">
        <v>3806</v>
      </c>
      <c r="D255" s="23" t="s">
        <v>23</v>
      </c>
    </row>
    <row r="256">
      <c r="A256" s="41">
        <v>44993.0</v>
      </c>
      <c r="B256" s="23" t="s">
        <v>8683</v>
      </c>
      <c r="C256" s="23" t="s">
        <v>3806</v>
      </c>
      <c r="D256" s="23" t="s">
        <v>23</v>
      </c>
    </row>
    <row r="257">
      <c r="A257" s="41">
        <v>44993.0</v>
      </c>
      <c r="B257" s="23" t="s">
        <v>8684</v>
      </c>
      <c r="C257" s="23" t="s">
        <v>3806</v>
      </c>
      <c r="D257" s="23" t="s">
        <v>27</v>
      </c>
    </row>
    <row r="258">
      <c r="A258" s="41">
        <v>44993.0</v>
      </c>
      <c r="B258" s="23" t="s">
        <v>8685</v>
      </c>
      <c r="C258" s="23" t="s">
        <v>3806</v>
      </c>
      <c r="D258" s="23" t="s">
        <v>23</v>
      </c>
    </row>
    <row r="259">
      <c r="A259" s="41">
        <v>44993.0</v>
      </c>
      <c r="B259" s="23" t="s">
        <v>8686</v>
      </c>
      <c r="C259" s="23" t="s">
        <v>3806</v>
      </c>
      <c r="D259" s="23" t="s">
        <v>23</v>
      </c>
    </row>
    <row r="260">
      <c r="A260" s="41">
        <v>44993.0</v>
      </c>
      <c r="B260" s="23" t="s">
        <v>8687</v>
      </c>
      <c r="C260" s="23" t="s">
        <v>3806</v>
      </c>
      <c r="D260" s="23" t="s">
        <v>27</v>
      </c>
    </row>
    <row r="261">
      <c r="A261" s="41">
        <v>44993.0</v>
      </c>
      <c r="B261" s="23" t="s">
        <v>8688</v>
      </c>
      <c r="C261" s="23" t="s">
        <v>3806</v>
      </c>
      <c r="D261" s="23" t="s">
        <v>23</v>
      </c>
    </row>
    <row r="262">
      <c r="A262" s="41">
        <v>44993.0</v>
      </c>
      <c r="B262" s="23" t="s">
        <v>8689</v>
      </c>
      <c r="C262" s="23" t="s">
        <v>3806</v>
      </c>
      <c r="D262" s="23" t="s">
        <v>23</v>
      </c>
    </row>
    <row r="263">
      <c r="A263" s="41">
        <v>44993.0</v>
      </c>
      <c r="B263" s="23" t="s">
        <v>8690</v>
      </c>
      <c r="C263" s="23" t="s">
        <v>3806</v>
      </c>
      <c r="D263" s="23" t="s">
        <v>23</v>
      </c>
    </row>
    <row r="264">
      <c r="A264" s="41">
        <v>44993.0</v>
      </c>
      <c r="B264" s="23" t="s">
        <v>8691</v>
      </c>
      <c r="C264" s="23" t="s">
        <v>3806</v>
      </c>
      <c r="D264" s="23" t="s">
        <v>23</v>
      </c>
    </row>
    <row r="265">
      <c r="A265" s="41">
        <v>44993.0</v>
      </c>
      <c r="B265" s="23" t="s">
        <v>8692</v>
      </c>
      <c r="C265" s="23" t="s">
        <v>3806</v>
      </c>
      <c r="D265" s="23" t="s">
        <v>23</v>
      </c>
    </row>
    <row r="266">
      <c r="A266" s="41">
        <v>44993.0</v>
      </c>
      <c r="B266" s="23" t="s">
        <v>8693</v>
      </c>
      <c r="C266" s="23" t="s">
        <v>3806</v>
      </c>
      <c r="D266" s="23" t="s">
        <v>23</v>
      </c>
    </row>
    <row r="267">
      <c r="A267" s="41">
        <v>44993.0</v>
      </c>
      <c r="B267" s="23" t="s">
        <v>8694</v>
      </c>
      <c r="C267" s="23" t="s">
        <v>3806</v>
      </c>
      <c r="D267" s="23" t="s">
        <v>23</v>
      </c>
    </row>
    <row r="268">
      <c r="A268" s="41">
        <v>44993.0</v>
      </c>
      <c r="B268" s="23" t="s">
        <v>8695</v>
      </c>
      <c r="C268" s="23" t="s">
        <v>3806</v>
      </c>
      <c r="D268" s="23" t="s">
        <v>23</v>
      </c>
    </row>
    <row r="269">
      <c r="A269" s="41">
        <v>44993.0</v>
      </c>
      <c r="B269" s="23" t="s">
        <v>8696</v>
      </c>
      <c r="C269" s="23" t="s">
        <v>3806</v>
      </c>
      <c r="D269" s="23" t="s">
        <v>23</v>
      </c>
    </row>
    <row r="270">
      <c r="A270" s="41">
        <v>44993.0</v>
      </c>
      <c r="B270" s="23" t="s">
        <v>8697</v>
      </c>
      <c r="C270" s="23" t="s">
        <v>3806</v>
      </c>
      <c r="D270" s="23" t="s">
        <v>23</v>
      </c>
    </row>
    <row r="271">
      <c r="A271" s="41">
        <v>44993.0</v>
      </c>
      <c r="B271" s="23" t="s">
        <v>8698</v>
      </c>
      <c r="C271" s="23" t="s">
        <v>3806</v>
      </c>
      <c r="D271" s="23" t="s">
        <v>23</v>
      </c>
    </row>
    <row r="272">
      <c r="A272" s="41">
        <v>44993.0</v>
      </c>
      <c r="B272" s="23" t="s">
        <v>8699</v>
      </c>
      <c r="C272" s="23" t="s">
        <v>3806</v>
      </c>
      <c r="D272" s="23" t="s">
        <v>23</v>
      </c>
    </row>
    <row r="273">
      <c r="A273" s="41">
        <v>44993.0</v>
      </c>
      <c r="B273" s="23" t="s">
        <v>8700</v>
      </c>
      <c r="C273" s="23" t="s">
        <v>3806</v>
      </c>
      <c r="D273" s="23" t="s">
        <v>23</v>
      </c>
    </row>
    <row r="274">
      <c r="A274" s="41">
        <v>44993.0</v>
      </c>
      <c r="B274" s="23" t="s">
        <v>8701</v>
      </c>
      <c r="C274" s="23" t="s">
        <v>3806</v>
      </c>
      <c r="D274" s="23" t="s">
        <v>23</v>
      </c>
    </row>
    <row r="275">
      <c r="A275" s="41">
        <v>44993.0</v>
      </c>
      <c r="B275" s="23" t="s">
        <v>8702</v>
      </c>
      <c r="C275" s="23" t="s">
        <v>3806</v>
      </c>
      <c r="D275" s="23" t="s">
        <v>23</v>
      </c>
    </row>
    <row r="276">
      <c r="A276" s="41">
        <v>44993.0</v>
      </c>
      <c r="B276" s="23" t="s">
        <v>8703</v>
      </c>
      <c r="C276" s="23" t="s">
        <v>3806</v>
      </c>
      <c r="D276" s="23" t="s">
        <v>23</v>
      </c>
    </row>
    <row r="277">
      <c r="A277" s="41">
        <v>44993.0</v>
      </c>
      <c r="B277" s="23" t="s">
        <v>8704</v>
      </c>
      <c r="C277" s="23" t="s">
        <v>3806</v>
      </c>
      <c r="D277" s="23" t="s">
        <v>23</v>
      </c>
    </row>
    <row r="278">
      <c r="A278" s="41">
        <v>44993.0</v>
      </c>
      <c r="B278" s="23" t="s">
        <v>8705</v>
      </c>
      <c r="C278" s="23" t="s">
        <v>3806</v>
      </c>
      <c r="D278" s="23" t="s">
        <v>23</v>
      </c>
    </row>
    <row r="279">
      <c r="A279" s="41">
        <v>44993.0</v>
      </c>
      <c r="B279" s="23" t="s">
        <v>8706</v>
      </c>
      <c r="C279" s="23" t="s">
        <v>3806</v>
      </c>
      <c r="D279" s="23" t="s">
        <v>23</v>
      </c>
    </row>
    <row r="280">
      <c r="A280" s="41">
        <v>44993.0</v>
      </c>
      <c r="B280" s="23" t="s">
        <v>8707</v>
      </c>
      <c r="C280" s="23" t="s">
        <v>3806</v>
      </c>
      <c r="D280" s="23" t="s">
        <v>23</v>
      </c>
    </row>
    <row r="281">
      <c r="A281" s="41">
        <v>44993.0</v>
      </c>
      <c r="B281" s="23" t="s">
        <v>8708</v>
      </c>
      <c r="C281" s="23" t="s">
        <v>3806</v>
      </c>
      <c r="D281" s="23" t="s">
        <v>23</v>
      </c>
    </row>
    <row r="282">
      <c r="A282" s="41">
        <v>44994.0</v>
      </c>
      <c r="B282" s="23" t="s">
        <v>8709</v>
      </c>
      <c r="C282" s="23" t="s">
        <v>3806</v>
      </c>
      <c r="D282" s="23" t="s">
        <v>23</v>
      </c>
    </row>
    <row r="283">
      <c r="A283" s="41">
        <v>44994.0</v>
      </c>
      <c r="B283" s="23" t="s">
        <v>8710</v>
      </c>
      <c r="C283" s="23" t="s">
        <v>3806</v>
      </c>
      <c r="D283" s="23" t="s">
        <v>27</v>
      </c>
    </row>
    <row r="284">
      <c r="A284" s="41">
        <v>44994.0</v>
      </c>
      <c r="B284" s="23" t="s">
        <v>8711</v>
      </c>
      <c r="C284" s="23" t="s">
        <v>3806</v>
      </c>
      <c r="D284" s="23" t="s">
        <v>23</v>
      </c>
    </row>
    <row r="285">
      <c r="A285" s="41">
        <v>44994.0</v>
      </c>
      <c r="B285" s="23" t="s">
        <v>8712</v>
      </c>
      <c r="C285" s="23" t="s">
        <v>3806</v>
      </c>
      <c r="D285" s="23" t="s">
        <v>23</v>
      </c>
    </row>
    <row r="286">
      <c r="A286" s="41">
        <v>44994.0</v>
      </c>
      <c r="B286" s="23" t="s">
        <v>8713</v>
      </c>
      <c r="C286" s="23" t="s">
        <v>3806</v>
      </c>
      <c r="D286" s="23" t="s">
        <v>23</v>
      </c>
    </row>
    <row r="287">
      <c r="A287" s="41">
        <v>44994.0</v>
      </c>
      <c r="B287" s="23" t="s">
        <v>8714</v>
      </c>
      <c r="C287" s="23" t="s">
        <v>3806</v>
      </c>
      <c r="D287" s="23" t="s">
        <v>23</v>
      </c>
    </row>
    <row r="288">
      <c r="A288" s="41">
        <v>44994.0</v>
      </c>
      <c r="B288" s="23" t="s">
        <v>8715</v>
      </c>
      <c r="C288" s="23" t="s">
        <v>3806</v>
      </c>
      <c r="D288" s="23" t="s">
        <v>23</v>
      </c>
    </row>
    <row r="289">
      <c r="A289" s="41">
        <v>44994.0</v>
      </c>
      <c r="B289" s="23" t="s">
        <v>8716</v>
      </c>
      <c r="C289" s="23" t="s">
        <v>3806</v>
      </c>
      <c r="D289" s="23" t="s">
        <v>23</v>
      </c>
    </row>
    <row r="290">
      <c r="A290" s="41">
        <v>44994.0</v>
      </c>
      <c r="B290" s="23" t="s">
        <v>8717</v>
      </c>
      <c r="C290" s="23" t="s">
        <v>3806</v>
      </c>
      <c r="D290" s="23" t="s">
        <v>23</v>
      </c>
    </row>
    <row r="291">
      <c r="A291" s="41">
        <v>44994.0</v>
      </c>
      <c r="B291" s="23" t="s">
        <v>8718</v>
      </c>
      <c r="C291" s="23" t="s">
        <v>3806</v>
      </c>
      <c r="D291" s="23" t="s">
        <v>23</v>
      </c>
    </row>
    <row r="292">
      <c r="A292" s="41">
        <v>44994.0</v>
      </c>
      <c r="B292" s="23" t="s">
        <v>8719</v>
      </c>
      <c r="C292" s="23" t="s">
        <v>3806</v>
      </c>
      <c r="D292" s="23" t="s">
        <v>23</v>
      </c>
    </row>
    <row r="293">
      <c r="A293" s="41">
        <v>44994.0</v>
      </c>
      <c r="B293" s="23" t="s">
        <v>8720</v>
      </c>
      <c r="C293" s="23" t="s">
        <v>3806</v>
      </c>
      <c r="D293" s="23" t="s">
        <v>23</v>
      </c>
    </row>
    <row r="294">
      <c r="A294" s="41">
        <v>44994.0</v>
      </c>
      <c r="B294" s="23" t="s">
        <v>8721</v>
      </c>
      <c r="C294" s="23" t="s">
        <v>3806</v>
      </c>
      <c r="D294" s="23" t="s">
        <v>23</v>
      </c>
    </row>
    <row r="295">
      <c r="A295" s="41">
        <v>44994.0</v>
      </c>
      <c r="B295" s="23" t="s">
        <v>8722</v>
      </c>
      <c r="C295" s="23" t="s">
        <v>3806</v>
      </c>
      <c r="D295" s="23" t="s">
        <v>27</v>
      </c>
    </row>
    <row r="296">
      <c r="A296" s="41">
        <v>44994.0</v>
      </c>
      <c r="B296" s="23" t="s">
        <v>8723</v>
      </c>
      <c r="C296" s="23" t="s">
        <v>3806</v>
      </c>
      <c r="D296" s="23" t="s">
        <v>23</v>
      </c>
    </row>
    <row r="297">
      <c r="A297" s="41">
        <v>44994.0</v>
      </c>
      <c r="B297" s="23" t="s">
        <v>8724</v>
      </c>
      <c r="C297" s="23" t="s">
        <v>3806</v>
      </c>
      <c r="D297" s="23" t="s">
        <v>27</v>
      </c>
    </row>
    <row r="298">
      <c r="A298" s="41">
        <v>44994.0</v>
      </c>
      <c r="B298" s="23" t="s">
        <v>8725</v>
      </c>
      <c r="C298" s="23" t="s">
        <v>3806</v>
      </c>
      <c r="D298" s="23" t="s">
        <v>23</v>
      </c>
    </row>
    <row r="299">
      <c r="A299" s="41">
        <v>44994.0</v>
      </c>
      <c r="B299" s="23" t="s">
        <v>8726</v>
      </c>
      <c r="C299" s="23" t="s">
        <v>3806</v>
      </c>
      <c r="D299" s="23" t="s">
        <v>23</v>
      </c>
    </row>
    <row r="300">
      <c r="A300" s="41">
        <v>44994.0</v>
      </c>
      <c r="B300" s="23" t="s">
        <v>8727</v>
      </c>
      <c r="C300" s="23" t="s">
        <v>3806</v>
      </c>
      <c r="D300" s="23" t="s">
        <v>23</v>
      </c>
    </row>
    <row r="301">
      <c r="A301" s="41">
        <v>44994.0</v>
      </c>
      <c r="B301" s="23" t="s">
        <v>8728</v>
      </c>
      <c r="C301" s="23" t="s">
        <v>3806</v>
      </c>
      <c r="D301" s="23" t="s">
        <v>23</v>
      </c>
    </row>
    <row r="302">
      <c r="A302" s="41">
        <v>44994.0</v>
      </c>
      <c r="B302" s="23" t="s">
        <v>8729</v>
      </c>
      <c r="C302" s="23" t="s">
        <v>3806</v>
      </c>
      <c r="D302" s="23" t="s">
        <v>23</v>
      </c>
    </row>
    <row r="303">
      <c r="A303" s="41">
        <v>44994.0</v>
      </c>
      <c r="B303" s="23" t="s">
        <v>8730</v>
      </c>
      <c r="C303" s="23" t="s">
        <v>3806</v>
      </c>
      <c r="D303" s="23" t="s">
        <v>23</v>
      </c>
    </row>
    <row r="304">
      <c r="A304" s="41">
        <v>44994.0</v>
      </c>
      <c r="B304" s="23" t="s">
        <v>8731</v>
      </c>
      <c r="C304" s="23" t="s">
        <v>3806</v>
      </c>
      <c r="D304" s="23" t="s">
        <v>23</v>
      </c>
    </row>
    <row r="305">
      <c r="A305" s="41">
        <v>44994.0</v>
      </c>
      <c r="B305" s="23" t="s">
        <v>8732</v>
      </c>
      <c r="C305" s="23" t="s">
        <v>3806</v>
      </c>
      <c r="D305" s="23" t="s">
        <v>23</v>
      </c>
    </row>
    <row r="306">
      <c r="A306" s="41">
        <v>44994.0</v>
      </c>
      <c r="B306" s="23" t="s">
        <v>8733</v>
      </c>
      <c r="C306" s="23" t="s">
        <v>3806</v>
      </c>
      <c r="D306" s="23" t="s">
        <v>23</v>
      </c>
    </row>
    <row r="307">
      <c r="A307" s="41">
        <v>44994.0</v>
      </c>
      <c r="B307" s="23" t="s">
        <v>8734</v>
      </c>
      <c r="C307" s="23" t="s">
        <v>3806</v>
      </c>
      <c r="D307" s="23" t="s">
        <v>23</v>
      </c>
    </row>
    <row r="308">
      <c r="A308" s="41">
        <v>44994.0</v>
      </c>
      <c r="B308" s="23" t="s">
        <v>8735</v>
      </c>
      <c r="C308" s="23" t="s">
        <v>3806</v>
      </c>
      <c r="D308" s="23" t="s">
        <v>23</v>
      </c>
    </row>
    <row r="309">
      <c r="A309" s="41">
        <v>44994.0</v>
      </c>
      <c r="B309" s="23" t="s">
        <v>8736</v>
      </c>
      <c r="C309" s="23" t="s">
        <v>3806</v>
      </c>
      <c r="D309" s="23" t="s">
        <v>23</v>
      </c>
    </row>
    <row r="310">
      <c r="A310" s="41">
        <v>44994.0</v>
      </c>
      <c r="B310" s="23" t="s">
        <v>8737</v>
      </c>
      <c r="C310" s="23" t="s">
        <v>3806</v>
      </c>
      <c r="D310" s="23" t="s">
        <v>23</v>
      </c>
    </row>
    <row r="311">
      <c r="A311" s="41">
        <v>44994.0</v>
      </c>
      <c r="B311" s="23" t="s">
        <v>8738</v>
      </c>
      <c r="C311" s="23" t="s">
        <v>3806</v>
      </c>
      <c r="D311" s="23" t="s">
        <v>23</v>
      </c>
    </row>
    <row r="312">
      <c r="A312" s="41">
        <v>44994.0</v>
      </c>
      <c r="B312" s="23" t="s">
        <v>8739</v>
      </c>
      <c r="C312" s="23" t="s">
        <v>3806</v>
      </c>
      <c r="D312" s="23" t="s">
        <v>27</v>
      </c>
    </row>
    <row r="313">
      <c r="A313" s="41">
        <v>44994.0</v>
      </c>
      <c r="B313" s="23" t="s">
        <v>8740</v>
      </c>
      <c r="C313" s="23" t="s">
        <v>3806</v>
      </c>
      <c r="D313" s="23" t="s">
        <v>23</v>
      </c>
    </row>
    <row r="314">
      <c r="A314" s="41">
        <v>44994.0</v>
      </c>
      <c r="B314" s="23" t="s">
        <v>8741</v>
      </c>
      <c r="C314" s="23" t="s">
        <v>3806</v>
      </c>
      <c r="D314" s="23" t="s">
        <v>23</v>
      </c>
    </row>
    <row r="315">
      <c r="A315" s="41">
        <v>44994.0</v>
      </c>
      <c r="B315" s="23" t="s">
        <v>8742</v>
      </c>
      <c r="C315" s="23" t="s">
        <v>3806</v>
      </c>
      <c r="D315" s="23" t="s">
        <v>23</v>
      </c>
    </row>
    <row r="316">
      <c r="A316" s="41">
        <v>44994.0</v>
      </c>
      <c r="B316" s="23" t="s">
        <v>8743</v>
      </c>
      <c r="C316" s="23" t="s">
        <v>3806</v>
      </c>
      <c r="D316" s="23" t="s">
        <v>27</v>
      </c>
    </row>
    <row r="317">
      <c r="A317" s="41">
        <v>44994.0</v>
      </c>
      <c r="B317" s="23" t="s">
        <v>8744</v>
      </c>
      <c r="C317" s="23" t="s">
        <v>3806</v>
      </c>
      <c r="D317" s="23" t="s">
        <v>23</v>
      </c>
    </row>
    <row r="318">
      <c r="A318" s="41">
        <v>44994.0</v>
      </c>
      <c r="B318" s="23" t="s">
        <v>8745</v>
      </c>
      <c r="C318" s="23" t="s">
        <v>3806</v>
      </c>
      <c r="D318" s="23" t="s">
        <v>23</v>
      </c>
    </row>
    <row r="319">
      <c r="A319" s="41">
        <v>44994.0</v>
      </c>
      <c r="B319" s="23" t="s">
        <v>8746</v>
      </c>
      <c r="C319" s="23" t="s">
        <v>3806</v>
      </c>
      <c r="D319" s="23" t="s">
        <v>23</v>
      </c>
    </row>
    <row r="320">
      <c r="A320" s="41">
        <v>44994.0</v>
      </c>
      <c r="B320" s="23" t="s">
        <v>8747</v>
      </c>
      <c r="C320" s="23" t="s">
        <v>3806</v>
      </c>
      <c r="D320" s="23" t="s">
        <v>23</v>
      </c>
    </row>
    <row r="321">
      <c r="A321" s="41">
        <v>44994.0</v>
      </c>
      <c r="B321" s="23" t="s">
        <v>8748</v>
      </c>
      <c r="C321" s="23" t="s">
        <v>3806</v>
      </c>
      <c r="D321" s="23" t="s">
        <v>23</v>
      </c>
    </row>
    <row r="322">
      <c r="A322" s="41">
        <v>44994.0</v>
      </c>
      <c r="B322" s="23" t="s">
        <v>8749</v>
      </c>
      <c r="C322" s="23" t="s">
        <v>3806</v>
      </c>
      <c r="D322" s="23" t="s">
        <v>23</v>
      </c>
    </row>
    <row r="323">
      <c r="A323" s="41">
        <v>44994.0</v>
      </c>
      <c r="B323" s="23" t="s">
        <v>8750</v>
      </c>
      <c r="C323" s="23" t="s">
        <v>3806</v>
      </c>
      <c r="D323" s="23" t="s">
        <v>27</v>
      </c>
    </row>
    <row r="324">
      <c r="A324" s="41">
        <v>44994.0</v>
      </c>
      <c r="B324" s="23" t="s">
        <v>8751</v>
      </c>
      <c r="C324" s="23" t="s">
        <v>3806</v>
      </c>
      <c r="D324" s="23" t="s">
        <v>23</v>
      </c>
    </row>
    <row r="325">
      <c r="A325" s="41">
        <v>44994.0</v>
      </c>
      <c r="B325" s="23" t="s">
        <v>8752</v>
      </c>
      <c r="C325" s="23" t="s">
        <v>3806</v>
      </c>
      <c r="D325" s="23" t="s">
        <v>23</v>
      </c>
    </row>
    <row r="326">
      <c r="A326" s="41">
        <v>44994.0</v>
      </c>
      <c r="B326" s="23" t="s">
        <v>8753</v>
      </c>
      <c r="C326" s="23" t="s">
        <v>3806</v>
      </c>
      <c r="D326" s="23" t="s">
        <v>23</v>
      </c>
    </row>
    <row r="327">
      <c r="A327" s="41">
        <v>44994.0</v>
      </c>
      <c r="B327" s="23" t="s">
        <v>8754</v>
      </c>
      <c r="C327" s="23" t="s">
        <v>3806</v>
      </c>
      <c r="D327" s="23" t="s">
        <v>23</v>
      </c>
    </row>
    <row r="328">
      <c r="A328" s="41">
        <v>44994.0</v>
      </c>
      <c r="B328" s="23" t="s">
        <v>8755</v>
      </c>
      <c r="C328" s="23" t="s">
        <v>3806</v>
      </c>
      <c r="D328" s="23" t="s">
        <v>23</v>
      </c>
    </row>
    <row r="329">
      <c r="A329" s="41">
        <v>44994.0</v>
      </c>
      <c r="B329" s="23" t="s">
        <v>8756</v>
      </c>
      <c r="C329" s="23" t="s">
        <v>3806</v>
      </c>
      <c r="D329" s="23" t="s">
        <v>23</v>
      </c>
    </row>
    <row r="330">
      <c r="A330" s="41">
        <v>44994.0</v>
      </c>
      <c r="B330" s="23" t="s">
        <v>8757</v>
      </c>
      <c r="C330" s="23" t="s">
        <v>3806</v>
      </c>
      <c r="D330" s="23" t="s">
        <v>27</v>
      </c>
    </row>
    <row r="331">
      <c r="A331" s="41">
        <v>44994.0</v>
      </c>
      <c r="B331" s="23" t="s">
        <v>8758</v>
      </c>
      <c r="C331" s="23" t="s">
        <v>3806</v>
      </c>
      <c r="D331" s="23" t="s">
        <v>23</v>
      </c>
    </row>
    <row r="332">
      <c r="A332" s="41">
        <v>44994.0</v>
      </c>
      <c r="B332" s="23" t="s">
        <v>8759</v>
      </c>
      <c r="C332" s="23" t="s">
        <v>3806</v>
      </c>
      <c r="D332" s="23" t="s">
        <v>23</v>
      </c>
    </row>
    <row r="333">
      <c r="A333" s="41">
        <v>44994.0</v>
      </c>
      <c r="B333" s="23" t="s">
        <v>8760</v>
      </c>
      <c r="C333" s="23" t="s">
        <v>3806</v>
      </c>
      <c r="D333" s="23" t="s">
        <v>23</v>
      </c>
    </row>
    <row r="334">
      <c r="A334" s="41">
        <v>44994.0</v>
      </c>
      <c r="B334" s="23" t="s">
        <v>8761</v>
      </c>
      <c r="C334" s="23" t="s">
        <v>3806</v>
      </c>
      <c r="D334" s="23" t="s">
        <v>23</v>
      </c>
    </row>
    <row r="335">
      <c r="A335" s="41">
        <v>44994.0</v>
      </c>
      <c r="B335" s="23" t="s">
        <v>8762</v>
      </c>
      <c r="C335" s="23" t="s">
        <v>3806</v>
      </c>
      <c r="D335" s="23" t="s">
        <v>23</v>
      </c>
    </row>
    <row r="336">
      <c r="A336" s="41">
        <v>44994.0</v>
      </c>
      <c r="B336" s="23" t="s">
        <v>8763</v>
      </c>
      <c r="C336" s="23" t="s">
        <v>3806</v>
      </c>
      <c r="D336" s="23" t="s">
        <v>23</v>
      </c>
    </row>
    <row r="337">
      <c r="A337" s="41">
        <v>44994.0</v>
      </c>
      <c r="B337" s="23" t="s">
        <v>8764</v>
      </c>
      <c r="C337" s="23" t="s">
        <v>3806</v>
      </c>
      <c r="D337" s="23" t="s">
        <v>23</v>
      </c>
    </row>
    <row r="338">
      <c r="A338" s="41">
        <v>44994.0</v>
      </c>
      <c r="B338" s="23" t="s">
        <v>8765</v>
      </c>
      <c r="C338" s="23" t="s">
        <v>3806</v>
      </c>
      <c r="D338" s="23" t="s">
        <v>23</v>
      </c>
    </row>
    <row r="339">
      <c r="A339" s="41">
        <v>44994.0</v>
      </c>
      <c r="B339" s="23" t="s">
        <v>8766</v>
      </c>
      <c r="C339" s="23" t="s">
        <v>3806</v>
      </c>
      <c r="D339" s="23" t="s">
        <v>27</v>
      </c>
    </row>
    <row r="340">
      <c r="A340" s="41">
        <v>44994.0</v>
      </c>
      <c r="B340" s="23" t="s">
        <v>8767</v>
      </c>
      <c r="C340" s="23" t="s">
        <v>3806</v>
      </c>
      <c r="D340" s="23" t="s">
        <v>23</v>
      </c>
    </row>
    <row r="341">
      <c r="A341" s="41">
        <v>44994.0</v>
      </c>
      <c r="B341" s="23" t="s">
        <v>8768</v>
      </c>
      <c r="C341" s="23" t="s">
        <v>3806</v>
      </c>
      <c r="D341" s="23" t="s">
        <v>23</v>
      </c>
    </row>
    <row r="342">
      <c r="A342" s="41">
        <v>44994.0</v>
      </c>
      <c r="B342" s="23" t="s">
        <v>8769</v>
      </c>
      <c r="C342" s="23" t="s">
        <v>3806</v>
      </c>
      <c r="D342" s="23" t="s">
        <v>23</v>
      </c>
    </row>
    <row r="343">
      <c r="A343" s="41">
        <v>44994.0</v>
      </c>
      <c r="B343" s="23" t="s">
        <v>8770</v>
      </c>
      <c r="C343" s="23" t="s">
        <v>3806</v>
      </c>
      <c r="D343" s="23" t="s">
        <v>23</v>
      </c>
    </row>
    <row r="344">
      <c r="A344" s="41">
        <v>44994.0</v>
      </c>
      <c r="B344" s="23" t="s">
        <v>8771</v>
      </c>
      <c r="C344" s="23" t="s">
        <v>3806</v>
      </c>
      <c r="D344" s="23" t="s">
        <v>23</v>
      </c>
    </row>
    <row r="345">
      <c r="A345" s="41">
        <v>44994.0</v>
      </c>
      <c r="B345" s="23" t="s">
        <v>8772</v>
      </c>
      <c r="C345" s="23" t="s">
        <v>3806</v>
      </c>
      <c r="D345" s="23" t="s">
        <v>23</v>
      </c>
    </row>
    <row r="346">
      <c r="A346" s="41">
        <v>44994.0</v>
      </c>
      <c r="B346" s="23" t="s">
        <v>8773</v>
      </c>
      <c r="C346" s="23" t="s">
        <v>3806</v>
      </c>
      <c r="D346" s="23" t="s">
        <v>23</v>
      </c>
    </row>
    <row r="347">
      <c r="A347" s="41">
        <v>44994.0</v>
      </c>
      <c r="B347" s="23" t="s">
        <v>8774</v>
      </c>
      <c r="C347" s="23" t="s">
        <v>3806</v>
      </c>
      <c r="D347" s="23" t="s">
        <v>23</v>
      </c>
    </row>
    <row r="348">
      <c r="A348" s="41">
        <v>44994.0</v>
      </c>
      <c r="B348" s="23" t="s">
        <v>8775</v>
      </c>
      <c r="C348" s="23" t="s">
        <v>3806</v>
      </c>
      <c r="D348" s="23" t="s">
        <v>23</v>
      </c>
    </row>
    <row r="349">
      <c r="A349" s="41">
        <v>44994.0</v>
      </c>
      <c r="B349" s="23" t="s">
        <v>8776</v>
      </c>
      <c r="C349" s="23" t="s">
        <v>3806</v>
      </c>
      <c r="D349" s="23" t="s">
        <v>23</v>
      </c>
    </row>
    <row r="350">
      <c r="A350" s="41">
        <v>44994.0</v>
      </c>
      <c r="B350" s="23" t="s">
        <v>8777</v>
      </c>
      <c r="C350" s="23" t="s">
        <v>3806</v>
      </c>
      <c r="D350" s="23" t="s">
        <v>27</v>
      </c>
    </row>
    <row r="351">
      <c r="A351" s="41">
        <v>44994.0</v>
      </c>
      <c r="B351" s="23" t="s">
        <v>8778</v>
      </c>
      <c r="C351" s="23" t="s">
        <v>3806</v>
      </c>
      <c r="D351" s="23" t="s">
        <v>23</v>
      </c>
    </row>
    <row r="352">
      <c r="A352" s="41">
        <v>44994.0</v>
      </c>
      <c r="B352" s="23" t="s">
        <v>8779</v>
      </c>
      <c r="C352" s="23" t="s">
        <v>3806</v>
      </c>
      <c r="D352" s="23" t="s">
        <v>23</v>
      </c>
    </row>
    <row r="353">
      <c r="A353" s="41">
        <v>44994.0</v>
      </c>
      <c r="B353" s="23" t="s">
        <v>8780</v>
      </c>
      <c r="C353" s="23" t="s">
        <v>3806</v>
      </c>
      <c r="D353" s="23" t="s">
        <v>23</v>
      </c>
    </row>
    <row r="354">
      <c r="A354" s="41">
        <v>44994.0</v>
      </c>
      <c r="B354" s="23" t="s">
        <v>8781</v>
      </c>
      <c r="C354" s="23" t="s">
        <v>3806</v>
      </c>
      <c r="D354" s="23" t="s">
        <v>23</v>
      </c>
    </row>
    <row r="355">
      <c r="A355" s="41">
        <v>44994.0</v>
      </c>
      <c r="B355" s="23" t="s">
        <v>8782</v>
      </c>
      <c r="C355" s="23" t="s">
        <v>3806</v>
      </c>
      <c r="D355" s="23" t="s">
        <v>23</v>
      </c>
    </row>
    <row r="356">
      <c r="A356" s="41">
        <v>44994.0</v>
      </c>
      <c r="B356" s="23" t="s">
        <v>8783</v>
      </c>
      <c r="C356" s="23" t="s">
        <v>3806</v>
      </c>
      <c r="D356" s="23" t="s">
        <v>23</v>
      </c>
    </row>
    <row r="357">
      <c r="A357" s="41">
        <v>44994.0</v>
      </c>
      <c r="B357" s="23" t="s">
        <v>8784</v>
      </c>
      <c r="C357" s="23" t="s">
        <v>3806</v>
      </c>
      <c r="D357" s="23" t="s">
        <v>23</v>
      </c>
    </row>
    <row r="358">
      <c r="A358" s="41">
        <v>44994.0</v>
      </c>
      <c r="B358" s="23" t="s">
        <v>8785</v>
      </c>
      <c r="C358" s="23" t="s">
        <v>3806</v>
      </c>
      <c r="D358" s="23" t="s">
        <v>23</v>
      </c>
    </row>
    <row r="359">
      <c r="A359" s="41">
        <v>44994.0</v>
      </c>
      <c r="B359" s="23" t="s">
        <v>8786</v>
      </c>
      <c r="C359" s="23" t="s">
        <v>3806</v>
      </c>
      <c r="D359" s="23" t="s">
        <v>23</v>
      </c>
    </row>
    <row r="360">
      <c r="A360" s="41">
        <v>44994.0</v>
      </c>
      <c r="B360" s="23" t="s">
        <v>8787</v>
      </c>
      <c r="C360" s="23" t="s">
        <v>3806</v>
      </c>
      <c r="D360" s="23" t="s">
        <v>23</v>
      </c>
    </row>
    <row r="361">
      <c r="A361" s="41">
        <v>44994.0</v>
      </c>
      <c r="B361" s="23" t="s">
        <v>8788</v>
      </c>
      <c r="C361" s="23" t="s">
        <v>3806</v>
      </c>
      <c r="D361" s="23" t="s">
        <v>23</v>
      </c>
    </row>
    <row r="362">
      <c r="A362" s="41">
        <v>44994.0</v>
      </c>
      <c r="B362" s="23" t="s">
        <v>8789</v>
      </c>
      <c r="C362" s="23" t="s">
        <v>3806</v>
      </c>
      <c r="D362" s="23" t="s">
        <v>23</v>
      </c>
    </row>
    <row r="363">
      <c r="A363" s="41">
        <v>44994.0</v>
      </c>
      <c r="B363" s="23" t="s">
        <v>8790</v>
      </c>
      <c r="C363" s="23" t="s">
        <v>3806</v>
      </c>
      <c r="D363" s="23" t="s">
        <v>23</v>
      </c>
    </row>
    <row r="364">
      <c r="A364" s="41">
        <v>44994.0</v>
      </c>
      <c r="B364" s="23" t="s">
        <v>8791</v>
      </c>
      <c r="C364" s="23" t="s">
        <v>3806</v>
      </c>
      <c r="D364" s="23" t="s">
        <v>23</v>
      </c>
    </row>
    <row r="365">
      <c r="A365" s="41">
        <v>44994.0</v>
      </c>
      <c r="B365" s="23" t="s">
        <v>8792</v>
      </c>
      <c r="C365" s="23" t="s">
        <v>3806</v>
      </c>
      <c r="D365" s="23" t="s">
        <v>23</v>
      </c>
    </row>
    <row r="366">
      <c r="A366" s="41">
        <v>44994.0</v>
      </c>
      <c r="B366" s="23" t="s">
        <v>8793</v>
      </c>
      <c r="C366" s="23" t="s">
        <v>3806</v>
      </c>
      <c r="D366" s="23" t="s">
        <v>23</v>
      </c>
    </row>
    <row r="367">
      <c r="A367" s="41">
        <v>44994.0</v>
      </c>
      <c r="B367" s="23" t="s">
        <v>8794</v>
      </c>
      <c r="C367" s="23" t="s">
        <v>3806</v>
      </c>
      <c r="D367" s="23" t="s">
        <v>23</v>
      </c>
    </row>
    <row r="368">
      <c r="A368" s="41">
        <v>44994.0</v>
      </c>
      <c r="B368" s="23" t="s">
        <v>8795</v>
      </c>
      <c r="C368" s="23" t="s">
        <v>3806</v>
      </c>
      <c r="D368" s="23" t="s">
        <v>23</v>
      </c>
    </row>
    <row r="369">
      <c r="A369" s="41">
        <v>44994.0</v>
      </c>
      <c r="B369" s="23" t="s">
        <v>8796</v>
      </c>
      <c r="C369" s="23" t="s">
        <v>3806</v>
      </c>
      <c r="D369" s="23" t="s">
        <v>23</v>
      </c>
    </row>
    <row r="370">
      <c r="A370" s="41">
        <v>44994.0</v>
      </c>
      <c r="B370" s="23" t="s">
        <v>8797</v>
      </c>
      <c r="C370" s="23" t="s">
        <v>3806</v>
      </c>
      <c r="D370" s="23" t="s">
        <v>23</v>
      </c>
    </row>
    <row r="371">
      <c r="A371" s="41">
        <v>44994.0</v>
      </c>
      <c r="B371" s="23" t="s">
        <v>8798</v>
      </c>
      <c r="C371" s="23" t="s">
        <v>3806</v>
      </c>
      <c r="D371" s="23" t="s">
        <v>23</v>
      </c>
    </row>
    <row r="372">
      <c r="A372" s="41">
        <v>44994.0</v>
      </c>
      <c r="B372" s="23" t="s">
        <v>8799</v>
      </c>
      <c r="C372" s="23" t="s">
        <v>3806</v>
      </c>
      <c r="D372" s="23" t="s">
        <v>23</v>
      </c>
    </row>
    <row r="373">
      <c r="A373" s="41">
        <v>44994.0</v>
      </c>
      <c r="B373" s="23" t="s">
        <v>8800</v>
      </c>
      <c r="C373" s="23" t="s">
        <v>3806</v>
      </c>
      <c r="D373" s="23" t="s">
        <v>23</v>
      </c>
    </row>
    <row r="374">
      <c r="A374" s="41">
        <v>44994.0</v>
      </c>
      <c r="B374" s="23" t="s">
        <v>8801</v>
      </c>
      <c r="C374" s="23" t="s">
        <v>3806</v>
      </c>
      <c r="D374" s="23" t="s">
        <v>23</v>
      </c>
    </row>
    <row r="375">
      <c r="A375" s="41">
        <v>44994.0</v>
      </c>
      <c r="B375" s="23" t="s">
        <v>8802</v>
      </c>
      <c r="C375" s="23" t="s">
        <v>3806</v>
      </c>
      <c r="D375" s="23" t="s">
        <v>23</v>
      </c>
    </row>
    <row r="376">
      <c r="A376" s="41">
        <v>44994.0</v>
      </c>
      <c r="B376" s="23" t="s">
        <v>8803</v>
      </c>
      <c r="C376" s="23" t="s">
        <v>3806</v>
      </c>
      <c r="D376" s="23" t="s">
        <v>23</v>
      </c>
    </row>
    <row r="377">
      <c r="A377" s="41">
        <v>44994.0</v>
      </c>
      <c r="B377" s="23" t="s">
        <v>8804</v>
      </c>
      <c r="C377" s="23" t="s">
        <v>3806</v>
      </c>
      <c r="D377" s="23" t="s">
        <v>23</v>
      </c>
    </row>
    <row r="378">
      <c r="A378" s="41">
        <v>44994.0</v>
      </c>
      <c r="B378" s="23" t="s">
        <v>8805</v>
      </c>
      <c r="C378" s="23" t="s">
        <v>3806</v>
      </c>
      <c r="D378" s="23" t="s">
        <v>23</v>
      </c>
    </row>
    <row r="379">
      <c r="A379" s="41">
        <v>44994.0</v>
      </c>
      <c r="B379" s="23" t="s">
        <v>8806</v>
      </c>
      <c r="C379" s="23" t="s">
        <v>3806</v>
      </c>
      <c r="D379" s="23" t="s">
        <v>23</v>
      </c>
    </row>
    <row r="380">
      <c r="A380" s="41">
        <v>44994.0</v>
      </c>
      <c r="B380" s="23" t="s">
        <v>8807</v>
      </c>
      <c r="C380" s="23" t="s">
        <v>3806</v>
      </c>
      <c r="D380" s="23" t="s">
        <v>23</v>
      </c>
    </row>
    <row r="381">
      <c r="A381" s="41">
        <v>44994.0</v>
      </c>
      <c r="B381" s="23" t="s">
        <v>8808</v>
      </c>
      <c r="C381" s="23" t="s">
        <v>3806</v>
      </c>
      <c r="D381" s="23" t="s">
        <v>23</v>
      </c>
    </row>
    <row r="382">
      <c r="A382" s="41">
        <v>44994.0</v>
      </c>
      <c r="B382" s="23" t="s">
        <v>8809</v>
      </c>
      <c r="C382" s="23" t="s">
        <v>3806</v>
      </c>
      <c r="D382" s="23" t="s">
        <v>23</v>
      </c>
    </row>
    <row r="383">
      <c r="A383" s="41">
        <v>44994.0</v>
      </c>
      <c r="B383" s="23" t="s">
        <v>8810</v>
      </c>
      <c r="C383" s="23" t="s">
        <v>3806</v>
      </c>
      <c r="D383" s="23" t="s">
        <v>23</v>
      </c>
    </row>
    <row r="384">
      <c r="A384" s="41">
        <v>44994.0</v>
      </c>
      <c r="B384" s="23" t="s">
        <v>8811</v>
      </c>
      <c r="C384" s="23" t="s">
        <v>3806</v>
      </c>
      <c r="D384" s="23" t="s">
        <v>23</v>
      </c>
    </row>
    <row r="385">
      <c r="A385" s="41">
        <v>44994.0</v>
      </c>
      <c r="B385" s="23" t="s">
        <v>8812</v>
      </c>
      <c r="C385" s="23" t="s">
        <v>3806</v>
      </c>
      <c r="D385" s="23" t="s">
        <v>23</v>
      </c>
    </row>
    <row r="386">
      <c r="A386" s="41">
        <v>44994.0</v>
      </c>
      <c r="B386" s="23" t="s">
        <v>8813</v>
      </c>
      <c r="C386" s="23" t="s">
        <v>3806</v>
      </c>
      <c r="D386" s="23" t="s">
        <v>23</v>
      </c>
    </row>
    <row r="387">
      <c r="A387" s="41">
        <v>44994.0</v>
      </c>
      <c r="B387" s="23" t="s">
        <v>8814</v>
      </c>
      <c r="C387" s="23" t="s">
        <v>3806</v>
      </c>
      <c r="D387" s="23" t="s">
        <v>23</v>
      </c>
    </row>
    <row r="388">
      <c r="A388" s="41">
        <v>44994.0</v>
      </c>
      <c r="B388" s="23" t="s">
        <v>8815</v>
      </c>
      <c r="C388" s="23" t="s">
        <v>3806</v>
      </c>
      <c r="D388" s="23" t="s">
        <v>23</v>
      </c>
    </row>
    <row r="389">
      <c r="A389" s="41">
        <v>44994.0</v>
      </c>
      <c r="B389" s="23" t="s">
        <v>8816</v>
      </c>
      <c r="C389" s="23" t="s">
        <v>3806</v>
      </c>
      <c r="D389" s="23" t="s">
        <v>23</v>
      </c>
    </row>
    <row r="390">
      <c r="A390" s="41">
        <v>44994.0</v>
      </c>
      <c r="B390" s="23" t="s">
        <v>8817</v>
      </c>
      <c r="C390" s="23" t="s">
        <v>3806</v>
      </c>
      <c r="D390" s="23" t="s">
        <v>23</v>
      </c>
    </row>
    <row r="391">
      <c r="A391" s="41">
        <v>44994.0</v>
      </c>
      <c r="B391" s="23" t="s">
        <v>8818</v>
      </c>
      <c r="C391" s="23" t="s">
        <v>3806</v>
      </c>
      <c r="D391" s="23" t="s">
        <v>23</v>
      </c>
    </row>
    <row r="392">
      <c r="A392" s="41">
        <v>44994.0</v>
      </c>
      <c r="B392" s="23" t="s">
        <v>8819</v>
      </c>
      <c r="C392" s="23" t="s">
        <v>3806</v>
      </c>
      <c r="D392" s="23" t="s">
        <v>23</v>
      </c>
    </row>
    <row r="393">
      <c r="A393" s="41">
        <v>44994.0</v>
      </c>
      <c r="B393" s="23" t="s">
        <v>8820</v>
      </c>
      <c r="C393" s="23" t="s">
        <v>3806</v>
      </c>
      <c r="D393" s="23" t="s">
        <v>23</v>
      </c>
    </row>
    <row r="394">
      <c r="A394" s="41">
        <v>44994.0</v>
      </c>
      <c r="B394" s="23" t="s">
        <v>8821</v>
      </c>
      <c r="C394" s="23" t="s">
        <v>3806</v>
      </c>
      <c r="D394" s="23" t="s">
        <v>23</v>
      </c>
    </row>
    <row r="395">
      <c r="A395" s="41">
        <v>44994.0</v>
      </c>
      <c r="B395" s="23" t="s">
        <v>8822</v>
      </c>
      <c r="C395" s="23" t="s">
        <v>3806</v>
      </c>
      <c r="D395" s="23" t="s">
        <v>23</v>
      </c>
    </row>
    <row r="396">
      <c r="A396" s="41">
        <v>44994.0</v>
      </c>
      <c r="B396" s="23" t="s">
        <v>8823</v>
      </c>
      <c r="C396" s="23" t="s">
        <v>3806</v>
      </c>
      <c r="D396" s="23" t="s">
        <v>23</v>
      </c>
    </row>
    <row r="397">
      <c r="A397" s="41">
        <v>44994.0</v>
      </c>
      <c r="B397" s="23" t="s">
        <v>8824</v>
      </c>
      <c r="C397" s="23" t="s">
        <v>3806</v>
      </c>
      <c r="D397" s="23" t="s">
        <v>23</v>
      </c>
    </row>
    <row r="398">
      <c r="A398" s="41">
        <v>44994.0</v>
      </c>
      <c r="B398" s="23" t="s">
        <v>8825</v>
      </c>
      <c r="C398" s="23" t="s">
        <v>3806</v>
      </c>
      <c r="D398" s="23" t="s">
        <v>23</v>
      </c>
    </row>
    <row r="399">
      <c r="A399" s="41">
        <v>44994.0</v>
      </c>
      <c r="B399" s="23" t="s">
        <v>8826</v>
      </c>
      <c r="C399" s="23" t="s">
        <v>3806</v>
      </c>
      <c r="D399" s="23" t="s">
        <v>23</v>
      </c>
    </row>
    <row r="400">
      <c r="A400" s="41">
        <v>44994.0</v>
      </c>
      <c r="B400" s="23" t="s">
        <v>8827</v>
      </c>
      <c r="C400" s="23" t="s">
        <v>3806</v>
      </c>
      <c r="D400" s="23" t="s">
        <v>23</v>
      </c>
    </row>
    <row r="401">
      <c r="A401" s="41">
        <v>44994.0</v>
      </c>
      <c r="B401" s="23" t="s">
        <v>8828</v>
      </c>
      <c r="C401" s="23" t="s">
        <v>3806</v>
      </c>
      <c r="D401" s="23" t="s">
        <v>23</v>
      </c>
    </row>
    <row r="402">
      <c r="A402" s="41">
        <v>44994.0</v>
      </c>
      <c r="B402" s="23" t="s">
        <v>8829</v>
      </c>
      <c r="C402" s="23" t="s">
        <v>3806</v>
      </c>
      <c r="D402" s="23" t="s">
        <v>23</v>
      </c>
    </row>
    <row r="403">
      <c r="A403" s="41">
        <v>44994.0</v>
      </c>
      <c r="B403" s="23" t="s">
        <v>8830</v>
      </c>
      <c r="C403" s="23" t="s">
        <v>3806</v>
      </c>
      <c r="D403" s="23" t="s">
        <v>23</v>
      </c>
    </row>
    <row r="404">
      <c r="A404" s="41">
        <v>44994.0</v>
      </c>
      <c r="B404" s="23" t="s">
        <v>8831</v>
      </c>
      <c r="C404" s="23" t="s">
        <v>3806</v>
      </c>
      <c r="D404" s="23" t="s">
        <v>27</v>
      </c>
    </row>
    <row r="405">
      <c r="A405" s="41">
        <v>44994.0</v>
      </c>
      <c r="B405" s="23" t="s">
        <v>8832</v>
      </c>
      <c r="C405" s="23" t="s">
        <v>3806</v>
      </c>
      <c r="D405" s="23" t="s">
        <v>23</v>
      </c>
    </row>
    <row r="406">
      <c r="A406" s="41">
        <v>44994.0</v>
      </c>
      <c r="B406" s="23" t="s">
        <v>8833</v>
      </c>
      <c r="C406" s="23" t="s">
        <v>3806</v>
      </c>
      <c r="D406" s="23" t="s">
        <v>23</v>
      </c>
    </row>
    <row r="407">
      <c r="A407" s="41">
        <v>44994.0</v>
      </c>
      <c r="B407" s="23" t="s">
        <v>8834</v>
      </c>
      <c r="C407" s="23" t="s">
        <v>3806</v>
      </c>
      <c r="D407" s="23" t="s">
        <v>23</v>
      </c>
    </row>
    <row r="408">
      <c r="A408" s="41">
        <v>44994.0</v>
      </c>
      <c r="B408" s="23" t="s">
        <v>8835</v>
      </c>
      <c r="C408" s="23" t="s">
        <v>3806</v>
      </c>
      <c r="D408" s="23" t="s">
        <v>23</v>
      </c>
    </row>
    <row r="409">
      <c r="A409" s="41">
        <v>44994.0</v>
      </c>
      <c r="B409" s="23" t="s">
        <v>8836</v>
      </c>
      <c r="C409" s="23" t="s">
        <v>3806</v>
      </c>
      <c r="D409" s="23" t="s">
        <v>23</v>
      </c>
    </row>
    <row r="410">
      <c r="A410" s="41">
        <v>44994.0</v>
      </c>
      <c r="B410" s="23" t="s">
        <v>8837</v>
      </c>
      <c r="C410" s="23" t="s">
        <v>3806</v>
      </c>
      <c r="D410" s="23" t="s">
        <v>23</v>
      </c>
    </row>
    <row r="411">
      <c r="A411" s="41">
        <v>44994.0</v>
      </c>
      <c r="B411" s="23" t="s">
        <v>8838</v>
      </c>
      <c r="C411" s="23" t="s">
        <v>3806</v>
      </c>
      <c r="D411" s="23" t="s">
        <v>23</v>
      </c>
    </row>
    <row r="412">
      <c r="A412" s="41">
        <v>44994.0</v>
      </c>
      <c r="B412" s="23" t="s">
        <v>8839</v>
      </c>
      <c r="C412" s="23" t="s">
        <v>3806</v>
      </c>
      <c r="D412" s="23" t="s">
        <v>23</v>
      </c>
    </row>
    <row r="413">
      <c r="A413" s="41">
        <v>44994.0</v>
      </c>
      <c r="B413" s="23" t="s">
        <v>8840</v>
      </c>
      <c r="C413" s="23" t="s">
        <v>3806</v>
      </c>
      <c r="D413" s="23" t="s">
        <v>23</v>
      </c>
    </row>
    <row r="414">
      <c r="A414" s="41">
        <v>44994.0</v>
      </c>
      <c r="B414" s="23" t="s">
        <v>8841</v>
      </c>
      <c r="C414" s="23" t="s">
        <v>3806</v>
      </c>
      <c r="D414" s="23" t="s">
        <v>23</v>
      </c>
    </row>
    <row r="415">
      <c r="A415" s="41">
        <v>44994.0</v>
      </c>
      <c r="B415" s="23" t="s">
        <v>8842</v>
      </c>
      <c r="C415" s="23" t="s">
        <v>3806</v>
      </c>
      <c r="D415" s="23" t="s">
        <v>23</v>
      </c>
    </row>
    <row r="416">
      <c r="A416" s="41">
        <v>44994.0</v>
      </c>
      <c r="B416" s="23" t="s">
        <v>8843</v>
      </c>
      <c r="C416" s="23" t="s">
        <v>3806</v>
      </c>
      <c r="D416" s="23" t="s">
        <v>23</v>
      </c>
    </row>
    <row r="417">
      <c r="A417" s="41">
        <v>44994.0</v>
      </c>
      <c r="B417" s="23" t="s">
        <v>8844</v>
      </c>
      <c r="C417" s="23" t="s">
        <v>3806</v>
      </c>
      <c r="D417" s="23" t="s">
        <v>23</v>
      </c>
    </row>
    <row r="418">
      <c r="A418" s="41">
        <v>44994.0</v>
      </c>
      <c r="B418" s="23" t="s">
        <v>8845</v>
      </c>
      <c r="C418" s="23" t="s">
        <v>3806</v>
      </c>
      <c r="D418" s="23" t="s">
        <v>23</v>
      </c>
    </row>
    <row r="419">
      <c r="A419" s="41">
        <v>44994.0</v>
      </c>
      <c r="B419" s="23" t="s">
        <v>8846</v>
      </c>
      <c r="C419" s="23" t="s">
        <v>3806</v>
      </c>
      <c r="D419" s="23" t="s">
        <v>23</v>
      </c>
    </row>
    <row r="420">
      <c r="A420" s="41">
        <v>44994.0</v>
      </c>
      <c r="B420" s="23" t="s">
        <v>8847</v>
      </c>
      <c r="C420" s="23" t="s">
        <v>3806</v>
      </c>
      <c r="D420" s="23" t="s">
        <v>23</v>
      </c>
    </row>
    <row r="421">
      <c r="A421" s="41">
        <v>44994.0</v>
      </c>
      <c r="B421" s="23" t="s">
        <v>8848</v>
      </c>
      <c r="C421" s="23" t="s">
        <v>3806</v>
      </c>
      <c r="D421" s="23" t="s">
        <v>24</v>
      </c>
    </row>
    <row r="422">
      <c r="A422" s="41">
        <v>44994.0</v>
      </c>
      <c r="B422" s="23" t="s">
        <v>8849</v>
      </c>
      <c r="C422" s="23" t="s">
        <v>3806</v>
      </c>
      <c r="D422" s="23" t="s">
        <v>23</v>
      </c>
    </row>
    <row r="423">
      <c r="A423" s="41">
        <v>44994.0</v>
      </c>
      <c r="B423" s="23" t="s">
        <v>8850</v>
      </c>
      <c r="C423" s="23" t="s">
        <v>3806</v>
      </c>
      <c r="D423" s="23" t="s">
        <v>23</v>
      </c>
    </row>
    <row r="424">
      <c r="A424" s="41">
        <v>44994.0</v>
      </c>
      <c r="B424" s="23" t="s">
        <v>8851</v>
      </c>
      <c r="C424" s="23" t="s">
        <v>3806</v>
      </c>
      <c r="D424" s="23" t="s">
        <v>23</v>
      </c>
    </row>
    <row r="425">
      <c r="A425" s="41">
        <v>44994.0</v>
      </c>
      <c r="B425" s="23" t="s">
        <v>8852</v>
      </c>
      <c r="C425" s="23" t="s">
        <v>3806</v>
      </c>
      <c r="D425" s="23" t="s">
        <v>23</v>
      </c>
    </row>
    <row r="426">
      <c r="A426" s="41">
        <v>44994.0</v>
      </c>
      <c r="B426" s="23" t="s">
        <v>8853</v>
      </c>
      <c r="C426" s="23" t="s">
        <v>3806</v>
      </c>
      <c r="D426" s="23" t="s">
        <v>23</v>
      </c>
    </row>
    <row r="427">
      <c r="A427" s="41">
        <v>44994.0</v>
      </c>
      <c r="B427" s="23" t="s">
        <v>8854</v>
      </c>
      <c r="C427" s="23" t="s">
        <v>3806</v>
      </c>
      <c r="D427" s="23" t="s">
        <v>23</v>
      </c>
    </row>
    <row r="428">
      <c r="A428" s="41">
        <v>44994.0</v>
      </c>
      <c r="B428" s="23" t="s">
        <v>8855</v>
      </c>
      <c r="C428" s="23" t="s">
        <v>3806</v>
      </c>
      <c r="D428" s="23" t="s">
        <v>23</v>
      </c>
    </row>
    <row r="429">
      <c r="A429" s="41">
        <v>44994.0</v>
      </c>
      <c r="B429" s="23" t="s">
        <v>8856</v>
      </c>
      <c r="C429" s="23" t="s">
        <v>3806</v>
      </c>
      <c r="D429" s="23" t="s">
        <v>23</v>
      </c>
    </row>
    <row r="430">
      <c r="A430" s="41">
        <v>44994.0</v>
      </c>
      <c r="B430" s="23" t="s">
        <v>8857</v>
      </c>
      <c r="C430" s="23" t="s">
        <v>3806</v>
      </c>
      <c r="D430" s="23" t="s">
        <v>23</v>
      </c>
    </row>
    <row r="431">
      <c r="A431" s="41">
        <v>44994.0</v>
      </c>
      <c r="B431" s="23" t="s">
        <v>8858</v>
      </c>
      <c r="C431" s="23" t="s">
        <v>3806</v>
      </c>
      <c r="D431" s="23" t="s">
        <v>26</v>
      </c>
    </row>
    <row r="432">
      <c r="A432" s="41">
        <v>44994.0</v>
      </c>
      <c r="B432" s="23" t="s">
        <v>8859</v>
      </c>
      <c r="C432" s="23" t="s">
        <v>3806</v>
      </c>
      <c r="D432" s="23" t="s">
        <v>23</v>
      </c>
    </row>
    <row r="433">
      <c r="A433" s="41">
        <v>44994.0</v>
      </c>
      <c r="B433" s="23" t="s">
        <v>8860</v>
      </c>
      <c r="C433" s="23" t="s">
        <v>3806</v>
      </c>
      <c r="D433" s="23" t="s">
        <v>27</v>
      </c>
    </row>
    <row r="434">
      <c r="A434" s="41">
        <v>44994.0</v>
      </c>
      <c r="B434" s="23" t="s">
        <v>8861</v>
      </c>
      <c r="C434" s="23" t="s">
        <v>3806</v>
      </c>
      <c r="D434" s="23" t="s">
        <v>23</v>
      </c>
    </row>
    <row r="435">
      <c r="A435" s="41">
        <v>44994.0</v>
      </c>
      <c r="B435" s="23" t="s">
        <v>8862</v>
      </c>
      <c r="C435" s="23" t="s">
        <v>3806</v>
      </c>
      <c r="D435" s="23" t="s">
        <v>27</v>
      </c>
    </row>
    <row r="436">
      <c r="A436" s="41">
        <v>44994.0</v>
      </c>
      <c r="B436" s="23" t="s">
        <v>8863</v>
      </c>
      <c r="C436" s="23" t="s">
        <v>3806</v>
      </c>
      <c r="D436" s="23" t="s">
        <v>23</v>
      </c>
    </row>
    <row r="437">
      <c r="A437" s="41">
        <v>44994.0</v>
      </c>
      <c r="B437" s="23" t="s">
        <v>8864</v>
      </c>
      <c r="C437" s="23" t="s">
        <v>3806</v>
      </c>
      <c r="D437" s="23" t="s">
        <v>23</v>
      </c>
    </row>
    <row r="438">
      <c r="A438" s="41">
        <v>44994.0</v>
      </c>
      <c r="B438" s="23" t="s">
        <v>8865</v>
      </c>
      <c r="C438" s="23" t="s">
        <v>3806</v>
      </c>
      <c r="D438" s="23" t="s">
        <v>23</v>
      </c>
    </row>
    <row r="439">
      <c r="A439" s="41">
        <v>44994.0</v>
      </c>
      <c r="B439" s="23" t="s">
        <v>8866</v>
      </c>
      <c r="C439" s="23" t="s">
        <v>3806</v>
      </c>
      <c r="D439" s="23" t="s">
        <v>23</v>
      </c>
    </row>
    <row r="440">
      <c r="A440" s="41">
        <v>44994.0</v>
      </c>
      <c r="B440" s="23" t="s">
        <v>8867</v>
      </c>
      <c r="C440" s="23" t="s">
        <v>3806</v>
      </c>
      <c r="D440" s="23" t="s">
        <v>27</v>
      </c>
    </row>
    <row r="441">
      <c r="A441" s="41">
        <v>44994.0</v>
      </c>
      <c r="B441" s="23" t="s">
        <v>8868</v>
      </c>
      <c r="C441" s="23" t="s">
        <v>3806</v>
      </c>
      <c r="D441" s="23" t="s">
        <v>23</v>
      </c>
    </row>
    <row r="442">
      <c r="A442" s="41">
        <v>44994.0</v>
      </c>
      <c r="B442" s="23" t="s">
        <v>8869</v>
      </c>
      <c r="C442" s="23" t="s">
        <v>3806</v>
      </c>
      <c r="D442" s="23" t="s">
        <v>23</v>
      </c>
    </row>
    <row r="443">
      <c r="A443" s="41">
        <v>44994.0</v>
      </c>
      <c r="B443" s="23" t="s">
        <v>8870</v>
      </c>
      <c r="C443" s="23" t="s">
        <v>3806</v>
      </c>
      <c r="D443" s="23" t="s">
        <v>23</v>
      </c>
    </row>
    <row r="444">
      <c r="A444" s="41">
        <v>44994.0</v>
      </c>
      <c r="B444" s="23" t="s">
        <v>8871</v>
      </c>
      <c r="C444" s="23" t="s">
        <v>3806</v>
      </c>
      <c r="D444" s="23" t="s">
        <v>23</v>
      </c>
    </row>
    <row r="445">
      <c r="A445" s="41">
        <v>44994.0</v>
      </c>
      <c r="B445" s="23" t="s">
        <v>8872</v>
      </c>
      <c r="C445" s="23" t="s">
        <v>3806</v>
      </c>
      <c r="D445" s="23" t="s">
        <v>23</v>
      </c>
    </row>
    <row r="446">
      <c r="A446" s="41">
        <v>44994.0</v>
      </c>
      <c r="B446" s="23" t="s">
        <v>8873</v>
      </c>
      <c r="C446" s="23" t="s">
        <v>3806</v>
      </c>
      <c r="D446" s="23" t="s">
        <v>23</v>
      </c>
    </row>
    <row r="447">
      <c r="A447" s="41">
        <v>44994.0</v>
      </c>
      <c r="B447" s="23" t="s">
        <v>8874</v>
      </c>
      <c r="C447" s="23" t="s">
        <v>3806</v>
      </c>
      <c r="D447" s="23" t="s">
        <v>23</v>
      </c>
    </row>
    <row r="448">
      <c r="A448" s="41">
        <v>44994.0</v>
      </c>
      <c r="B448" s="23" t="s">
        <v>8875</v>
      </c>
      <c r="C448" s="23" t="s">
        <v>3806</v>
      </c>
      <c r="D448" s="23" t="s">
        <v>23</v>
      </c>
    </row>
    <row r="449">
      <c r="A449" s="41">
        <v>44994.0</v>
      </c>
      <c r="B449" s="23" t="s">
        <v>8876</v>
      </c>
      <c r="C449" s="23" t="s">
        <v>3806</v>
      </c>
      <c r="D449" s="23" t="s">
        <v>23</v>
      </c>
    </row>
    <row r="450">
      <c r="A450" s="41">
        <v>44994.0</v>
      </c>
      <c r="B450" s="23" t="s">
        <v>8877</v>
      </c>
      <c r="C450" s="23" t="s">
        <v>3806</v>
      </c>
      <c r="D450" s="23" t="s">
        <v>23</v>
      </c>
    </row>
    <row r="451">
      <c r="A451" s="41">
        <v>44994.0</v>
      </c>
      <c r="B451" s="23" t="s">
        <v>8878</v>
      </c>
      <c r="C451" s="23" t="s">
        <v>3806</v>
      </c>
      <c r="D451" s="23" t="s">
        <v>23</v>
      </c>
    </row>
    <row r="452">
      <c r="A452" s="41">
        <v>44994.0</v>
      </c>
      <c r="B452" s="23" t="s">
        <v>8879</v>
      </c>
      <c r="C452" s="23" t="s">
        <v>3806</v>
      </c>
      <c r="D452" s="23" t="s">
        <v>23</v>
      </c>
    </row>
    <row r="453">
      <c r="A453" s="41">
        <v>44994.0</v>
      </c>
      <c r="B453" s="23" t="s">
        <v>8880</v>
      </c>
      <c r="C453" s="23" t="s">
        <v>3806</v>
      </c>
      <c r="D453" s="23" t="s">
        <v>23</v>
      </c>
    </row>
    <row r="454">
      <c r="A454" s="41">
        <v>44994.0</v>
      </c>
      <c r="B454" s="23" t="s">
        <v>8881</v>
      </c>
      <c r="C454" s="23" t="s">
        <v>3806</v>
      </c>
      <c r="D454" s="23" t="s">
        <v>23</v>
      </c>
    </row>
    <row r="455">
      <c r="A455" s="41">
        <v>44994.0</v>
      </c>
      <c r="B455" s="23" t="s">
        <v>8882</v>
      </c>
      <c r="C455" s="23" t="s">
        <v>3806</v>
      </c>
      <c r="D455" s="23" t="s">
        <v>23</v>
      </c>
    </row>
    <row r="456">
      <c r="A456" s="41">
        <v>44994.0</v>
      </c>
      <c r="B456" s="23" t="s">
        <v>8883</v>
      </c>
      <c r="C456" s="23" t="s">
        <v>3806</v>
      </c>
      <c r="D456" s="23" t="s">
        <v>23</v>
      </c>
    </row>
    <row r="457">
      <c r="A457" s="41">
        <v>44994.0</v>
      </c>
      <c r="B457" s="23" t="s">
        <v>8884</v>
      </c>
      <c r="C457" s="23" t="s">
        <v>3806</v>
      </c>
      <c r="D457" s="23" t="s">
        <v>23</v>
      </c>
    </row>
    <row r="458">
      <c r="A458" s="41">
        <v>44994.0</v>
      </c>
      <c r="B458" s="23" t="s">
        <v>8885</v>
      </c>
      <c r="C458" s="23" t="s">
        <v>3806</v>
      </c>
      <c r="D458" s="23" t="s">
        <v>23</v>
      </c>
    </row>
    <row r="459">
      <c r="A459" s="41">
        <v>44994.0</v>
      </c>
      <c r="B459" s="23" t="s">
        <v>8886</v>
      </c>
      <c r="C459" s="23" t="s">
        <v>3806</v>
      </c>
      <c r="D459" s="23" t="s">
        <v>23</v>
      </c>
    </row>
    <row r="460">
      <c r="A460" s="41">
        <v>44994.0</v>
      </c>
      <c r="B460" s="23" t="s">
        <v>8887</v>
      </c>
      <c r="C460" s="23" t="s">
        <v>3806</v>
      </c>
      <c r="D460" s="23" t="s">
        <v>23</v>
      </c>
    </row>
    <row r="461">
      <c r="A461" s="41">
        <v>44994.0</v>
      </c>
      <c r="B461" s="23" t="s">
        <v>8888</v>
      </c>
      <c r="C461" s="23" t="s">
        <v>3806</v>
      </c>
      <c r="D461" s="23" t="s">
        <v>23</v>
      </c>
    </row>
    <row r="462">
      <c r="A462" s="41">
        <v>44994.0</v>
      </c>
      <c r="B462" s="23" t="s">
        <v>8889</v>
      </c>
      <c r="C462" s="23" t="s">
        <v>3806</v>
      </c>
      <c r="D462" s="23" t="s">
        <v>23</v>
      </c>
    </row>
    <row r="463">
      <c r="A463" s="41">
        <v>44994.0</v>
      </c>
      <c r="B463" s="23" t="s">
        <v>8890</v>
      </c>
      <c r="C463" s="23" t="s">
        <v>3806</v>
      </c>
      <c r="D463" s="23" t="s">
        <v>23</v>
      </c>
    </row>
    <row r="464">
      <c r="A464" s="41">
        <v>44994.0</v>
      </c>
      <c r="B464" s="23" t="s">
        <v>8891</v>
      </c>
      <c r="C464" s="23" t="s">
        <v>3806</v>
      </c>
      <c r="D464" s="23" t="s">
        <v>23</v>
      </c>
    </row>
    <row r="465">
      <c r="A465" s="41">
        <v>44994.0</v>
      </c>
      <c r="B465" s="23" t="s">
        <v>8892</v>
      </c>
      <c r="C465" s="23" t="s">
        <v>3806</v>
      </c>
      <c r="D465" s="23" t="s">
        <v>23</v>
      </c>
    </row>
    <row r="466">
      <c r="A466" s="41">
        <v>44994.0</v>
      </c>
      <c r="B466" s="23" t="s">
        <v>8893</v>
      </c>
      <c r="C466" s="23" t="s">
        <v>3806</v>
      </c>
      <c r="D466" s="23" t="s">
        <v>23</v>
      </c>
    </row>
    <row r="467">
      <c r="A467" s="41">
        <v>44994.0</v>
      </c>
      <c r="B467" s="23" t="s">
        <v>8894</v>
      </c>
      <c r="C467" s="23" t="s">
        <v>3806</v>
      </c>
      <c r="D467" s="23" t="s">
        <v>23</v>
      </c>
    </row>
    <row r="468">
      <c r="A468" s="41">
        <v>44994.0</v>
      </c>
      <c r="B468" s="23" t="s">
        <v>8895</v>
      </c>
      <c r="C468" s="23" t="s">
        <v>3806</v>
      </c>
      <c r="D468" s="23" t="s">
        <v>23</v>
      </c>
    </row>
    <row r="469">
      <c r="A469" s="41">
        <v>44994.0</v>
      </c>
      <c r="B469" s="23" t="s">
        <v>8896</v>
      </c>
      <c r="C469" s="23" t="s">
        <v>3806</v>
      </c>
      <c r="D469" s="23" t="s">
        <v>23</v>
      </c>
    </row>
    <row r="470">
      <c r="A470" s="41">
        <v>44994.0</v>
      </c>
      <c r="B470" s="23" t="s">
        <v>8897</v>
      </c>
      <c r="C470" s="23" t="s">
        <v>3806</v>
      </c>
      <c r="D470" s="23" t="s">
        <v>26</v>
      </c>
    </row>
    <row r="471">
      <c r="A471" s="41">
        <v>44994.0</v>
      </c>
      <c r="B471" s="23" t="s">
        <v>8898</v>
      </c>
      <c r="C471" s="23" t="s">
        <v>3806</v>
      </c>
      <c r="D471" s="23" t="s">
        <v>23</v>
      </c>
    </row>
    <row r="472">
      <c r="A472" s="41">
        <v>44994.0</v>
      </c>
      <c r="B472" s="23" t="s">
        <v>8899</v>
      </c>
      <c r="C472" s="23" t="s">
        <v>3806</v>
      </c>
      <c r="D472" s="23" t="s">
        <v>23</v>
      </c>
    </row>
    <row r="473">
      <c r="A473" s="41">
        <v>44994.0</v>
      </c>
      <c r="B473" s="23" t="s">
        <v>8900</v>
      </c>
      <c r="C473" s="23" t="s">
        <v>3806</v>
      </c>
      <c r="D473" s="23" t="s">
        <v>23</v>
      </c>
    </row>
    <row r="474">
      <c r="A474" s="41">
        <v>44994.0</v>
      </c>
      <c r="B474" s="23" t="s">
        <v>8901</v>
      </c>
      <c r="C474" s="23" t="s">
        <v>3806</v>
      </c>
      <c r="D474" s="23" t="s">
        <v>23</v>
      </c>
    </row>
    <row r="475">
      <c r="A475" s="41">
        <v>44994.0</v>
      </c>
      <c r="B475" s="23" t="s">
        <v>8902</v>
      </c>
      <c r="C475" s="23" t="s">
        <v>3806</v>
      </c>
      <c r="D475" s="23" t="s">
        <v>27</v>
      </c>
    </row>
    <row r="476">
      <c r="A476" s="41">
        <v>44994.0</v>
      </c>
      <c r="B476" s="23" t="s">
        <v>8903</v>
      </c>
      <c r="C476" s="23" t="s">
        <v>3806</v>
      </c>
      <c r="D476" s="23" t="s">
        <v>23</v>
      </c>
    </row>
    <row r="477">
      <c r="A477" s="41">
        <v>44994.0</v>
      </c>
      <c r="B477" s="23" t="s">
        <v>8904</v>
      </c>
      <c r="C477" s="23" t="s">
        <v>3806</v>
      </c>
      <c r="D477" s="23" t="s">
        <v>23</v>
      </c>
    </row>
    <row r="478">
      <c r="A478" s="41">
        <v>44994.0</v>
      </c>
      <c r="B478" s="23" t="s">
        <v>8905</v>
      </c>
      <c r="C478" s="23" t="s">
        <v>3806</v>
      </c>
      <c r="D478" s="23" t="s">
        <v>23</v>
      </c>
    </row>
    <row r="479">
      <c r="A479" s="41">
        <v>44994.0</v>
      </c>
      <c r="B479" s="23" t="s">
        <v>8906</v>
      </c>
      <c r="C479" s="23" t="s">
        <v>3806</v>
      </c>
      <c r="D479" s="23" t="s">
        <v>27</v>
      </c>
    </row>
    <row r="480">
      <c r="A480" s="41">
        <v>44994.0</v>
      </c>
      <c r="B480" s="23" t="s">
        <v>8907</v>
      </c>
      <c r="C480" s="23" t="s">
        <v>3806</v>
      </c>
      <c r="D480" s="23" t="s">
        <v>27</v>
      </c>
    </row>
    <row r="481">
      <c r="A481" s="41">
        <v>44994.0</v>
      </c>
      <c r="B481" s="23" t="s">
        <v>8908</v>
      </c>
      <c r="C481" s="23" t="s">
        <v>3806</v>
      </c>
      <c r="D481" s="23" t="s">
        <v>23</v>
      </c>
    </row>
    <row r="482">
      <c r="A482" s="41">
        <v>44994.0</v>
      </c>
      <c r="B482" s="23" t="s">
        <v>8909</v>
      </c>
      <c r="C482" s="23" t="s">
        <v>3806</v>
      </c>
      <c r="D482" s="23" t="s">
        <v>23</v>
      </c>
    </row>
    <row r="483">
      <c r="A483" s="41">
        <v>44994.0</v>
      </c>
      <c r="B483" s="23" t="s">
        <v>8910</v>
      </c>
      <c r="C483" s="23" t="s">
        <v>3806</v>
      </c>
      <c r="D483" s="23" t="s">
        <v>23</v>
      </c>
    </row>
    <row r="484">
      <c r="A484" s="41">
        <v>44994.0</v>
      </c>
      <c r="B484" s="23" t="s">
        <v>8911</v>
      </c>
      <c r="C484" s="23" t="s">
        <v>3806</v>
      </c>
      <c r="D484" s="23" t="s">
        <v>26</v>
      </c>
    </row>
    <row r="485">
      <c r="A485" s="41">
        <v>44994.0</v>
      </c>
      <c r="B485" s="23" t="s">
        <v>8912</v>
      </c>
      <c r="C485" s="23" t="s">
        <v>3806</v>
      </c>
      <c r="D485" s="23" t="s">
        <v>23</v>
      </c>
    </row>
    <row r="486">
      <c r="A486" s="41">
        <v>44994.0</v>
      </c>
      <c r="B486" s="23" t="s">
        <v>8913</v>
      </c>
      <c r="C486" s="23" t="s">
        <v>3806</v>
      </c>
      <c r="D486" s="23" t="s">
        <v>23</v>
      </c>
    </row>
    <row r="487">
      <c r="A487" s="41">
        <v>44994.0</v>
      </c>
      <c r="B487" s="23" t="s">
        <v>8914</v>
      </c>
      <c r="C487" s="23" t="s">
        <v>3806</v>
      </c>
      <c r="D487" s="23" t="s">
        <v>27</v>
      </c>
    </row>
    <row r="488">
      <c r="A488" s="41">
        <v>44994.0</v>
      </c>
      <c r="B488" s="23" t="s">
        <v>8915</v>
      </c>
      <c r="C488" s="23" t="s">
        <v>3806</v>
      </c>
      <c r="D488" s="23" t="s">
        <v>23</v>
      </c>
    </row>
    <row r="489">
      <c r="A489" s="41">
        <v>44994.0</v>
      </c>
      <c r="B489" s="23" t="s">
        <v>8916</v>
      </c>
      <c r="C489" s="23" t="s">
        <v>3806</v>
      </c>
      <c r="D489" s="23" t="s">
        <v>23</v>
      </c>
    </row>
    <row r="490">
      <c r="A490" s="41">
        <v>44994.0</v>
      </c>
      <c r="B490" s="23" t="s">
        <v>8917</v>
      </c>
      <c r="C490" s="23" t="s">
        <v>3806</v>
      </c>
      <c r="D490" s="23" t="s">
        <v>23</v>
      </c>
    </row>
    <row r="491">
      <c r="A491" s="41">
        <v>44994.0</v>
      </c>
      <c r="B491" s="23" t="s">
        <v>8918</v>
      </c>
      <c r="C491" s="23" t="s">
        <v>3806</v>
      </c>
      <c r="D491" s="23" t="s">
        <v>23</v>
      </c>
    </row>
    <row r="492">
      <c r="A492" s="41">
        <v>44994.0</v>
      </c>
      <c r="B492" s="23" t="s">
        <v>8919</v>
      </c>
      <c r="C492" s="23" t="s">
        <v>3806</v>
      </c>
      <c r="D492" s="23" t="s">
        <v>23</v>
      </c>
    </row>
    <row r="493">
      <c r="A493" s="41">
        <v>44994.0</v>
      </c>
      <c r="B493" s="23" t="s">
        <v>8920</v>
      </c>
      <c r="C493" s="23" t="s">
        <v>3806</v>
      </c>
      <c r="D493" s="23" t="s">
        <v>23</v>
      </c>
    </row>
    <row r="494">
      <c r="A494" s="41">
        <v>44994.0</v>
      </c>
      <c r="B494" s="23" t="s">
        <v>8921</v>
      </c>
      <c r="C494" s="23" t="s">
        <v>3806</v>
      </c>
      <c r="D494" s="23" t="s">
        <v>23</v>
      </c>
    </row>
    <row r="495">
      <c r="A495" s="41">
        <v>44994.0</v>
      </c>
      <c r="B495" s="23" t="s">
        <v>8922</v>
      </c>
      <c r="C495" s="23" t="s">
        <v>3806</v>
      </c>
      <c r="D495" s="23" t="s">
        <v>23</v>
      </c>
    </row>
    <row r="496">
      <c r="A496" s="41">
        <v>44994.0</v>
      </c>
      <c r="B496" s="23" t="s">
        <v>8923</v>
      </c>
      <c r="C496" s="23" t="s">
        <v>3806</v>
      </c>
      <c r="D496" s="23" t="s">
        <v>23</v>
      </c>
    </row>
    <row r="497">
      <c r="A497" s="41">
        <v>44994.0</v>
      </c>
      <c r="B497" s="23" t="s">
        <v>8924</v>
      </c>
      <c r="C497" s="23" t="s">
        <v>3806</v>
      </c>
      <c r="D497" s="23" t="s">
        <v>23</v>
      </c>
    </row>
    <row r="498">
      <c r="A498" s="41">
        <v>44994.0</v>
      </c>
      <c r="B498" s="23" t="s">
        <v>8925</v>
      </c>
      <c r="C498" s="23" t="s">
        <v>3806</v>
      </c>
      <c r="D498" s="23" t="s">
        <v>23</v>
      </c>
    </row>
    <row r="499">
      <c r="A499" s="41">
        <v>44994.0</v>
      </c>
      <c r="B499" s="23" t="s">
        <v>8926</v>
      </c>
      <c r="C499" s="23" t="s">
        <v>3806</v>
      </c>
      <c r="D499" s="23" t="s">
        <v>23</v>
      </c>
    </row>
    <row r="500">
      <c r="A500" s="41">
        <v>44994.0</v>
      </c>
      <c r="B500" s="23" t="s">
        <v>8927</v>
      </c>
      <c r="C500" s="23" t="s">
        <v>3806</v>
      </c>
      <c r="D500" s="23" t="s">
        <v>23</v>
      </c>
    </row>
    <row r="501">
      <c r="A501" s="41">
        <v>44994.0</v>
      </c>
      <c r="B501" s="23" t="s">
        <v>8928</v>
      </c>
      <c r="C501" s="23" t="s">
        <v>3806</v>
      </c>
      <c r="D501" s="23" t="s">
        <v>23</v>
      </c>
    </row>
    <row r="502">
      <c r="A502" s="41">
        <v>44994.0</v>
      </c>
      <c r="B502" s="23" t="s">
        <v>8929</v>
      </c>
      <c r="C502" s="23" t="s">
        <v>3806</v>
      </c>
      <c r="D502" s="23" t="s">
        <v>23</v>
      </c>
    </row>
    <row r="503">
      <c r="A503" s="41">
        <v>44994.0</v>
      </c>
      <c r="B503" s="23" t="s">
        <v>8930</v>
      </c>
      <c r="C503" s="23" t="s">
        <v>3806</v>
      </c>
      <c r="D503" s="23" t="s">
        <v>23</v>
      </c>
    </row>
    <row r="504">
      <c r="A504" s="41">
        <v>44994.0</v>
      </c>
      <c r="B504" s="23" t="s">
        <v>8931</v>
      </c>
      <c r="C504" s="23" t="s">
        <v>3806</v>
      </c>
      <c r="D504" s="23" t="s">
        <v>23</v>
      </c>
    </row>
    <row r="505">
      <c r="A505" s="41">
        <v>44994.0</v>
      </c>
      <c r="B505" s="23" t="s">
        <v>8932</v>
      </c>
      <c r="C505" s="23" t="s">
        <v>3806</v>
      </c>
      <c r="D505" s="23" t="s">
        <v>23</v>
      </c>
    </row>
    <row r="506">
      <c r="A506" s="41">
        <v>44994.0</v>
      </c>
      <c r="B506" s="23" t="s">
        <v>8933</v>
      </c>
      <c r="C506" s="23" t="s">
        <v>3806</v>
      </c>
      <c r="D506" s="23" t="s">
        <v>23</v>
      </c>
    </row>
    <row r="507">
      <c r="A507" s="41">
        <v>44994.0</v>
      </c>
      <c r="B507" s="23" t="s">
        <v>8934</v>
      </c>
      <c r="C507" s="23" t="s">
        <v>3806</v>
      </c>
      <c r="D507" s="23" t="s">
        <v>23</v>
      </c>
    </row>
    <row r="508">
      <c r="A508" s="41">
        <v>44994.0</v>
      </c>
      <c r="B508" s="23" t="s">
        <v>8935</v>
      </c>
      <c r="C508" s="23" t="s">
        <v>3806</v>
      </c>
      <c r="D508" s="23" t="s">
        <v>27</v>
      </c>
    </row>
    <row r="509">
      <c r="A509" s="41">
        <v>44994.0</v>
      </c>
      <c r="B509" s="23" t="s">
        <v>8936</v>
      </c>
      <c r="C509" s="23" t="s">
        <v>3806</v>
      </c>
      <c r="D509" s="23" t="s">
        <v>23</v>
      </c>
    </row>
    <row r="510">
      <c r="A510" s="41">
        <v>44994.0</v>
      </c>
      <c r="B510" s="23" t="s">
        <v>8937</v>
      </c>
      <c r="C510" s="23" t="s">
        <v>3806</v>
      </c>
      <c r="D510" s="23" t="s">
        <v>23</v>
      </c>
    </row>
    <row r="511">
      <c r="A511" s="41">
        <v>44994.0</v>
      </c>
      <c r="B511" s="23" t="s">
        <v>8938</v>
      </c>
      <c r="C511" s="23" t="s">
        <v>3806</v>
      </c>
      <c r="D511" s="23" t="s">
        <v>23</v>
      </c>
    </row>
    <row r="512">
      <c r="A512" s="41">
        <v>44994.0</v>
      </c>
      <c r="B512" s="23" t="s">
        <v>8939</v>
      </c>
      <c r="C512" s="23" t="s">
        <v>3806</v>
      </c>
      <c r="D512" s="23" t="s">
        <v>27</v>
      </c>
    </row>
    <row r="513">
      <c r="A513" s="41">
        <v>44994.0</v>
      </c>
      <c r="B513" s="23" t="s">
        <v>8940</v>
      </c>
      <c r="C513" s="23" t="s">
        <v>3806</v>
      </c>
      <c r="D513" s="23" t="s">
        <v>23</v>
      </c>
    </row>
    <row r="514">
      <c r="A514" s="41">
        <v>44994.0</v>
      </c>
      <c r="B514" s="23" t="s">
        <v>8941</v>
      </c>
      <c r="C514" s="23" t="s">
        <v>3806</v>
      </c>
      <c r="D514" s="23" t="s">
        <v>23</v>
      </c>
    </row>
    <row r="515">
      <c r="A515" s="41">
        <v>44994.0</v>
      </c>
      <c r="B515" s="23" t="s">
        <v>8942</v>
      </c>
      <c r="C515" s="23" t="s">
        <v>3806</v>
      </c>
      <c r="D515" s="23" t="s">
        <v>23</v>
      </c>
    </row>
    <row r="516">
      <c r="A516" s="41">
        <v>44994.0</v>
      </c>
      <c r="B516" s="23" t="s">
        <v>8943</v>
      </c>
      <c r="C516" s="23" t="s">
        <v>3806</v>
      </c>
      <c r="D516" s="23" t="s">
        <v>23</v>
      </c>
    </row>
    <row r="517">
      <c r="A517" s="41">
        <v>44994.0</v>
      </c>
      <c r="B517" s="23" t="s">
        <v>8944</v>
      </c>
      <c r="C517" s="23" t="s">
        <v>3806</v>
      </c>
      <c r="D517" s="23" t="s">
        <v>23</v>
      </c>
    </row>
    <row r="518">
      <c r="A518" s="41">
        <v>44994.0</v>
      </c>
      <c r="B518" s="23" t="s">
        <v>8945</v>
      </c>
      <c r="C518" s="23" t="s">
        <v>3806</v>
      </c>
      <c r="D518" s="23" t="s">
        <v>23</v>
      </c>
    </row>
    <row r="519">
      <c r="A519" s="41">
        <v>44994.0</v>
      </c>
      <c r="B519" s="23" t="s">
        <v>8946</v>
      </c>
      <c r="C519" s="23" t="s">
        <v>3806</v>
      </c>
      <c r="D519" s="23" t="s">
        <v>23</v>
      </c>
    </row>
    <row r="520">
      <c r="A520" s="41">
        <v>44994.0</v>
      </c>
      <c r="B520" s="23" t="s">
        <v>8947</v>
      </c>
      <c r="C520" s="23" t="s">
        <v>3806</v>
      </c>
      <c r="D520" s="23" t="s">
        <v>27</v>
      </c>
    </row>
    <row r="521">
      <c r="A521" s="41">
        <v>44994.0</v>
      </c>
      <c r="B521" s="23" t="s">
        <v>8948</v>
      </c>
      <c r="C521" s="23" t="s">
        <v>3806</v>
      </c>
      <c r="D521" s="23" t="s">
        <v>27</v>
      </c>
    </row>
    <row r="522">
      <c r="A522" s="41">
        <v>44994.0</v>
      </c>
      <c r="B522" s="23" t="s">
        <v>8949</v>
      </c>
      <c r="C522" s="23" t="s">
        <v>3806</v>
      </c>
      <c r="D522" s="23" t="s">
        <v>23</v>
      </c>
    </row>
    <row r="523">
      <c r="A523" s="41">
        <v>44994.0</v>
      </c>
      <c r="B523" s="23" t="s">
        <v>8950</v>
      </c>
      <c r="C523" s="23" t="s">
        <v>3806</v>
      </c>
      <c r="D523" s="23" t="s">
        <v>23</v>
      </c>
    </row>
    <row r="524">
      <c r="A524" s="41">
        <v>44994.0</v>
      </c>
      <c r="B524" s="23" t="s">
        <v>8951</v>
      </c>
      <c r="C524" s="23" t="s">
        <v>3806</v>
      </c>
      <c r="D524" s="23" t="s">
        <v>23</v>
      </c>
    </row>
    <row r="525">
      <c r="A525" s="41">
        <v>44994.0</v>
      </c>
      <c r="B525" s="23" t="s">
        <v>8952</v>
      </c>
      <c r="C525" s="23" t="s">
        <v>3806</v>
      </c>
      <c r="D525" s="23" t="s">
        <v>23</v>
      </c>
    </row>
    <row r="526">
      <c r="A526" s="41">
        <v>44994.0</v>
      </c>
      <c r="B526" s="23" t="s">
        <v>8953</v>
      </c>
      <c r="C526" s="23" t="s">
        <v>3806</v>
      </c>
      <c r="D526" s="23" t="s">
        <v>26</v>
      </c>
    </row>
    <row r="527">
      <c r="A527" s="41">
        <v>44994.0</v>
      </c>
      <c r="B527" s="23" t="s">
        <v>8954</v>
      </c>
      <c r="C527" s="23" t="s">
        <v>3806</v>
      </c>
      <c r="D527" s="23" t="s">
        <v>23</v>
      </c>
    </row>
    <row r="528">
      <c r="A528" s="41">
        <v>44994.0</v>
      </c>
      <c r="B528" s="23" t="s">
        <v>8955</v>
      </c>
      <c r="C528" s="23" t="s">
        <v>3806</v>
      </c>
      <c r="D528" s="23" t="s">
        <v>23</v>
      </c>
    </row>
    <row r="529">
      <c r="A529" s="41">
        <v>44994.0</v>
      </c>
      <c r="B529" s="23" t="s">
        <v>8956</v>
      </c>
      <c r="C529" s="23" t="s">
        <v>3806</v>
      </c>
      <c r="D529" s="23" t="s">
        <v>23</v>
      </c>
    </row>
    <row r="530">
      <c r="A530" s="41">
        <v>44994.0</v>
      </c>
      <c r="B530" s="23" t="s">
        <v>8957</v>
      </c>
      <c r="C530" s="23" t="s">
        <v>3806</v>
      </c>
      <c r="D530" s="23" t="s">
        <v>23</v>
      </c>
    </row>
    <row r="531">
      <c r="A531" s="41">
        <v>44994.0</v>
      </c>
      <c r="B531" s="23" t="s">
        <v>8958</v>
      </c>
      <c r="C531" s="23" t="s">
        <v>3806</v>
      </c>
      <c r="D531" s="23" t="s">
        <v>26</v>
      </c>
    </row>
    <row r="532">
      <c r="A532" s="41">
        <v>44994.0</v>
      </c>
      <c r="B532" s="23" t="s">
        <v>8959</v>
      </c>
      <c r="C532" s="23" t="s">
        <v>3806</v>
      </c>
      <c r="D532" s="23" t="s">
        <v>23</v>
      </c>
    </row>
    <row r="533">
      <c r="A533" s="41">
        <v>44994.0</v>
      </c>
      <c r="B533" s="23" t="s">
        <v>8960</v>
      </c>
      <c r="C533" s="23" t="s">
        <v>3806</v>
      </c>
      <c r="D533" s="23" t="s">
        <v>23</v>
      </c>
    </row>
    <row r="534">
      <c r="A534" s="41">
        <v>44994.0</v>
      </c>
      <c r="B534" s="23" t="s">
        <v>8961</v>
      </c>
      <c r="C534" s="23" t="s">
        <v>3806</v>
      </c>
      <c r="D534" s="23" t="s">
        <v>23</v>
      </c>
    </row>
    <row r="535">
      <c r="A535" s="41">
        <v>44994.0</v>
      </c>
      <c r="B535" s="23" t="s">
        <v>8962</v>
      </c>
      <c r="C535" s="23" t="s">
        <v>3806</v>
      </c>
      <c r="D535" s="23" t="s">
        <v>23</v>
      </c>
    </row>
    <row r="536">
      <c r="A536" s="41">
        <v>44994.0</v>
      </c>
      <c r="B536" s="23" t="s">
        <v>8963</v>
      </c>
      <c r="C536" s="23" t="s">
        <v>3806</v>
      </c>
      <c r="D536" s="23" t="s">
        <v>23</v>
      </c>
    </row>
    <row r="537">
      <c r="A537" s="41">
        <v>44994.0</v>
      </c>
      <c r="B537" s="23" t="s">
        <v>8964</v>
      </c>
      <c r="C537" s="23" t="s">
        <v>3806</v>
      </c>
      <c r="D537" s="23" t="s">
        <v>23</v>
      </c>
    </row>
    <row r="538">
      <c r="A538" s="41">
        <v>44994.0</v>
      </c>
      <c r="B538" s="23" t="s">
        <v>8965</v>
      </c>
      <c r="C538" s="23" t="s">
        <v>3806</v>
      </c>
      <c r="D538" s="23" t="s">
        <v>23</v>
      </c>
    </row>
    <row r="539">
      <c r="A539" s="41">
        <v>44994.0</v>
      </c>
      <c r="B539" s="23" t="s">
        <v>8966</v>
      </c>
      <c r="C539" s="23" t="s">
        <v>3806</v>
      </c>
      <c r="D539" s="23" t="s">
        <v>23</v>
      </c>
    </row>
    <row r="540">
      <c r="A540" s="41">
        <v>44994.0</v>
      </c>
      <c r="B540" s="23" t="s">
        <v>8967</v>
      </c>
      <c r="C540" s="23" t="s">
        <v>3806</v>
      </c>
      <c r="D540" s="23" t="s">
        <v>23</v>
      </c>
    </row>
    <row r="541">
      <c r="A541" s="41">
        <v>44994.0</v>
      </c>
      <c r="B541" s="23" t="s">
        <v>8968</v>
      </c>
      <c r="C541" s="23" t="s">
        <v>3806</v>
      </c>
      <c r="D541" s="23" t="s">
        <v>23</v>
      </c>
    </row>
    <row r="542">
      <c r="A542" s="41">
        <v>44994.0</v>
      </c>
      <c r="B542" s="23" t="s">
        <v>8969</v>
      </c>
      <c r="C542" s="23" t="s">
        <v>3806</v>
      </c>
      <c r="D542" s="23" t="s">
        <v>23</v>
      </c>
    </row>
    <row r="543">
      <c r="A543" s="41">
        <v>44994.0</v>
      </c>
      <c r="B543" s="23" t="s">
        <v>8970</v>
      </c>
      <c r="C543" s="23" t="s">
        <v>3806</v>
      </c>
      <c r="D543" s="23" t="s">
        <v>23</v>
      </c>
    </row>
    <row r="544">
      <c r="A544" s="41">
        <v>44994.0</v>
      </c>
      <c r="B544" s="23" t="s">
        <v>8971</v>
      </c>
      <c r="C544" s="23" t="s">
        <v>3806</v>
      </c>
      <c r="D544" s="23" t="s">
        <v>23</v>
      </c>
    </row>
    <row r="545">
      <c r="A545" s="41">
        <v>44994.0</v>
      </c>
      <c r="B545" s="23" t="s">
        <v>8972</v>
      </c>
      <c r="C545" s="23" t="s">
        <v>3806</v>
      </c>
      <c r="D545" s="23" t="s">
        <v>23</v>
      </c>
    </row>
    <row r="546">
      <c r="A546" s="41">
        <v>44994.0</v>
      </c>
      <c r="B546" s="23" t="s">
        <v>8973</v>
      </c>
      <c r="C546" s="23" t="s">
        <v>3806</v>
      </c>
      <c r="D546" s="23" t="s">
        <v>27</v>
      </c>
    </row>
    <row r="547">
      <c r="A547" s="41">
        <v>44994.0</v>
      </c>
      <c r="B547" s="23" t="s">
        <v>8974</v>
      </c>
      <c r="C547" s="23" t="s">
        <v>3806</v>
      </c>
      <c r="D547" s="23" t="s">
        <v>23</v>
      </c>
    </row>
    <row r="548">
      <c r="A548" s="41">
        <v>44994.0</v>
      </c>
      <c r="B548" s="23" t="s">
        <v>8975</v>
      </c>
      <c r="C548" s="23" t="s">
        <v>3806</v>
      </c>
      <c r="D548" s="23" t="s">
        <v>23</v>
      </c>
    </row>
    <row r="549">
      <c r="A549" s="41">
        <v>44994.0</v>
      </c>
      <c r="B549" s="23" t="s">
        <v>8976</v>
      </c>
      <c r="C549" s="23" t="s">
        <v>3806</v>
      </c>
      <c r="D549" s="23" t="s">
        <v>23</v>
      </c>
    </row>
    <row r="550">
      <c r="A550" s="41">
        <v>44994.0</v>
      </c>
      <c r="B550" s="23" t="s">
        <v>8977</v>
      </c>
      <c r="C550" s="23" t="s">
        <v>3806</v>
      </c>
      <c r="D550" s="23" t="s">
        <v>23</v>
      </c>
    </row>
    <row r="551">
      <c r="A551" s="41">
        <v>44996.0</v>
      </c>
      <c r="B551" s="23" t="s">
        <v>8978</v>
      </c>
      <c r="C551" s="23" t="s">
        <v>3804</v>
      </c>
      <c r="D551" s="23" t="s">
        <v>23</v>
      </c>
    </row>
    <row r="552">
      <c r="A552" s="41">
        <v>44996.0</v>
      </c>
      <c r="B552" s="23" t="s">
        <v>8979</v>
      </c>
      <c r="C552" s="23" t="s">
        <v>3804</v>
      </c>
      <c r="D552" s="23" t="s">
        <v>23</v>
      </c>
    </row>
    <row r="553">
      <c r="A553" s="41">
        <v>44996.0</v>
      </c>
      <c r="B553" s="23" t="s">
        <v>8980</v>
      </c>
      <c r="C553" s="23" t="s">
        <v>3804</v>
      </c>
      <c r="D553" s="23" t="s">
        <v>23</v>
      </c>
    </row>
    <row r="554">
      <c r="A554" s="41">
        <v>44996.0</v>
      </c>
      <c r="B554" s="23" t="s">
        <v>8981</v>
      </c>
      <c r="C554" s="23" t="s">
        <v>3804</v>
      </c>
      <c r="D554" s="23" t="s">
        <v>23</v>
      </c>
    </row>
    <row r="555">
      <c r="A555" s="41">
        <v>44996.0</v>
      </c>
      <c r="B555" s="23" t="s">
        <v>8982</v>
      </c>
      <c r="C555" s="23" t="s">
        <v>3804</v>
      </c>
      <c r="D555" s="23" t="s">
        <v>23</v>
      </c>
    </row>
    <row r="556">
      <c r="A556" s="41">
        <v>44996.0</v>
      </c>
      <c r="B556" s="23" t="s">
        <v>8983</v>
      </c>
      <c r="C556" s="23" t="s">
        <v>3804</v>
      </c>
      <c r="D556" s="23" t="s">
        <v>23</v>
      </c>
    </row>
    <row r="557">
      <c r="A557" s="41">
        <v>44996.0</v>
      </c>
      <c r="B557" s="23" t="s">
        <v>8984</v>
      </c>
      <c r="C557" s="23" t="s">
        <v>3804</v>
      </c>
      <c r="D557" s="23" t="s">
        <v>23</v>
      </c>
    </row>
    <row r="558">
      <c r="A558" s="41">
        <v>44996.0</v>
      </c>
      <c r="B558" s="23" t="s">
        <v>8985</v>
      </c>
      <c r="C558" s="23" t="s">
        <v>3804</v>
      </c>
      <c r="D558" s="23" t="s">
        <v>23</v>
      </c>
    </row>
    <row r="559">
      <c r="A559" s="41">
        <v>44996.0</v>
      </c>
      <c r="B559" s="23" t="s">
        <v>8986</v>
      </c>
      <c r="C559" s="23" t="s">
        <v>3804</v>
      </c>
      <c r="D559" s="23" t="s">
        <v>23</v>
      </c>
    </row>
    <row r="560">
      <c r="A560" s="41">
        <v>44996.0</v>
      </c>
      <c r="B560" s="23" t="s">
        <v>8987</v>
      </c>
      <c r="C560" s="23" t="s">
        <v>3804</v>
      </c>
      <c r="D560" s="23" t="s">
        <v>23</v>
      </c>
    </row>
    <row r="561">
      <c r="A561" s="41">
        <v>44996.0</v>
      </c>
      <c r="B561" s="23" t="s">
        <v>8988</v>
      </c>
      <c r="C561" s="23" t="s">
        <v>3804</v>
      </c>
      <c r="D561" s="23" t="s">
        <v>23</v>
      </c>
    </row>
    <row r="562">
      <c r="A562" s="41">
        <v>44996.0</v>
      </c>
      <c r="B562" s="23" t="s">
        <v>8989</v>
      </c>
      <c r="C562" s="23" t="s">
        <v>3804</v>
      </c>
      <c r="D562" s="23" t="s">
        <v>23</v>
      </c>
    </row>
    <row r="563">
      <c r="A563" s="41">
        <v>44996.0</v>
      </c>
      <c r="B563" s="23" t="s">
        <v>8990</v>
      </c>
      <c r="C563" s="23" t="s">
        <v>3804</v>
      </c>
      <c r="D563" s="23" t="s">
        <v>23</v>
      </c>
    </row>
    <row r="564">
      <c r="A564" s="41">
        <v>44996.0</v>
      </c>
      <c r="B564" s="23" t="s">
        <v>8991</v>
      </c>
      <c r="C564" s="23" t="s">
        <v>3804</v>
      </c>
      <c r="D564" s="23" t="s">
        <v>27</v>
      </c>
    </row>
    <row r="565">
      <c r="A565" s="41">
        <v>44996.0</v>
      </c>
      <c r="B565" s="23" t="s">
        <v>8992</v>
      </c>
      <c r="C565" s="23" t="s">
        <v>3804</v>
      </c>
      <c r="D565" s="23" t="s">
        <v>23</v>
      </c>
    </row>
    <row r="566">
      <c r="A566" s="41">
        <v>44996.0</v>
      </c>
      <c r="B566" s="23" t="s">
        <v>8993</v>
      </c>
      <c r="C566" s="23" t="s">
        <v>3804</v>
      </c>
      <c r="D566" s="23" t="s">
        <v>23</v>
      </c>
    </row>
    <row r="567">
      <c r="A567" s="41">
        <v>44996.0</v>
      </c>
      <c r="B567" s="23" t="s">
        <v>8994</v>
      </c>
      <c r="C567" s="23" t="s">
        <v>3804</v>
      </c>
      <c r="D567" s="23" t="s">
        <v>23</v>
      </c>
    </row>
    <row r="568">
      <c r="A568" s="41">
        <v>44996.0</v>
      </c>
      <c r="B568" s="23" t="s">
        <v>8995</v>
      </c>
      <c r="C568" s="23" t="s">
        <v>3804</v>
      </c>
      <c r="D568" s="23" t="s">
        <v>23</v>
      </c>
    </row>
    <row r="569">
      <c r="A569" s="41">
        <v>44996.0</v>
      </c>
      <c r="B569" s="23" t="s">
        <v>8996</v>
      </c>
      <c r="C569" s="23" t="s">
        <v>3804</v>
      </c>
      <c r="D569" s="23" t="s">
        <v>27</v>
      </c>
    </row>
    <row r="570">
      <c r="A570" s="41">
        <v>44996.0</v>
      </c>
      <c r="B570" s="23" t="s">
        <v>8997</v>
      </c>
      <c r="C570" s="23" t="s">
        <v>3804</v>
      </c>
      <c r="D570" s="23" t="s">
        <v>23</v>
      </c>
    </row>
    <row r="571">
      <c r="A571" s="41">
        <v>44996.0</v>
      </c>
      <c r="B571" s="23" t="s">
        <v>8998</v>
      </c>
      <c r="C571" s="23" t="s">
        <v>3804</v>
      </c>
      <c r="D571" s="23" t="s">
        <v>23</v>
      </c>
    </row>
    <row r="572">
      <c r="A572" s="41">
        <v>44996.0</v>
      </c>
      <c r="B572" s="23" t="s">
        <v>8999</v>
      </c>
      <c r="C572" s="23" t="s">
        <v>3804</v>
      </c>
      <c r="D572" s="23" t="s">
        <v>23</v>
      </c>
    </row>
    <row r="573">
      <c r="A573" s="41">
        <v>44996.0</v>
      </c>
      <c r="B573" s="23" t="s">
        <v>9000</v>
      </c>
      <c r="C573" s="23" t="s">
        <v>3804</v>
      </c>
      <c r="D573" s="23" t="s">
        <v>27</v>
      </c>
    </row>
    <row r="574">
      <c r="A574" s="41">
        <v>44996.0</v>
      </c>
      <c r="B574" s="23" t="s">
        <v>9001</v>
      </c>
      <c r="C574" s="23" t="s">
        <v>3804</v>
      </c>
      <c r="D574" s="23" t="s">
        <v>23</v>
      </c>
    </row>
    <row r="575">
      <c r="A575" s="41">
        <v>44996.0</v>
      </c>
      <c r="B575" s="23" t="s">
        <v>9002</v>
      </c>
      <c r="C575" s="23" t="s">
        <v>3804</v>
      </c>
      <c r="D575" s="23" t="s">
        <v>23</v>
      </c>
    </row>
    <row r="576">
      <c r="A576" s="41">
        <v>44996.0</v>
      </c>
      <c r="B576" s="23" t="s">
        <v>9003</v>
      </c>
      <c r="C576" s="23" t="s">
        <v>3804</v>
      </c>
      <c r="D576" s="23" t="s">
        <v>23</v>
      </c>
    </row>
    <row r="577">
      <c r="A577" s="41">
        <v>44996.0</v>
      </c>
      <c r="B577" s="23" t="s">
        <v>9004</v>
      </c>
      <c r="C577" s="23" t="s">
        <v>3804</v>
      </c>
      <c r="D577" s="23" t="s">
        <v>23</v>
      </c>
    </row>
    <row r="578">
      <c r="A578" s="41">
        <v>44996.0</v>
      </c>
      <c r="B578" s="23" t="s">
        <v>9005</v>
      </c>
      <c r="C578" s="23" t="s">
        <v>3804</v>
      </c>
      <c r="D578" s="23" t="s">
        <v>23</v>
      </c>
    </row>
    <row r="579">
      <c r="A579" s="41">
        <v>44996.0</v>
      </c>
      <c r="B579" s="23" t="s">
        <v>9006</v>
      </c>
      <c r="C579" s="23" t="s">
        <v>3804</v>
      </c>
      <c r="D579" s="23" t="s">
        <v>23</v>
      </c>
    </row>
    <row r="580">
      <c r="A580" s="41">
        <v>44996.0</v>
      </c>
      <c r="B580" s="23" t="s">
        <v>9007</v>
      </c>
      <c r="C580" s="23" t="s">
        <v>3804</v>
      </c>
      <c r="D580" s="23" t="s">
        <v>26</v>
      </c>
    </row>
    <row r="581">
      <c r="A581" s="41">
        <v>44996.0</v>
      </c>
      <c r="B581" s="23" t="s">
        <v>9008</v>
      </c>
      <c r="C581" s="23" t="s">
        <v>3804</v>
      </c>
      <c r="D581" s="23" t="s">
        <v>23</v>
      </c>
    </row>
    <row r="582">
      <c r="A582" s="41">
        <v>44996.0</v>
      </c>
      <c r="B582" s="23" t="s">
        <v>9009</v>
      </c>
      <c r="C582" s="23" t="s">
        <v>3804</v>
      </c>
      <c r="D582" s="23" t="s">
        <v>23</v>
      </c>
    </row>
    <row r="583">
      <c r="A583" s="41">
        <v>44996.0</v>
      </c>
      <c r="B583" s="23" t="s">
        <v>9010</v>
      </c>
      <c r="C583" s="23" t="s">
        <v>3804</v>
      </c>
      <c r="D583" s="23" t="s">
        <v>23</v>
      </c>
    </row>
    <row r="584">
      <c r="A584" s="41">
        <v>44996.0</v>
      </c>
      <c r="B584" s="23" t="s">
        <v>9011</v>
      </c>
      <c r="C584" s="23" t="s">
        <v>3804</v>
      </c>
      <c r="D584" s="23" t="s">
        <v>23</v>
      </c>
    </row>
    <row r="585">
      <c r="A585" s="41">
        <v>44996.0</v>
      </c>
      <c r="B585" s="23" t="s">
        <v>9012</v>
      </c>
      <c r="C585" s="23" t="s">
        <v>3804</v>
      </c>
      <c r="D585" s="23" t="s">
        <v>23</v>
      </c>
    </row>
    <row r="586">
      <c r="A586" s="41">
        <v>44996.0</v>
      </c>
      <c r="B586" s="23" t="s">
        <v>9013</v>
      </c>
      <c r="C586" s="23" t="s">
        <v>3804</v>
      </c>
      <c r="D586" s="23" t="s">
        <v>23</v>
      </c>
    </row>
    <row r="587">
      <c r="A587" s="41">
        <v>44996.0</v>
      </c>
      <c r="B587" s="23" t="s">
        <v>9014</v>
      </c>
      <c r="C587" s="23" t="s">
        <v>3804</v>
      </c>
      <c r="D587" s="23" t="s">
        <v>23</v>
      </c>
    </row>
    <row r="588">
      <c r="A588" s="41">
        <v>44996.0</v>
      </c>
      <c r="B588" s="23" t="s">
        <v>9015</v>
      </c>
      <c r="C588" s="23" t="s">
        <v>3804</v>
      </c>
      <c r="D588" s="23" t="s">
        <v>27</v>
      </c>
    </row>
    <row r="589">
      <c r="A589" s="41">
        <v>44996.0</v>
      </c>
      <c r="B589" s="23" t="s">
        <v>9016</v>
      </c>
      <c r="C589" s="23" t="s">
        <v>3804</v>
      </c>
      <c r="D589" s="23" t="s">
        <v>23</v>
      </c>
    </row>
    <row r="590">
      <c r="A590" s="41">
        <v>44996.0</v>
      </c>
      <c r="B590" s="23" t="s">
        <v>9017</v>
      </c>
      <c r="C590" s="23" t="s">
        <v>3804</v>
      </c>
      <c r="D590" s="23" t="s">
        <v>27</v>
      </c>
    </row>
    <row r="591">
      <c r="A591" s="41">
        <v>44996.0</v>
      </c>
      <c r="B591" s="23" t="s">
        <v>9018</v>
      </c>
      <c r="C591" s="23" t="s">
        <v>3804</v>
      </c>
      <c r="D591" s="23" t="s">
        <v>23</v>
      </c>
    </row>
    <row r="592">
      <c r="A592" s="41">
        <v>44996.0</v>
      </c>
      <c r="B592" s="23" t="s">
        <v>9019</v>
      </c>
      <c r="C592" s="23" t="s">
        <v>3804</v>
      </c>
      <c r="D592" s="23" t="s">
        <v>23</v>
      </c>
    </row>
    <row r="593">
      <c r="A593" s="41">
        <v>44996.0</v>
      </c>
      <c r="B593" s="23" t="s">
        <v>9020</v>
      </c>
      <c r="C593" s="23" t="s">
        <v>3804</v>
      </c>
      <c r="D593" s="23" t="s">
        <v>23</v>
      </c>
    </row>
    <row r="594">
      <c r="A594" s="41">
        <v>44996.0</v>
      </c>
      <c r="B594" s="23" t="s">
        <v>9021</v>
      </c>
      <c r="C594" s="23" t="s">
        <v>3804</v>
      </c>
      <c r="D594" s="23" t="s">
        <v>23</v>
      </c>
    </row>
    <row r="595">
      <c r="A595" s="41">
        <v>44996.0</v>
      </c>
      <c r="B595" s="23" t="s">
        <v>9022</v>
      </c>
      <c r="C595" s="23" t="s">
        <v>3804</v>
      </c>
      <c r="D595" s="23" t="s">
        <v>23</v>
      </c>
    </row>
    <row r="596">
      <c r="A596" s="41">
        <v>44996.0</v>
      </c>
      <c r="B596" s="23" t="s">
        <v>9023</v>
      </c>
      <c r="C596" s="23" t="s">
        <v>3804</v>
      </c>
      <c r="D596" s="23" t="s">
        <v>23</v>
      </c>
    </row>
    <row r="597">
      <c r="A597" s="41">
        <v>44996.0</v>
      </c>
      <c r="B597" s="23" t="s">
        <v>9024</v>
      </c>
      <c r="C597" s="23" t="s">
        <v>3804</v>
      </c>
      <c r="D597" s="23" t="s">
        <v>23</v>
      </c>
    </row>
    <row r="598">
      <c r="A598" s="41">
        <v>44996.0</v>
      </c>
      <c r="B598" s="23" t="s">
        <v>9025</v>
      </c>
      <c r="C598" s="23" t="s">
        <v>3804</v>
      </c>
      <c r="D598" s="23" t="s">
        <v>23</v>
      </c>
    </row>
    <row r="599">
      <c r="A599" s="41">
        <v>44996.0</v>
      </c>
      <c r="B599" s="23" t="s">
        <v>9026</v>
      </c>
      <c r="C599" s="23" t="s">
        <v>3804</v>
      </c>
      <c r="D599" s="23" t="s">
        <v>23</v>
      </c>
    </row>
    <row r="600">
      <c r="A600" s="41">
        <v>44996.0</v>
      </c>
      <c r="B600" s="23" t="s">
        <v>9027</v>
      </c>
      <c r="C600" s="23" t="s">
        <v>3804</v>
      </c>
      <c r="D600" s="23" t="s">
        <v>23</v>
      </c>
    </row>
    <row r="601">
      <c r="A601" s="41">
        <v>44996.0</v>
      </c>
      <c r="B601" s="23" t="s">
        <v>9028</v>
      </c>
      <c r="C601" s="23" t="s">
        <v>3804</v>
      </c>
      <c r="D601" s="23" t="s">
        <v>23</v>
      </c>
    </row>
    <row r="602">
      <c r="A602" s="41">
        <v>44996.0</v>
      </c>
      <c r="B602" s="23" t="s">
        <v>9029</v>
      </c>
      <c r="C602" s="23" t="s">
        <v>3804</v>
      </c>
      <c r="D602" s="23" t="s">
        <v>27</v>
      </c>
    </row>
    <row r="603">
      <c r="A603" s="41">
        <v>44996.0</v>
      </c>
      <c r="B603" s="23" t="s">
        <v>9030</v>
      </c>
      <c r="C603" s="23" t="s">
        <v>3804</v>
      </c>
      <c r="D603" s="23" t="s">
        <v>23</v>
      </c>
    </row>
    <row r="604">
      <c r="A604" s="41">
        <v>44996.0</v>
      </c>
      <c r="B604" s="23" t="s">
        <v>9031</v>
      </c>
      <c r="C604" s="23" t="s">
        <v>3804</v>
      </c>
      <c r="D604" s="23" t="s">
        <v>23</v>
      </c>
    </row>
    <row r="605">
      <c r="A605" s="41">
        <v>44996.0</v>
      </c>
      <c r="B605" s="23" t="s">
        <v>9032</v>
      </c>
      <c r="C605" s="23" t="s">
        <v>3804</v>
      </c>
      <c r="D605" s="23" t="s">
        <v>23</v>
      </c>
    </row>
    <row r="606">
      <c r="A606" s="41">
        <v>44996.0</v>
      </c>
      <c r="B606" s="23" t="s">
        <v>9033</v>
      </c>
      <c r="C606" s="23" t="s">
        <v>3804</v>
      </c>
      <c r="D606" s="23" t="s">
        <v>23</v>
      </c>
    </row>
    <row r="607">
      <c r="A607" s="41">
        <v>44996.0</v>
      </c>
      <c r="B607" s="23" t="s">
        <v>9034</v>
      </c>
      <c r="C607" s="23" t="s">
        <v>3804</v>
      </c>
      <c r="D607" s="23" t="s">
        <v>23</v>
      </c>
    </row>
    <row r="608">
      <c r="A608" s="41">
        <v>44996.0</v>
      </c>
      <c r="B608" s="23" t="s">
        <v>9035</v>
      </c>
      <c r="C608" s="23" t="s">
        <v>3804</v>
      </c>
      <c r="D608" s="23" t="s">
        <v>23</v>
      </c>
    </row>
    <row r="609">
      <c r="A609" s="41">
        <v>44996.0</v>
      </c>
      <c r="B609" s="23" t="s">
        <v>9036</v>
      </c>
      <c r="C609" s="23" t="s">
        <v>3804</v>
      </c>
      <c r="D609" s="23" t="s">
        <v>23</v>
      </c>
    </row>
    <row r="610">
      <c r="A610" s="41">
        <v>44996.0</v>
      </c>
      <c r="B610" s="23" t="s">
        <v>9037</v>
      </c>
      <c r="C610" s="23" t="s">
        <v>3804</v>
      </c>
      <c r="D610" s="23" t="s">
        <v>23</v>
      </c>
    </row>
    <row r="611">
      <c r="A611" s="41">
        <v>44996.0</v>
      </c>
      <c r="B611" s="23" t="s">
        <v>9038</v>
      </c>
      <c r="C611" s="23" t="s">
        <v>3804</v>
      </c>
      <c r="D611" s="23" t="s">
        <v>23</v>
      </c>
    </row>
    <row r="612">
      <c r="A612" s="41">
        <v>44996.0</v>
      </c>
      <c r="B612" s="23" t="s">
        <v>9039</v>
      </c>
      <c r="C612" s="23" t="s">
        <v>3804</v>
      </c>
      <c r="D612" s="23" t="s">
        <v>23</v>
      </c>
    </row>
    <row r="613">
      <c r="A613" s="41">
        <v>44996.0</v>
      </c>
      <c r="B613" s="23" t="s">
        <v>9040</v>
      </c>
      <c r="C613" s="23" t="s">
        <v>3804</v>
      </c>
      <c r="D613" s="23" t="s">
        <v>23</v>
      </c>
    </row>
    <row r="614">
      <c r="A614" s="41">
        <v>44996.0</v>
      </c>
      <c r="B614" s="23" t="s">
        <v>9041</v>
      </c>
      <c r="C614" s="23" t="s">
        <v>3804</v>
      </c>
      <c r="D614" s="23" t="s">
        <v>23</v>
      </c>
    </row>
    <row r="615">
      <c r="A615" s="41">
        <v>44996.0</v>
      </c>
      <c r="B615" s="23" t="s">
        <v>9042</v>
      </c>
      <c r="C615" s="23" t="s">
        <v>3804</v>
      </c>
      <c r="D615" s="23" t="s">
        <v>23</v>
      </c>
    </row>
    <row r="616">
      <c r="A616" s="41">
        <v>44996.0</v>
      </c>
      <c r="B616" s="23" t="s">
        <v>9043</v>
      </c>
      <c r="C616" s="23" t="s">
        <v>3804</v>
      </c>
      <c r="D616" s="23" t="s">
        <v>23</v>
      </c>
    </row>
    <row r="617">
      <c r="A617" s="41">
        <v>44996.0</v>
      </c>
      <c r="B617" s="23" t="s">
        <v>9044</v>
      </c>
      <c r="C617" s="23" t="s">
        <v>3804</v>
      </c>
      <c r="D617" s="23" t="s">
        <v>23</v>
      </c>
    </row>
    <row r="618">
      <c r="A618" s="41">
        <v>44996.0</v>
      </c>
      <c r="B618" s="23" t="s">
        <v>9045</v>
      </c>
      <c r="C618" s="23" t="s">
        <v>3804</v>
      </c>
      <c r="D618" s="23" t="s">
        <v>23</v>
      </c>
    </row>
    <row r="619">
      <c r="A619" s="41">
        <v>44996.0</v>
      </c>
      <c r="B619" s="23" t="s">
        <v>9046</v>
      </c>
      <c r="C619" s="23" t="s">
        <v>3804</v>
      </c>
      <c r="D619" s="23" t="s">
        <v>23</v>
      </c>
    </row>
    <row r="620">
      <c r="A620" s="41">
        <v>44996.0</v>
      </c>
      <c r="B620" s="23" t="s">
        <v>9047</v>
      </c>
      <c r="C620" s="23" t="s">
        <v>3804</v>
      </c>
      <c r="D620" s="23" t="s">
        <v>23</v>
      </c>
    </row>
    <row r="621">
      <c r="A621" s="41">
        <v>44996.0</v>
      </c>
      <c r="B621" s="23" t="s">
        <v>9048</v>
      </c>
      <c r="C621" s="23" t="s">
        <v>3804</v>
      </c>
      <c r="D621" s="23" t="s">
        <v>27</v>
      </c>
    </row>
    <row r="622">
      <c r="A622" s="41">
        <v>44996.0</v>
      </c>
      <c r="B622" s="23" t="s">
        <v>9049</v>
      </c>
      <c r="C622" s="23" t="s">
        <v>3804</v>
      </c>
      <c r="D622" s="23" t="s">
        <v>23</v>
      </c>
    </row>
    <row r="623">
      <c r="A623" s="41">
        <v>44996.0</v>
      </c>
      <c r="B623" s="23" t="s">
        <v>9050</v>
      </c>
      <c r="C623" s="23" t="s">
        <v>3804</v>
      </c>
      <c r="D623" s="23" t="s">
        <v>23</v>
      </c>
    </row>
    <row r="624">
      <c r="A624" s="41">
        <v>44996.0</v>
      </c>
      <c r="B624" s="23" t="s">
        <v>9051</v>
      </c>
      <c r="C624" s="23" t="s">
        <v>3804</v>
      </c>
      <c r="D624" s="23" t="s">
        <v>23</v>
      </c>
    </row>
    <row r="625">
      <c r="A625" s="41">
        <v>44996.0</v>
      </c>
      <c r="B625" s="23" t="s">
        <v>9052</v>
      </c>
      <c r="C625" s="23" t="s">
        <v>3804</v>
      </c>
      <c r="D625" s="23" t="s">
        <v>23</v>
      </c>
    </row>
    <row r="626">
      <c r="A626" s="41">
        <v>44996.0</v>
      </c>
      <c r="B626" s="23" t="s">
        <v>9053</v>
      </c>
      <c r="C626" s="23" t="s">
        <v>3804</v>
      </c>
      <c r="D626" s="23" t="s">
        <v>23</v>
      </c>
    </row>
    <row r="627">
      <c r="A627" s="41">
        <v>44996.0</v>
      </c>
      <c r="B627" s="23" t="s">
        <v>9054</v>
      </c>
      <c r="C627" s="23" t="s">
        <v>3804</v>
      </c>
      <c r="D627" s="23" t="s">
        <v>23</v>
      </c>
    </row>
    <row r="628">
      <c r="A628" s="41">
        <v>44996.0</v>
      </c>
      <c r="B628" s="23" t="s">
        <v>9055</v>
      </c>
      <c r="C628" s="23" t="s">
        <v>3804</v>
      </c>
      <c r="D628" s="23" t="s">
        <v>23</v>
      </c>
    </row>
    <row r="629">
      <c r="A629" s="41">
        <v>44996.0</v>
      </c>
      <c r="B629" s="23" t="s">
        <v>9056</v>
      </c>
      <c r="C629" s="23" t="s">
        <v>3804</v>
      </c>
      <c r="D629" s="23" t="s">
        <v>23</v>
      </c>
    </row>
    <row r="630">
      <c r="A630" s="41">
        <v>44996.0</v>
      </c>
      <c r="B630" s="23" t="s">
        <v>9057</v>
      </c>
      <c r="C630" s="23" t="s">
        <v>3804</v>
      </c>
      <c r="D630" s="23" t="s">
        <v>23</v>
      </c>
    </row>
    <row r="631">
      <c r="A631" s="41">
        <v>44996.0</v>
      </c>
      <c r="B631" s="23" t="s">
        <v>9058</v>
      </c>
      <c r="C631" s="23" t="s">
        <v>3804</v>
      </c>
      <c r="D631" s="23" t="s">
        <v>23</v>
      </c>
    </row>
    <row r="632">
      <c r="A632" s="41">
        <v>44996.0</v>
      </c>
      <c r="B632" s="23" t="s">
        <v>9059</v>
      </c>
      <c r="C632" s="23" t="s">
        <v>3804</v>
      </c>
      <c r="D632" s="23" t="s">
        <v>23</v>
      </c>
    </row>
    <row r="633">
      <c r="A633" s="41">
        <v>44996.0</v>
      </c>
      <c r="B633" s="23" t="s">
        <v>9060</v>
      </c>
      <c r="C633" s="23" t="s">
        <v>3804</v>
      </c>
      <c r="D633" s="23" t="s">
        <v>23</v>
      </c>
    </row>
    <row r="634">
      <c r="A634" s="41">
        <v>44996.0</v>
      </c>
      <c r="B634" s="23" t="s">
        <v>9061</v>
      </c>
      <c r="C634" s="23" t="s">
        <v>3804</v>
      </c>
      <c r="D634" s="23" t="s">
        <v>23</v>
      </c>
    </row>
    <row r="635">
      <c r="A635" s="41">
        <v>44996.0</v>
      </c>
      <c r="B635" s="23" t="s">
        <v>9062</v>
      </c>
      <c r="C635" s="23" t="s">
        <v>3804</v>
      </c>
      <c r="D635" s="23" t="s">
        <v>23</v>
      </c>
    </row>
    <row r="636">
      <c r="A636" s="41">
        <v>44996.0</v>
      </c>
      <c r="B636" s="23" t="s">
        <v>9063</v>
      </c>
      <c r="C636" s="23" t="s">
        <v>3804</v>
      </c>
      <c r="D636" s="23" t="s">
        <v>23</v>
      </c>
    </row>
    <row r="637">
      <c r="A637" s="41">
        <v>44996.0</v>
      </c>
      <c r="B637" s="23" t="s">
        <v>9064</v>
      </c>
      <c r="C637" s="23" t="s">
        <v>3804</v>
      </c>
      <c r="D637" s="23" t="s">
        <v>23</v>
      </c>
    </row>
    <row r="638">
      <c r="A638" s="41">
        <v>44996.0</v>
      </c>
      <c r="B638" s="23" t="s">
        <v>9065</v>
      </c>
      <c r="C638" s="23" t="s">
        <v>3804</v>
      </c>
      <c r="D638" s="23" t="s">
        <v>23</v>
      </c>
    </row>
    <row r="639">
      <c r="A639" s="41">
        <v>44996.0</v>
      </c>
      <c r="B639" s="23" t="s">
        <v>9066</v>
      </c>
      <c r="C639" s="23" t="s">
        <v>3804</v>
      </c>
      <c r="D639" s="23" t="s">
        <v>23</v>
      </c>
    </row>
    <row r="640">
      <c r="A640" s="41">
        <v>44996.0</v>
      </c>
      <c r="B640" s="23" t="s">
        <v>9067</v>
      </c>
      <c r="C640" s="23" t="s">
        <v>3804</v>
      </c>
      <c r="D640" s="23" t="s">
        <v>23</v>
      </c>
    </row>
    <row r="641">
      <c r="A641" s="41">
        <v>44996.0</v>
      </c>
      <c r="B641" s="23" t="s">
        <v>9068</v>
      </c>
      <c r="C641" s="23" t="s">
        <v>3804</v>
      </c>
      <c r="D641" s="23" t="s">
        <v>23</v>
      </c>
    </row>
    <row r="642">
      <c r="A642" s="41">
        <v>44996.0</v>
      </c>
      <c r="B642" s="23" t="s">
        <v>9069</v>
      </c>
      <c r="C642" s="23" t="s">
        <v>3804</v>
      </c>
      <c r="D642" s="23" t="s">
        <v>23</v>
      </c>
    </row>
    <row r="643">
      <c r="A643" s="41">
        <v>44996.0</v>
      </c>
      <c r="B643" s="23" t="s">
        <v>9070</v>
      </c>
      <c r="C643" s="23" t="s">
        <v>3804</v>
      </c>
      <c r="D643" s="23" t="s">
        <v>23</v>
      </c>
    </row>
    <row r="644">
      <c r="A644" s="41">
        <v>44996.0</v>
      </c>
      <c r="B644" s="23" t="s">
        <v>9071</v>
      </c>
      <c r="C644" s="23" t="s">
        <v>3804</v>
      </c>
      <c r="D644" s="23" t="s">
        <v>23</v>
      </c>
    </row>
    <row r="645">
      <c r="A645" s="41">
        <v>44996.0</v>
      </c>
      <c r="B645" s="23" t="s">
        <v>9072</v>
      </c>
      <c r="C645" s="23" t="s">
        <v>3804</v>
      </c>
      <c r="D645" s="23" t="s">
        <v>23</v>
      </c>
    </row>
    <row r="646">
      <c r="A646" s="41">
        <v>44996.0</v>
      </c>
      <c r="B646" s="23" t="s">
        <v>9073</v>
      </c>
      <c r="C646" s="23" t="s">
        <v>3804</v>
      </c>
      <c r="D646" s="23" t="s">
        <v>23</v>
      </c>
    </row>
    <row r="647">
      <c r="A647" s="41">
        <v>44996.0</v>
      </c>
      <c r="B647" s="23" t="s">
        <v>9074</v>
      </c>
      <c r="C647" s="23" t="s">
        <v>3804</v>
      </c>
      <c r="D647" s="23" t="s">
        <v>27</v>
      </c>
    </row>
    <row r="648">
      <c r="A648" s="41">
        <v>44996.0</v>
      </c>
      <c r="B648" s="23" t="s">
        <v>9075</v>
      </c>
      <c r="C648" s="23" t="s">
        <v>3804</v>
      </c>
      <c r="D648" s="23" t="s">
        <v>23</v>
      </c>
    </row>
    <row r="649">
      <c r="A649" s="41">
        <v>44996.0</v>
      </c>
      <c r="B649" s="23" t="s">
        <v>9076</v>
      </c>
      <c r="C649" s="23" t="s">
        <v>3804</v>
      </c>
      <c r="D649" s="23" t="s">
        <v>26</v>
      </c>
    </row>
    <row r="650">
      <c r="A650" s="41">
        <v>44996.0</v>
      </c>
      <c r="B650" s="23" t="s">
        <v>9077</v>
      </c>
      <c r="C650" s="23" t="s">
        <v>3804</v>
      </c>
      <c r="D650" s="23" t="s">
        <v>23</v>
      </c>
    </row>
    <row r="651">
      <c r="A651" s="41">
        <v>44996.0</v>
      </c>
      <c r="B651" s="23" t="s">
        <v>9078</v>
      </c>
      <c r="C651" s="23" t="s">
        <v>3804</v>
      </c>
      <c r="D651" s="23" t="s">
        <v>23</v>
      </c>
    </row>
    <row r="652">
      <c r="A652" s="41">
        <v>44996.0</v>
      </c>
      <c r="B652" s="23" t="s">
        <v>9079</v>
      </c>
      <c r="C652" s="23" t="s">
        <v>3804</v>
      </c>
      <c r="D652" s="23" t="s">
        <v>26</v>
      </c>
    </row>
    <row r="653">
      <c r="A653" s="41">
        <v>44996.0</v>
      </c>
      <c r="B653" s="23" t="s">
        <v>9080</v>
      </c>
      <c r="C653" s="23" t="s">
        <v>3804</v>
      </c>
      <c r="D653" s="23" t="s">
        <v>23</v>
      </c>
    </row>
    <row r="654">
      <c r="A654" s="41">
        <v>44996.0</v>
      </c>
      <c r="B654" s="23" t="s">
        <v>9081</v>
      </c>
      <c r="C654" s="23" t="s">
        <v>3804</v>
      </c>
      <c r="D654" s="23" t="s">
        <v>23</v>
      </c>
    </row>
    <row r="655">
      <c r="A655" s="41">
        <v>44996.0</v>
      </c>
      <c r="B655" s="23" t="s">
        <v>9082</v>
      </c>
      <c r="C655" s="23" t="s">
        <v>3804</v>
      </c>
      <c r="D655" s="23" t="s">
        <v>23</v>
      </c>
    </row>
    <row r="656">
      <c r="A656" s="41">
        <v>44996.0</v>
      </c>
      <c r="B656" s="23" t="s">
        <v>9083</v>
      </c>
      <c r="C656" s="23" t="s">
        <v>3804</v>
      </c>
      <c r="D656" s="23" t="s">
        <v>23</v>
      </c>
    </row>
    <row r="657">
      <c r="A657" s="41">
        <v>44996.0</v>
      </c>
      <c r="B657" s="23" t="s">
        <v>9084</v>
      </c>
      <c r="C657" s="23" t="s">
        <v>3804</v>
      </c>
      <c r="D657" s="23" t="s">
        <v>23</v>
      </c>
    </row>
    <row r="658">
      <c r="A658" s="41">
        <v>44996.0</v>
      </c>
      <c r="B658" s="23" t="s">
        <v>9085</v>
      </c>
      <c r="C658" s="23" t="s">
        <v>3804</v>
      </c>
      <c r="D658" s="23" t="s">
        <v>23</v>
      </c>
    </row>
    <row r="659">
      <c r="A659" s="41">
        <v>44996.0</v>
      </c>
      <c r="B659" s="23" t="s">
        <v>9086</v>
      </c>
      <c r="C659" s="23" t="s">
        <v>3804</v>
      </c>
      <c r="D659" s="23" t="s">
        <v>23</v>
      </c>
    </row>
    <row r="660">
      <c r="A660" s="41">
        <v>44996.0</v>
      </c>
      <c r="B660" s="23" t="s">
        <v>9087</v>
      </c>
      <c r="C660" s="23" t="s">
        <v>3804</v>
      </c>
      <c r="D660" s="23" t="s">
        <v>23</v>
      </c>
    </row>
    <row r="661">
      <c r="A661" s="41">
        <v>44996.0</v>
      </c>
      <c r="B661" s="23" t="s">
        <v>9088</v>
      </c>
      <c r="C661" s="23" t="s">
        <v>3804</v>
      </c>
      <c r="D661" s="23" t="s">
        <v>23</v>
      </c>
    </row>
    <row r="662">
      <c r="A662" s="41">
        <v>44996.0</v>
      </c>
      <c r="B662" s="23" t="s">
        <v>9089</v>
      </c>
      <c r="C662" s="23" t="s">
        <v>3804</v>
      </c>
      <c r="D662" s="23" t="s">
        <v>27</v>
      </c>
    </row>
    <row r="663">
      <c r="A663" s="41">
        <v>44996.0</v>
      </c>
      <c r="B663" s="23" t="s">
        <v>9090</v>
      </c>
      <c r="C663" s="23" t="s">
        <v>3804</v>
      </c>
      <c r="D663" s="23" t="s">
        <v>23</v>
      </c>
    </row>
    <row r="664">
      <c r="A664" s="41">
        <v>44996.0</v>
      </c>
      <c r="B664" s="23" t="s">
        <v>9091</v>
      </c>
      <c r="C664" s="23" t="s">
        <v>3804</v>
      </c>
      <c r="D664" s="23" t="s">
        <v>27</v>
      </c>
    </row>
    <row r="665">
      <c r="A665" s="41">
        <v>44996.0</v>
      </c>
      <c r="B665" s="23" t="s">
        <v>9092</v>
      </c>
      <c r="C665" s="23" t="s">
        <v>3804</v>
      </c>
      <c r="D665" s="23" t="s">
        <v>23</v>
      </c>
    </row>
    <row r="666">
      <c r="A666" s="41">
        <v>44996.0</v>
      </c>
      <c r="B666" s="23" t="s">
        <v>9093</v>
      </c>
      <c r="C666" s="23" t="s">
        <v>3804</v>
      </c>
      <c r="D666" s="23" t="s">
        <v>23</v>
      </c>
    </row>
    <row r="667">
      <c r="A667" s="41">
        <v>44996.0</v>
      </c>
      <c r="B667" s="23" t="s">
        <v>9094</v>
      </c>
      <c r="C667" s="23" t="s">
        <v>3804</v>
      </c>
      <c r="D667" s="23" t="s">
        <v>23</v>
      </c>
    </row>
    <row r="668">
      <c r="A668" s="41">
        <v>44996.0</v>
      </c>
      <c r="B668" s="23" t="s">
        <v>9095</v>
      </c>
      <c r="C668" s="23" t="s">
        <v>3804</v>
      </c>
      <c r="D668" s="23" t="s">
        <v>23</v>
      </c>
    </row>
    <row r="669">
      <c r="A669" s="41">
        <v>44996.0</v>
      </c>
      <c r="B669" s="23" t="s">
        <v>9096</v>
      </c>
      <c r="C669" s="23" t="s">
        <v>3804</v>
      </c>
      <c r="D669" s="23" t="s">
        <v>23</v>
      </c>
    </row>
    <row r="670">
      <c r="A670" s="41">
        <v>44996.0</v>
      </c>
      <c r="B670" s="23" t="s">
        <v>9097</v>
      </c>
      <c r="C670" s="23" t="s">
        <v>3804</v>
      </c>
      <c r="D670" s="23" t="s">
        <v>23</v>
      </c>
    </row>
    <row r="671">
      <c r="A671" s="41">
        <v>44996.0</v>
      </c>
      <c r="B671" s="23" t="s">
        <v>9098</v>
      </c>
      <c r="C671" s="23" t="s">
        <v>3804</v>
      </c>
      <c r="D671" s="23" t="s">
        <v>23</v>
      </c>
    </row>
    <row r="672">
      <c r="A672" s="41">
        <v>44996.0</v>
      </c>
      <c r="B672" s="23" t="s">
        <v>9099</v>
      </c>
      <c r="C672" s="23" t="s">
        <v>3804</v>
      </c>
      <c r="D672" s="23" t="s">
        <v>23</v>
      </c>
    </row>
    <row r="673">
      <c r="A673" s="41">
        <v>44996.0</v>
      </c>
      <c r="B673" s="23" t="s">
        <v>9100</v>
      </c>
      <c r="C673" s="23" t="s">
        <v>3804</v>
      </c>
      <c r="D673" s="23" t="s">
        <v>23</v>
      </c>
    </row>
    <row r="674">
      <c r="A674" s="41">
        <v>44996.0</v>
      </c>
      <c r="B674" s="23" t="s">
        <v>9101</v>
      </c>
      <c r="C674" s="23" t="s">
        <v>3804</v>
      </c>
      <c r="D674" s="23" t="s">
        <v>23</v>
      </c>
    </row>
    <row r="675">
      <c r="A675" s="41">
        <v>44996.0</v>
      </c>
      <c r="B675" s="23" t="s">
        <v>9102</v>
      </c>
      <c r="C675" s="23" t="s">
        <v>3804</v>
      </c>
      <c r="D675" s="23" t="s">
        <v>23</v>
      </c>
    </row>
    <row r="676">
      <c r="A676" s="41">
        <v>44996.0</v>
      </c>
      <c r="B676" s="23" t="s">
        <v>9103</v>
      </c>
      <c r="C676" s="23" t="s">
        <v>3804</v>
      </c>
      <c r="D676" s="23" t="s">
        <v>27</v>
      </c>
    </row>
    <row r="677">
      <c r="A677" s="41">
        <v>44996.0</v>
      </c>
      <c r="B677" s="23" t="s">
        <v>9104</v>
      </c>
      <c r="C677" s="23" t="s">
        <v>3804</v>
      </c>
      <c r="D677" s="23" t="s">
        <v>23</v>
      </c>
    </row>
    <row r="678">
      <c r="A678" s="41">
        <v>44996.0</v>
      </c>
      <c r="B678" s="23" t="s">
        <v>9105</v>
      </c>
      <c r="C678" s="23" t="s">
        <v>3804</v>
      </c>
      <c r="D678" s="23" t="s">
        <v>23</v>
      </c>
    </row>
    <row r="679">
      <c r="A679" s="41">
        <v>44996.0</v>
      </c>
      <c r="B679" s="23" t="s">
        <v>9106</v>
      </c>
      <c r="C679" s="23" t="s">
        <v>3804</v>
      </c>
      <c r="D679" s="23" t="s">
        <v>23</v>
      </c>
    </row>
    <row r="680">
      <c r="A680" s="41">
        <v>44996.0</v>
      </c>
      <c r="B680" s="23" t="s">
        <v>9107</v>
      </c>
      <c r="C680" s="23" t="s">
        <v>3804</v>
      </c>
      <c r="D680" s="23" t="s">
        <v>23</v>
      </c>
    </row>
    <row r="681">
      <c r="A681" s="41">
        <v>44996.0</v>
      </c>
      <c r="B681" s="23" t="s">
        <v>9108</v>
      </c>
      <c r="C681" s="23" t="s">
        <v>3804</v>
      </c>
      <c r="D681" s="23" t="s">
        <v>23</v>
      </c>
    </row>
    <row r="682">
      <c r="A682" s="41">
        <v>44996.0</v>
      </c>
      <c r="B682" s="23" t="s">
        <v>9109</v>
      </c>
      <c r="C682" s="23" t="s">
        <v>3804</v>
      </c>
      <c r="D682" s="23" t="s">
        <v>23</v>
      </c>
    </row>
    <row r="683">
      <c r="A683" s="41">
        <v>44996.0</v>
      </c>
      <c r="B683" s="23" t="s">
        <v>9110</v>
      </c>
      <c r="C683" s="23" t="s">
        <v>3804</v>
      </c>
      <c r="D683" s="23" t="s">
        <v>23</v>
      </c>
    </row>
    <row r="684">
      <c r="A684" s="41">
        <v>44996.0</v>
      </c>
      <c r="B684" s="23" t="s">
        <v>9111</v>
      </c>
      <c r="C684" s="23" t="s">
        <v>3804</v>
      </c>
      <c r="D684" s="23" t="s">
        <v>27</v>
      </c>
    </row>
    <row r="685">
      <c r="A685" s="41">
        <v>44996.0</v>
      </c>
      <c r="B685" s="23" t="s">
        <v>9112</v>
      </c>
      <c r="C685" s="23" t="s">
        <v>3804</v>
      </c>
      <c r="D685" s="23" t="s">
        <v>23</v>
      </c>
    </row>
    <row r="686">
      <c r="A686" s="41">
        <v>44996.0</v>
      </c>
      <c r="B686" s="23" t="s">
        <v>9113</v>
      </c>
      <c r="C686" s="23" t="s">
        <v>3804</v>
      </c>
      <c r="D686" s="23" t="s">
        <v>23</v>
      </c>
    </row>
    <row r="687">
      <c r="A687" s="41">
        <v>44996.0</v>
      </c>
      <c r="B687" s="23" t="s">
        <v>9114</v>
      </c>
      <c r="C687" s="23" t="s">
        <v>3804</v>
      </c>
      <c r="D687" s="23" t="s">
        <v>23</v>
      </c>
    </row>
    <row r="688">
      <c r="A688" s="41">
        <v>44996.0</v>
      </c>
      <c r="B688" s="23" t="s">
        <v>9115</v>
      </c>
      <c r="C688" s="23" t="s">
        <v>3804</v>
      </c>
      <c r="D688" s="23" t="s">
        <v>23</v>
      </c>
    </row>
    <row r="689">
      <c r="A689" s="41">
        <v>44996.0</v>
      </c>
      <c r="B689" s="23" t="s">
        <v>9116</v>
      </c>
      <c r="C689" s="23" t="s">
        <v>3804</v>
      </c>
      <c r="D689" s="23" t="s">
        <v>23</v>
      </c>
    </row>
    <row r="690">
      <c r="A690" s="41">
        <v>44996.0</v>
      </c>
      <c r="B690" s="23" t="s">
        <v>9117</v>
      </c>
      <c r="C690" s="23" t="s">
        <v>3804</v>
      </c>
      <c r="D690" s="23" t="s">
        <v>23</v>
      </c>
    </row>
    <row r="691">
      <c r="A691" s="41">
        <v>44996.0</v>
      </c>
      <c r="B691" s="23" t="s">
        <v>9118</v>
      </c>
      <c r="C691" s="23" t="s">
        <v>3804</v>
      </c>
      <c r="D691" s="23" t="s">
        <v>23</v>
      </c>
    </row>
    <row r="692">
      <c r="A692" s="41">
        <v>44996.0</v>
      </c>
      <c r="B692" s="23" t="s">
        <v>9119</v>
      </c>
      <c r="C692" s="23" t="s">
        <v>3804</v>
      </c>
      <c r="D692" s="23" t="s">
        <v>23</v>
      </c>
    </row>
    <row r="693">
      <c r="A693" s="41">
        <v>44996.0</v>
      </c>
      <c r="B693" s="23" t="s">
        <v>9120</v>
      </c>
      <c r="C693" s="23" t="s">
        <v>3804</v>
      </c>
      <c r="D693" s="23" t="s">
        <v>23</v>
      </c>
    </row>
    <row r="694">
      <c r="A694" s="41">
        <v>44996.0</v>
      </c>
      <c r="B694" s="23" t="s">
        <v>9121</v>
      </c>
      <c r="C694" s="23" t="s">
        <v>3804</v>
      </c>
      <c r="D694" s="23" t="s">
        <v>23</v>
      </c>
    </row>
    <row r="695">
      <c r="A695" s="41">
        <v>44996.0</v>
      </c>
      <c r="B695" s="23" t="s">
        <v>9122</v>
      </c>
      <c r="C695" s="23" t="s">
        <v>3804</v>
      </c>
      <c r="D695" s="23" t="s">
        <v>26</v>
      </c>
    </row>
    <row r="696">
      <c r="A696" s="41">
        <v>44996.0</v>
      </c>
      <c r="B696" s="23" t="s">
        <v>9123</v>
      </c>
      <c r="C696" s="23" t="s">
        <v>3804</v>
      </c>
      <c r="D696" s="23" t="s">
        <v>23</v>
      </c>
    </row>
    <row r="697">
      <c r="A697" s="41">
        <v>44996.0</v>
      </c>
      <c r="B697" s="23" t="s">
        <v>9124</v>
      </c>
      <c r="C697" s="23" t="s">
        <v>3804</v>
      </c>
      <c r="D697" s="23" t="s">
        <v>26</v>
      </c>
    </row>
    <row r="698">
      <c r="A698" s="41">
        <v>44996.0</v>
      </c>
      <c r="B698" s="23" t="s">
        <v>9125</v>
      </c>
      <c r="C698" s="23" t="s">
        <v>3804</v>
      </c>
      <c r="D698" s="23" t="s">
        <v>23</v>
      </c>
    </row>
    <row r="699">
      <c r="A699" s="41">
        <v>44996.0</v>
      </c>
      <c r="B699" s="23" t="s">
        <v>9126</v>
      </c>
      <c r="C699" s="23" t="s">
        <v>3804</v>
      </c>
      <c r="D699" s="23" t="s">
        <v>23</v>
      </c>
    </row>
    <row r="700">
      <c r="A700" s="41">
        <v>44996.0</v>
      </c>
      <c r="B700" s="23" t="s">
        <v>9127</v>
      </c>
      <c r="C700" s="23" t="s">
        <v>3804</v>
      </c>
      <c r="D700" s="23" t="s">
        <v>23</v>
      </c>
    </row>
    <row r="701">
      <c r="A701" s="41">
        <v>44996.0</v>
      </c>
      <c r="B701" s="23" t="s">
        <v>9128</v>
      </c>
      <c r="C701" s="23" t="s">
        <v>3804</v>
      </c>
      <c r="D701" s="23" t="s">
        <v>23</v>
      </c>
    </row>
    <row r="702">
      <c r="A702" s="41">
        <v>44996.0</v>
      </c>
      <c r="B702" s="23" t="s">
        <v>9129</v>
      </c>
      <c r="C702" s="23" t="s">
        <v>3804</v>
      </c>
      <c r="D702" s="23" t="s">
        <v>23</v>
      </c>
    </row>
    <row r="703">
      <c r="A703" s="41">
        <v>44996.0</v>
      </c>
      <c r="B703" s="23" t="s">
        <v>9130</v>
      </c>
      <c r="C703" s="23" t="s">
        <v>3804</v>
      </c>
      <c r="D703" s="23" t="s">
        <v>23</v>
      </c>
    </row>
    <row r="704">
      <c r="A704" s="41">
        <v>44996.0</v>
      </c>
      <c r="B704" s="23" t="s">
        <v>9131</v>
      </c>
      <c r="C704" s="23" t="s">
        <v>3804</v>
      </c>
      <c r="D704" s="23" t="s">
        <v>23</v>
      </c>
    </row>
    <row r="705">
      <c r="A705" s="41">
        <v>44996.0</v>
      </c>
      <c r="B705" s="23" t="s">
        <v>9132</v>
      </c>
      <c r="C705" s="23" t="s">
        <v>3804</v>
      </c>
      <c r="D705" s="23" t="s">
        <v>23</v>
      </c>
    </row>
    <row r="706">
      <c r="A706" s="41">
        <v>44996.0</v>
      </c>
      <c r="B706" s="23" t="s">
        <v>9133</v>
      </c>
      <c r="C706" s="23" t="s">
        <v>3804</v>
      </c>
      <c r="D706" s="23" t="s">
        <v>27</v>
      </c>
    </row>
    <row r="707">
      <c r="A707" s="41">
        <v>44996.0</v>
      </c>
      <c r="B707" s="23" t="s">
        <v>9134</v>
      </c>
      <c r="C707" s="23" t="s">
        <v>3804</v>
      </c>
      <c r="D707" s="23" t="s">
        <v>23</v>
      </c>
    </row>
    <row r="708">
      <c r="A708" s="41">
        <v>44996.0</v>
      </c>
      <c r="B708" s="23" t="s">
        <v>9135</v>
      </c>
      <c r="C708" s="23" t="s">
        <v>3804</v>
      </c>
      <c r="D708" s="23" t="s">
        <v>23</v>
      </c>
    </row>
    <row r="709">
      <c r="A709" s="41">
        <v>44996.0</v>
      </c>
      <c r="B709" s="23" t="s">
        <v>9136</v>
      </c>
      <c r="C709" s="23" t="s">
        <v>3804</v>
      </c>
      <c r="D709" s="23" t="s">
        <v>23</v>
      </c>
    </row>
    <row r="710">
      <c r="A710" s="41">
        <v>44996.0</v>
      </c>
      <c r="B710" s="23" t="s">
        <v>9137</v>
      </c>
      <c r="C710" s="23" t="s">
        <v>3804</v>
      </c>
      <c r="D710" s="23" t="s">
        <v>26</v>
      </c>
    </row>
    <row r="711">
      <c r="A711" s="41">
        <v>44996.0</v>
      </c>
      <c r="B711" s="23" t="s">
        <v>9138</v>
      </c>
      <c r="C711" s="23" t="s">
        <v>3804</v>
      </c>
      <c r="D711" s="23" t="s">
        <v>27</v>
      </c>
    </row>
    <row r="712">
      <c r="A712" s="41">
        <v>44996.0</v>
      </c>
      <c r="B712" s="23" t="s">
        <v>9139</v>
      </c>
      <c r="C712" s="23" t="s">
        <v>3804</v>
      </c>
      <c r="D712" s="23" t="s">
        <v>23</v>
      </c>
    </row>
    <row r="713">
      <c r="A713" s="41">
        <v>44996.0</v>
      </c>
      <c r="B713" s="23" t="s">
        <v>9140</v>
      </c>
      <c r="C713" s="23" t="s">
        <v>3804</v>
      </c>
      <c r="D713" s="23" t="s">
        <v>23</v>
      </c>
    </row>
    <row r="714">
      <c r="A714" s="41">
        <v>44996.0</v>
      </c>
      <c r="B714" s="23" t="s">
        <v>9141</v>
      </c>
      <c r="C714" s="23" t="s">
        <v>3804</v>
      </c>
      <c r="D714" s="23" t="s">
        <v>23</v>
      </c>
    </row>
    <row r="715">
      <c r="A715" s="41">
        <v>44996.0</v>
      </c>
      <c r="B715" s="23" t="s">
        <v>9142</v>
      </c>
      <c r="C715" s="23" t="s">
        <v>3804</v>
      </c>
      <c r="D715" s="23" t="s">
        <v>23</v>
      </c>
    </row>
    <row r="716">
      <c r="A716" s="41">
        <v>44996.0</v>
      </c>
      <c r="B716" s="23" t="s">
        <v>9143</v>
      </c>
      <c r="C716" s="23" t="s">
        <v>3804</v>
      </c>
      <c r="D716" s="23" t="s">
        <v>23</v>
      </c>
    </row>
    <row r="717">
      <c r="A717" s="41">
        <v>44996.0</v>
      </c>
      <c r="B717" s="23" t="s">
        <v>9144</v>
      </c>
      <c r="C717" s="23" t="s">
        <v>3804</v>
      </c>
      <c r="D717" s="23" t="s">
        <v>26</v>
      </c>
    </row>
    <row r="718">
      <c r="A718" s="41">
        <v>44996.0</v>
      </c>
      <c r="B718" s="23" t="s">
        <v>9145</v>
      </c>
      <c r="C718" s="23" t="s">
        <v>3804</v>
      </c>
      <c r="D718" s="23" t="s">
        <v>23</v>
      </c>
    </row>
    <row r="719">
      <c r="A719" s="41">
        <v>44996.0</v>
      </c>
      <c r="B719" s="23" t="s">
        <v>9146</v>
      </c>
      <c r="C719" s="23" t="s">
        <v>3804</v>
      </c>
      <c r="D719" s="23" t="s">
        <v>23</v>
      </c>
    </row>
    <row r="720">
      <c r="A720" s="41">
        <v>44996.0</v>
      </c>
      <c r="B720" s="23" t="s">
        <v>9147</v>
      </c>
      <c r="C720" s="23" t="s">
        <v>3804</v>
      </c>
      <c r="D720" s="23" t="s">
        <v>27</v>
      </c>
    </row>
    <row r="721">
      <c r="A721" s="41">
        <v>44996.0</v>
      </c>
      <c r="B721" s="23" t="s">
        <v>9148</v>
      </c>
      <c r="C721" s="23" t="s">
        <v>3804</v>
      </c>
      <c r="D721" s="23" t="s">
        <v>23</v>
      </c>
    </row>
    <row r="722">
      <c r="A722" s="41">
        <v>44996.0</v>
      </c>
      <c r="B722" s="23" t="s">
        <v>9149</v>
      </c>
      <c r="C722" s="23" t="s">
        <v>3804</v>
      </c>
      <c r="D722" s="23" t="s">
        <v>23</v>
      </c>
    </row>
    <row r="723">
      <c r="A723" s="41">
        <v>44996.0</v>
      </c>
      <c r="B723" s="23" t="s">
        <v>9150</v>
      </c>
      <c r="C723" s="23" t="s">
        <v>3804</v>
      </c>
      <c r="D723" s="23" t="s">
        <v>23</v>
      </c>
    </row>
    <row r="724">
      <c r="A724" s="41">
        <v>44996.0</v>
      </c>
      <c r="B724" s="23" t="s">
        <v>9151</v>
      </c>
      <c r="C724" s="23" t="s">
        <v>3804</v>
      </c>
      <c r="D724" s="23" t="s">
        <v>23</v>
      </c>
    </row>
    <row r="725">
      <c r="A725" s="41">
        <v>44996.0</v>
      </c>
      <c r="B725" s="23" t="s">
        <v>9152</v>
      </c>
      <c r="C725" s="23" t="s">
        <v>3804</v>
      </c>
      <c r="D725" s="23" t="s">
        <v>23</v>
      </c>
    </row>
    <row r="726">
      <c r="A726" s="41">
        <v>44996.0</v>
      </c>
      <c r="B726" s="23" t="s">
        <v>9153</v>
      </c>
      <c r="C726" s="23" t="s">
        <v>3804</v>
      </c>
      <c r="D726" s="23" t="s">
        <v>23</v>
      </c>
    </row>
    <row r="727">
      <c r="A727" s="41">
        <v>44996.0</v>
      </c>
      <c r="B727" s="23" t="s">
        <v>9154</v>
      </c>
      <c r="C727" s="23" t="s">
        <v>3804</v>
      </c>
      <c r="D727" s="23" t="s">
        <v>23</v>
      </c>
    </row>
    <row r="728">
      <c r="A728" s="41">
        <v>44996.0</v>
      </c>
      <c r="B728" s="23" t="s">
        <v>9155</v>
      </c>
      <c r="C728" s="23" t="s">
        <v>3804</v>
      </c>
      <c r="D728" s="23" t="s">
        <v>23</v>
      </c>
    </row>
    <row r="729">
      <c r="A729" s="41">
        <v>44996.0</v>
      </c>
      <c r="B729" s="23" t="s">
        <v>9156</v>
      </c>
      <c r="C729" s="23" t="s">
        <v>3804</v>
      </c>
      <c r="D729" s="23" t="s">
        <v>23</v>
      </c>
    </row>
    <row r="730">
      <c r="A730" s="41">
        <v>44996.0</v>
      </c>
      <c r="B730" s="23" t="s">
        <v>9157</v>
      </c>
      <c r="C730" s="23" t="s">
        <v>3804</v>
      </c>
      <c r="D730" s="23" t="s">
        <v>23</v>
      </c>
    </row>
    <row r="731">
      <c r="A731" s="41">
        <v>44996.0</v>
      </c>
      <c r="B731" s="23" t="s">
        <v>9158</v>
      </c>
      <c r="C731" s="23" t="s">
        <v>3804</v>
      </c>
      <c r="D731" s="23" t="s">
        <v>23</v>
      </c>
    </row>
    <row r="732">
      <c r="A732" s="41">
        <v>44996.0</v>
      </c>
      <c r="B732" s="23" t="s">
        <v>9159</v>
      </c>
      <c r="C732" s="23" t="s">
        <v>3804</v>
      </c>
      <c r="D732" s="23" t="s">
        <v>27</v>
      </c>
    </row>
    <row r="733">
      <c r="A733" s="41">
        <v>44996.0</v>
      </c>
      <c r="B733" s="23" t="s">
        <v>9160</v>
      </c>
      <c r="C733" s="23" t="s">
        <v>3804</v>
      </c>
      <c r="D733" s="23" t="s">
        <v>23</v>
      </c>
    </row>
    <row r="734">
      <c r="A734" s="41">
        <v>44996.0</v>
      </c>
      <c r="B734" s="23" t="s">
        <v>9161</v>
      </c>
      <c r="C734" s="23" t="s">
        <v>3804</v>
      </c>
      <c r="D734" s="23" t="s">
        <v>23</v>
      </c>
    </row>
    <row r="735">
      <c r="A735" s="41">
        <v>44996.0</v>
      </c>
      <c r="B735" s="23" t="s">
        <v>9162</v>
      </c>
      <c r="C735" s="23" t="s">
        <v>3804</v>
      </c>
      <c r="D735" s="23" t="s">
        <v>23</v>
      </c>
    </row>
    <row r="736">
      <c r="A736" s="41">
        <v>44996.0</v>
      </c>
      <c r="B736" s="23" t="s">
        <v>9163</v>
      </c>
      <c r="C736" s="23" t="s">
        <v>3804</v>
      </c>
      <c r="D736" s="23" t="s">
        <v>26</v>
      </c>
    </row>
    <row r="737">
      <c r="A737" s="41">
        <v>44996.0</v>
      </c>
      <c r="B737" s="23" t="s">
        <v>9164</v>
      </c>
      <c r="C737" s="23" t="s">
        <v>3804</v>
      </c>
      <c r="D737" s="23" t="s">
        <v>23</v>
      </c>
    </row>
    <row r="738">
      <c r="A738" s="41">
        <v>44996.0</v>
      </c>
      <c r="B738" s="23" t="s">
        <v>9165</v>
      </c>
      <c r="C738" s="23" t="s">
        <v>3804</v>
      </c>
      <c r="D738" s="23" t="s">
        <v>23</v>
      </c>
    </row>
    <row r="739">
      <c r="A739" s="41">
        <v>44996.0</v>
      </c>
      <c r="B739" s="23" t="s">
        <v>9166</v>
      </c>
      <c r="C739" s="23" t="s">
        <v>3804</v>
      </c>
      <c r="D739" s="23" t="s">
        <v>23</v>
      </c>
    </row>
    <row r="740">
      <c r="A740" s="41">
        <v>44996.0</v>
      </c>
      <c r="B740" s="23" t="s">
        <v>9167</v>
      </c>
      <c r="C740" s="23" t="s">
        <v>3804</v>
      </c>
      <c r="D740" s="23" t="s">
        <v>23</v>
      </c>
    </row>
    <row r="741">
      <c r="A741" s="41">
        <v>44996.0</v>
      </c>
      <c r="B741" s="23" t="s">
        <v>9168</v>
      </c>
      <c r="C741" s="23" t="s">
        <v>3804</v>
      </c>
      <c r="D741" s="23" t="s">
        <v>23</v>
      </c>
    </row>
    <row r="742">
      <c r="A742" s="41">
        <v>44996.0</v>
      </c>
      <c r="B742" s="23" t="s">
        <v>9169</v>
      </c>
      <c r="C742" s="23" t="s">
        <v>3804</v>
      </c>
      <c r="D742" s="23" t="s">
        <v>23</v>
      </c>
    </row>
    <row r="743">
      <c r="A743" s="41">
        <v>44996.0</v>
      </c>
      <c r="B743" s="23" t="s">
        <v>9170</v>
      </c>
      <c r="C743" s="23" t="s">
        <v>3804</v>
      </c>
      <c r="D743" s="23" t="s">
        <v>23</v>
      </c>
    </row>
    <row r="744">
      <c r="A744" s="41">
        <v>44996.0</v>
      </c>
      <c r="B744" s="23" t="s">
        <v>9171</v>
      </c>
      <c r="C744" s="23" t="s">
        <v>3804</v>
      </c>
      <c r="D744" s="23" t="s">
        <v>23</v>
      </c>
    </row>
    <row r="745">
      <c r="A745" s="41">
        <v>44996.0</v>
      </c>
      <c r="B745" s="23" t="s">
        <v>9172</v>
      </c>
      <c r="C745" s="23" t="s">
        <v>3804</v>
      </c>
      <c r="D745" s="23" t="s">
        <v>23</v>
      </c>
    </row>
    <row r="746">
      <c r="A746" s="41">
        <v>44996.0</v>
      </c>
      <c r="B746" s="23" t="s">
        <v>9173</v>
      </c>
      <c r="C746" s="23" t="s">
        <v>3804</v>
      </c>
      <c r="D746" s="23" t="s">
        <v>23</v>
      </c>
    </row>
    <row r="747">
      <c r="A747" s="41">
        <v>44996.0</v>
      </c>
      <c r="B747" s="23" t="s">
        <v>9174</v>
      </c>
      <c r="C747" s="23" t="s">
        <v>3804</v>
      </c>
      <c r="D747" s="23" t="s">
        <v>23</v>
      </c>
    </row>
    <row r="748">
      <c r="A748" s="41">
        <v>44996.0</v>
      </c>
      <c r="B748" s="23" t="s">
        <v>9175</v>
      </c>
      <c r="C748" s="23" t="s">
        <v>3804</v>
      </c>
      <c r="D748" s="23" t="s">
        <v>23</v>
      </c>
    </row>
    <row r="749">
      <c r="A749" s="41">
        <v>44996.0</v>
      </c>
      <c r="B749" s="23" t="s">
        <v>9176</v>
      </c>
      <c r="C749" s="23" t="s">
        <v>3804</v>
      </c>
      <c r="D749" s="23" t="s">
        <v>23</v>
      </c>
    </row>
    <row r="750">
      <c r="A750" s="41">
        <v>44996.0</v>
      </c>
      <c r="B750" s="23" t="s">
        <v>9177</v>
      </c>
      <c r="C750" s="23" t="s">
        <v>3804</v>
      </c>
      <c r="D750" s="23" t="s">
        <v>23</v>
      </c>
    </row>
    <row r="751">
      <c r="A751" s="41">
        <v>44996.0</v>
      </c>
      <c r="B751" s="23" t="s">
        <v>9178</v>
      </c>
      <c r="C751" s="23" t="s">
        <v>3804</v>
      </c>
      <c r="D751" s="23" t="s">
        <v>23</v>
      </c>
    </row>
    <row r="752">
      <c r="A752" s="41">
        <v>44996.0</v>
      </c>
      <c r="B752" s="23" t="s">
        <v>9179</v>
      </c>
      <c r="C752" s="23" t="s">
        <v>3804</v>
      </c>
      <c r="D752" s="23" t="s">
        <v>23</v>
      </c>
    </row>
    <row r="753">
      <c r="A753" s="41">
        <v>44996.0</v>
      </c>
      <c r="B753" s="23" t="s">
        <v>9180</v>
      </c>
      <c r="C753" s="23" t="s">
        <v>3804</v>
      </c>
      <c r="D753" s="23" t="s">
        <v>23</v>
      </c>
    </row>
    <row r="754">
      <c r="A754" s="41">
        <v>44996.0</v>
      </c>
      <c r="B754" s="23" t="s">
        <v>9181</v>
      </c>
      <c r="C754" s="23" t="s">
        <v>3804</v>
      </c>
      <c r="D754" s="23" t="s">
        <v>23</v>
      </c>
    </row>
    <row r="755">
      <c r="A755" s="41">
        <v>44996.0</v>
      </c>
      <c r="B755" s="23" t="s">
        <v>9182</v>
      </c>
      <c r="C755" s="23" t="s">
        <v>3804</v>
      </c>
      <c r="D755" s="23" t="s">
        <v>23</v>
      </c>
    </row>
    <row r="756">
      <c r="A756" s="41">
        <v>44996.0</v>
      </c>
      <c r="B756" s="23" t="s">
        <v>9183</v>
      </c>
      <c r="C756" s="23" t="s">
        <v>3804</v>
      </c>
      <c r="D756" s="23" t="s">
        <v>23</v>
      </c>
    </row>
    <row r="757">
      <c r="A757" s="41">
        <v>44996.0</v>
      </c>
      <c r="B757" s="23" t="s">
        <v>9184</v>
      </c>
      <c r="C757" s="23" t="s">
        <v>3804</v>
      </c>
      <c r="D757" s="23" t="s">
        <v>23</v>
      </c>
    </row>
    <row r="758">
      <c r="A758" s="41">
        <v>44996.0</v>
      </c>
      <c r="B758" s="23" t="s">
        <v>9185</v>
      </c>
      <c r="C758" s="23" t="s">
        <v>3804</v>
      </c>
      <c r="D758" s="23" t="s">
        <v>23</v>
      </c>
    </row>
    <row r="759">
      <c r="A759" s="41">
        <v>44996.0</v>
      </c>
      <c r="B759" s="23" t="s">
        <v>9186</v>
      </c>
      <c r="C759" s="23" t="s">
        <v>3804</v>
      </c>
      <c r="D759" s="23" t="s">
        <v>23</v>
      </c>
    </row>
    <row r="760">
      <c r="A760" s="41">
        <v>44996.0</v>
      </c>
      <c r="B760" s="23" t="s">
        <v>9187</v>
      </c>
      <c r="C760" s="23" t="s">
        <v>3804</v>
      </c>
      <c r="D760" s="23" t="s">
        <v>27</v>
      </c>
    </row>
    <row r="761">
      <c r="A761" s="41">
        <v>44996.0</v>
      </c>
      <c r="B761" s="23" t="s">
        <v>9188</v>
      </c>
      <c r="C761" s="23" t="s">
        <v>3804</v>
      </c>
      <c r="D761" s="23" t="s">
        <v>23</v>
      </c>
    </row>
    <row r="762">
      <c r="A762" s="41">
        <v>44996.0</v>
      </c>
      <c r="B762" s="23" t="s">
        <v>9189</v>
      </c>
      <c r="C762" s="23" t="s">
        <v>3804</v>
      </c>
      <c r="D762" s="23" t="s">
        <v>23</v>
      </c>
    </row>
    <row r="763">
      <c r="A763" s="41">
        <v>44996.0</v>
      </c>
      <c r="B763" s="23" t="s">
        <v>9190</v>
      </c>
      <c r="C763" s="23" t="s">
        <v>3804</v>
      </c>
      <c r="D763" s="23" t="s">
        <v>23</v>
      </c>
    </row>
    <row r="764">
      <c r="A764" s="41">
        <v>44996.0</v>
      </c>
      <c r="B764" s="23" t="s">
        <v>9191</v>
      </c>
      <c r="C764" s="23" t="s">
        <v>3804</v>
      </c>
      <c r="D764" s="23" t="s">
        <v>23</v>
      </c>
    </row>
    <row r="765">
      <c r="A765" s="41">
        <v>44996.0</v>
      </c>
      <c r="B765" s="23" t="s">
        <v>9192</v>
      </c>
      <c r="C765" s="23" t="s">
        <v>3804</v>
      </c>
      <c r="D765" s="23" t="s">
        <v>23</v>
      </c>
    </row>
    <row r="766">
      <c r="A766" s="41">
        <v>44996.0</v>
      </c>
      <c r="B766" s="23" t="s">
        <v>9193</v>
      </c>
      <c r="C766" s="23" t="s">
        <v>3804</v>
      </c>
      <c r="D766" s="23" t="s">
        <v>23</v>
      </c>
    </row>
    <row r="767">
      <c r="A767" s="41">
        <v>44996.0</v>
      </c>
      <c r="B767" s="23" t="s">
        <v>9194</v>
      </c>
      <c r="C767" s="23" t="s">
        <v>3804</v>
      </c>
      <c r="D767" s="23" t="s">
        <v>23</v>
      </c>
    </row>
    <row r="768">
      <c r="A768" s="41">
        <v>44996.0</v>
      </c>
      <c r="B768" s="23" t="s">
        <v>9195</v>
      </c>
      <c r="C768" s="23" t="s">
        <v>3804</v>
      </c>
      <c r="D768" s="23" t="s">
        <v>23</v>
      </c>
    </row>
    <row r="769">
      <c r="A769" s="41">
        <v>44996.0</v>
      </c>
      <c r="B769" s="23" t="s">
        <v>9196</v>
      </c>
      <c r="C769" s="23" t="s">
        <v>3804</v>
      </c>
      <c r="D769" s="23" t="s">
        <v>23</v>
      </c>
    </row>
    <row r="770">
      <c r="A770" s="41">
        <v>44996.0</v>
      </c>
      <c r="B770" s="23" t="s">
        <v>9197</v>
      </c>
      <c r="C770" s="23" t="s">
        <v>3804</v>
      </c>
      <c r="D770" s="23" t="s">
        <v>23</v>
      </c>
    </row>
    <row r="771">
      <c r="A771" s="41">
        <v>44996.0</v>
      </c>
      <c r="B771" s="23" t="s">
        <v>9198</v>
      </c>
      <c r="C771" s="23" t="s">
        <v>3804</v>
      </c>
      <c r="D771" s="23" t="s">
        <v>23</v>
      </c>
    </row>
    <row r="772">
      <c r="A772" s="41">
        <v>44996.0</v>
      </c>
      <c r="B772" s="23" t="s">
        <v>9199</v>
      </c>
      <c r="C772" s="23" t="s">
        <v>3804</v>
      </c>
      <c r="D772" s="23" t="s">
        <v>23</v>
      </c>
    </row>
    <row r="773">
      <c r="A773" s="41">
        <v>44996.0</v>
      </c>
      <c r="B773" s="23" t="s">
        <v>9200</v>
      </c>
      <c r="C773" s="23" t="s">
        <v>3804</v>
      </c>
      <c r="D773" s="23" t="s">
        <v>23</v>
      </c>
    </row>
    <row r="774">
      <c r="A774" s="41">
        <v>44996.0</v>
      </c>
      <c r="B774" s="23" t="s">
        <v>9201</v>
      </c>
      <c r="C774" s="23" t="s">
        <v>3804</v>
      </c>
      <c r="D774" s="23" t="s">
        <v>23</v>
      </c>
    </row>
    <row r="775">
      <c r="A775" s="41">
        <v>44996.0</v>
      </c>
      <c r="B775" s="23" t="s">
        <v>9202</v>
      </c>
      <c r="C775" s="23" t="s">
        <v>3804</v>
      </c>
      <c r="D775" s="23" t="s">
        <v>23</v>
      </c>
    </row>
    <row r="776">
      <c r="A776" s="41">
        <v>44996.0</v>
      </c>
      <c r="B776" s="23" t="s">
        <v>9203</v>
      </c>
      <c r="C776" s="23" t="s">
        <v>3804</v>
      </c>
      <c r="D776" s="23" t="s">
        <v>23</v>
      </c>
    </row>
    <row r="777">
      <c r="A777" s="41">
        <v>44996.0</v>
      </c>
      <c r="B777" s="23" t="s">
        <v>9204</v>
      </c>
      <c r="C777" s="23" t="s">
        <v>3804</v>
      </c>
      <c r="D777" s="23" t="s">
        <v>23</v>
      </c>
    </row>
    <row r="778">
      <c r="A778" s="41">
        <v>44996.0</v>
      </c>
      <c r="B778" s="23" t="s">
        <v>9205</v>
      </c>
      <c r="C778" s="23" t="s">
        <v>3804</v>
      </c>
      <c r="D778" s="23" t="s">
        <v>23</v>
      </c>
    </row>
    <row r="779">
      <c r="A779" s="41">
        <v>44996.0</v>
      </c>
      <c r="B779" s="23" t="s">
        <v>9206</v>
      </c>
      <c r="C779" s="23" t="s">
        <v>3804</v>
      </c>
      <c r="D779" s="23" t="s">
        <v>23</v>
      </c>
    </row>
    <row r="780">
      <c r="A780" s="41">
        <v>44996.0</v>
      </c>
      <c r="B780" s="23" t="s">
        <v>9207</v>
      </c>
      <c r="C780" s="23" t="s">
        <v>3804</v>
      </c>
      <c r="D780" s="23" t="s">
        <v>23</v>
      </c>
    </row>
    <row r="781">
      <c r="A781" s="41">
        <v>44996.0</v>
      </c>
      <c r="B781" s="23" t="s">
        <v>9208</v>
      </c>
      <c r="C781" s="23" t="s">
        <v>3804</v>
      </c>
      <c r="D781" s="23" t="s">
        <v>23</v>
      </c>
    </row>
    <row r="782">
      <c r="A782" s="41">
        <v>44996.0</v>
      </c>
      <c r="B782" s="23" t="s">
        <v>9209</v>
      </c>
      <c r="C782" s="23" t="s">
        <v>3804</v>
      </c>
      <c r="D782" s="23" t="s">
        <v>23</v>
      </c>
    </row>
    <row r="783">
      <c r="A783" s="41">
        <v>44996.0</v>
      </c>
      <c r="B783" s="23" t="s">
        <v>9210</v>
      </c>
      <c r="C783" s="23" t="s">
        <v>3804</v>
      </c>
      <c r="D783" s="23" t="s">
        <v>23</v>
      </c>
    </row>
    <row r="784">
      <c r="A784" s="41">
        <v>44996.0</v>
      </c>
      <c r="B784" s="23" t="s">
        <v>9211</v>
      </c>
      <c r="C784" s="23" t="s">
        <v>3804</v>
      </c>
      <c r="D784" s="23" t="s">
        <v>23</v>
      </c>
    </row>
    <row r="785">
      <c r="A785" s="41">
        <v>44996.0</v>
      </c>
      <c r="B785" s="23" t="s">
        <v>9212</v>
      </c>
      <c r="C785" s="23" t="s">
        <v>3804</v>
      </c>
      <c r="D785" s="23" t="s">
        <v>23</v>
      </c>
    </row>
    <row r="786">
      <c r="A786" s="41">
        <v>44996.0</v>
      </c>
      <c r="B786" s="23" t="s">
        <v>9213</v>
      </c>
      <c r="C786" s="23" t="s">
        <v>3804</v>
      </c>
      <c r="D786" s="23" t="s">
        <v>23</v>
      </c>
    </row>
    <row r="787">
      <c r="A787" s="41">
        <v>44996.0</v>
      </c>
      <c r="B787" s="23" t="s">
        <v>9214</v>
      </c>
      <c r="C787" s="23" t="s">
        <v>3804</v>
      </c>
      <c r="D787" s="23" t="s">
        <v>23</v>
      </c>
    </row>
    <row r="788">
      <c r="A788" s="41">
        <v>44996.0</v>
      </c>
      <c r="B788" s="23" t="s">
        <v>9215</v>
      </c>
      <c r="C788" s="23" t="s">
        <v>3804</v>
      </c>
      <c r="D788" s="23" t="s">
        <v>23</v>
      </c>
    </row>
    <row r="789">
      <c r="A789" s="41">
        <v>44996.0</v>
      </c>
      <c r="B789" s="23" t="s">
        <v>9216</v>
      </c>
      <c r="C789" s="23" t="s">
        <v>3804</v>
      </c>
      <c r="D789" s="23" t="s">
        <v>26</v>
      </c>
    </row>
    <row r="790">
      <c r="A790" s="41">
        <v>44996.0</v>
      </c>
      <c r="B790" s="23" t="s">
        <v>9217</v>
      </c>
      <c r="C790" s="23" t="s">
        <v>3804</v>
      </c>
      <c r="D790" s="23" t="s">
        <v>23</v>
      </c>
    </row>
    <row r="791">
      <c r="A791" s="41">
        <v>44996.0</v>
      </c>
      <c r="B791" s="23" t="s">
        <v>9218</v>
      </c>
      <c r="C791" s="23" t="s">
        <v>3804</v>
      </c>
      <c r="D791" s="23" t="s">
        <v>23</v>
      </c>
    </row>
    <row r="792">
      <c r="A792" s="41">
        <v>44996.0</v>
      </c>
      <c r="B792" s="23" t="s">
        <v>9219</v>
      </c>
      <c r="C792" s="23" t="s">
        <v>3804</v>
      </c>
      <c r="D792" s="23" t="s">
        <v>23</v>
      </c>
    </row>
    <row r="793">
      <c r="A793" s="41">
        <v>44996.0</v>
      </c>
      <c r="B793" s="23" t="s">
        <v>9220</v>
      </c>
      <c r="C793" s="23" t="s">
        <v>3804</v>
      </c>
      <c r="D793" s="23" t="s">
        <v>23</v>
      </c>
    </row>
    <row r="794">
      <c r="A794" s="41">
        <v>44996.0</v>
      </c>
      <c r="B794" s="23" t="s">
        <v>9221</v>
      </c>
      <c r="C794" s="23" t="s">
        <v>3804</v>
      </c>
      <c r="D794" s="23" t="s">
        <v>23</v>
      </c>
    </row>
    <row r="795">
      <c r="A795" s="41">
        <v>44996.0</v>
      </c>
      <c r="B795" s="23" t="s">
        <v>9222</v>
      </c>
      <c r="C795" s="23" t="s">
        <v>3804</v>
      </c>
      <c r="D795" s="23" t="s">
        <v>23</v>
      </c>
    </row>
    <row r="796">
      <c r="A796" s="41">
        <v>44996.0</v>
      </c>
      <c r="B796" s="23" t="s">
        <v>9223</v>
      </c>
      <c r="C796" s="23" t="s">
        <v>3804</v>
      </c>
      <c r="D796" s="23" t="s">
        <v>23</v>
      </c>
    </row>
    <row r="797">
      <c r="A797" s="41">
        <v>44996.0</v>
      </c>
      <c r="B797" s="23" t="s">
        <v>9224</v>
      </c>
      <c r="C797" s="23" t="s">
        <v>3804</v>
      </c>
      <c r="D797" s="23" t="s">
        <v>23</v>
      </c>
    </row>
    <row r="798">
      <c r="A798" s="41">
        <v>44996.0</v>
      </c>
      <c r="B798" s="23" t="s">
        <v>9225</v>
      </c>
      <c r="C798" s="23" t="s">
        <v>3804</v>
      </c>
      <c r="D798" s="23" t="s">
        <v>23</v>
      </c>
    </row>
    <row r="799">
      <c r="A799" s="41">
        <v>44996.0</v>
      </c>
      <c r="B799" s="23" t="s">
        <v>9226</v>
      </c>
      <c r="C799" s="23" t="s">
        <v>3804</v>
      </c>
      <c r="D799" s="23" t="s">
        <v>27</v>
      </c>
    </row>
    <row r="800">
      <c r="A800" s="41">
        <v>44996.0</v>
      </c>
      <c r="B800" s="23" t="s">
        <v>9227</v>
      </c>
      <c r="C800" s="23" t="s">
        <v>3804</v>
      </c>
      <c r="D800" s="23" t="s">
        <v>23</v>
      </c>
    </row>
    <row r="801">
      <c r="A801" s="41">
        <v>44996.0</v>
      </c>
      <c r="B801" s="23" t="s">
        <v>9228</v>
      </c>
      <c r="C801" s="23" t="s">
        <v>3804</v>
      </c>
      <c r="D801" s="23" t="s">
        <v>23</v>
      </c>
    </row>
    <row r="802">
      <c r="A802" s="41">
        <v>44996.0</v>
      </c>
      <c r="B802" s="23" t="s">
        <v>9229</v>
      </c>
      <c r="C802" s="23" t="s">
        <v>3804</v>
      </c>
      <c r="D802" s="23" t="s">
        <v>23</v>
      </c>
    </row>
    <row r="803">
      <c r="A803" s="41">
        <v>44996.0</v>
      </c>
      <c r="B803" s="23" t="s">
        <v>9230</v>
      </c>
      <c r="C803" s="23" t="s">
        <v>3804</v>
      </c>
      <c r="D803" s="23" t="s">
        <v>23</v>
      </c>
    </row>
    <row r="804">
      <c r="A804" s="41">
        <v>44996.0</v>
      </c>
      <c r="B804" s="23" t="s">
        <v>9231</v>
      </c>
      <c r="C804" s="23" t="s">
        <v>3804</v>
      </c>
      <c r="D804" s="23" t="s">
        <v>23</v>
      </c>
    </row>
    <row r="805">
      <c r="A805" s="41">
        <v>44996.0</v>
      </c>
      <c r="B805" s="23" t="s">
        <v>9232</v>
      </c>
      <c r="C805" s="23" t="s">
        <v>3804</v>
      </c>
      <c r="D805" s="23" t="s">
        <v>23</v>
      </c>
    </row>
    <row r="806">
      <c r="A806" s="41">
        <v>44996.0</v>
      </c>
      <c r="B806" s="23" t="s">
        <v>9233</v>
      </c>
      <c r="C806" s="23" t="s">
        <v>3804</v>
      </c>
      <c r="D806" s="23" t="s">
        <v>23</v>
      </c>
    </row>
    <row r="807">
      <c r="A807" s="41">
        <v>44996.0</v>
      </c>
      <c r="B807" s="23" t="s">
        <v>9234</v>
      </c>
      <c r="C807" s="23" t="s">
        <v>3804</v>
      </c>
      <c r="D807" s="23" t="s">
        <v>23</v>
      </c>
    </row>
    <row r="808">
      <c r="A808" s="41">
        <v>44996.0</v>
      </c>
      <c r="B808" s="23" t="s">
        <v>9235</v>
      </c>
      <c r="C808" s="23" t="s">
        <v>3804</v>
      </c>
      <c r="D808" s="23" t="s">
        <v>23</v>
      </c>
    </row>
    <row r="809">
      <c r="A809" s="41">
        <v>44996.0</v>
      </c>
      <c r="B809" s="23" t="s">
        <v>9236</v>
      </c>
      <c r="C809" s="23" t="s">
        <v>3804</v>
      </c>
      <c r="D809" s="23" t="s">
        <v>23</v>
      </c>
    </row>
    <row r="810">
      <c r="A810" s="41">
        <v>44996.0</v>
      </c>
      <c r="B810" s="23" t="s">
        <v>9237</v>
      </c>
      <c r="C810" s="23" t="s">
        <v>3804</v>
      </c>
      <c r="D810" s="23" t="s">
        <v>23</v>
      </c>
    </row>
    <row r="811">
      <c r="A811" s="41">
        <v>44996.0</v>
      </c>
      <c r="B811" s="23" t="s">
        <v>9238</v>
      </c>
      <c r="C811" s="23" t="s">
        <v>3804</v>
      </c>
      <c r="D811" s="23" t="s">
        <v>23</v>
      </c>
    </row>
    <row r="812">
      <c r="A812" s="41">
        <v>44996.0</v>
      </c>
      <c r="B812" s="23" t="s">
        <v>9239</v>
      </c>
      <c r="C812" s="23" t="s">
        <v>3804</v>
      </c>
      <c r="D812" s="23" t="s">
        <v>23</v>
      </c>
    </row>
    <row r="813">
      <c r="A813" s="41">
        <v>44996.0</v>
      </c>
      <c r="B813" s="23" t="s">
        <v>9240</v>
      </c>
      <c r="C813" s="23" t="s">
        <v>3804</v>
      </c>
      <c r="D813" s="23" t="s">
        <v>23</v>
      </c>
    </row>
    <row r="814">
      <c r="A814" s="41">
        <v>44996.0</v>
      </c>
      <c r="B814" s="23" t="s">
        <v>9241</v>
      </c>
      <c r="C814" s="23" t="s">
        <v>3804</v>
      </c>
      <c r="D814" s="23" t="s">
        <v>23</v>
      </c>
    </row>
    <row r="815">
      <c r="A815" s="41">
        <v>44996.0</v>
      </c>
      <c r="B815" s="23" t="s">
        <v>9242</v>
      </c>
      <c r="C815" s="23" t="s">
        <v>3804</v>
      </c>
      <c r="D815" s="23" t="s">
        <v>23</v>
      </c>
    </row>
    <row r="816">
      <c r="A816" s="41">
        <v>44996.0</v>
      </c>
      <c r="B816" s="23" t="s">
        <v>9243</v>
      </c>
      <c r="C816" s="23" t="s">
        <v>3804</v>
      </c>
      <c r="D816" s="23" t="s">
        <v>23</v>
      </c>
    </row>
    <row r="817">
      <c r="A817" s="41">
        <v>44996.0</v>
      </c>
      <c r="B817" s="23" t="s">
        <v>9244</v>
      </c>
      <c r="C817" s="23" t="s">
        <v>3804</v>
      </c>
      <c r="D817" s="23" t="s">
        <v>23</v>
      </c>
    </row>
    <row r="818">
      <c r="A818" s="41">
        <v>44996.0</v>
      </c>
      <c r="B818" s="23" t="s">
        <v>9245</v>
      </c>
      <c r="C818" s="23" t="s">
        <v>3804</v>
      </c>
      <c r="D818" s="23" t="s">
        <v>23</v>
      </c>
    </row>
    <row r="819">
      <c r="A819" s="41">
        <v>44996.0</v>
      </c>
      <c r="B819" s="23" t="s">
        <v>9246</v>
      </c>
      <c r="C819" s="23" t="s">
        <v>3804</v>
      </c>
      <c r="D819" s="23" t="s">
        <v>23</v>
      </c>
    </row>
    <row r="820">
      <c r="A820" s="41">
        <v>44996.0</v>
      </c>
      <c r="B820" s="23" t="s">
        <v>9247</v>
      </c>
      <c r="C820" s="23" t="s">
        <v>3804</v>
      </c>
      <c r="D820" s="23" t="s">
        <v>23</v>
      </c>
    </row>
    <row r="821">
      <c r="A821" s="41">
        <v>44997.0</v>
      </c>
      <c r="B821" s="23" t="s">
        <v>9248</v>
      </c>
      <c r="C821" s="23" t="s">
        <v>3804</v>
      </c>
      <c r="D821" s="23" t="s">
        <v>23</v>
      </c>
    </row>
    <row r="822">
      <c r="A822" s="41">
        <v>44997.0</v>
      </c>
      <c r="B822" s="23" t="s">
        <v>9249</v>
      </c>
      <c r="C822" s="23" t="s">
        <v>3804</v>
      </c>
      <c r="D822" s="23" t="s">
        <v>23</v>
      </c>
    </row>
    <row r="823">
      <c r="A823" s="41">
        <v>44997.0</v>
      </c>
      <c r="B823" s="23" t="s">
        <v>9250</v>
      </c>
      <c r="C823" s="23" t="s">
        <v>3804</v>
      </c>
      <c r="D823" s="23" t="s">
        <v>23</v>
      </c>
    </row>
    <row r="824">
      <c r="A824" s="41">
        <v>44997.0</v>
      </c>
      <c r="B824" s="23" t="s">
        <v>9251</v>
      </c>
      <c r="C824" s="23" t="s">
        <v>3804</v>
      </c>
      <c r="D824" s="23" t="s">
        <v>23</v>
      </c>
    </row>
    <row r="825">
      <c r="A825" s="41">
        <v>44997.0</v>
      </c>
      <c r="B825" s="23" t="s">
        <v>9252</v>
      </c>
      <c r="C825" s="23" t="s">
        <v>3804</v>
      </c>
      <c r="D825" s="23" t="s">
        <v>23</v>
      </c>
    </row>
    <row r="826">
      <c r="A826" s="41">
        <v>44997.0</v>
      </c>
      <c r="B826" s="23" t="s">
        <v>9253</v>
      </c>
      <c r="C826" s="23" t="s">
        <v>3804</v>
      </c>
      <c r="D826" s="23" t="s">
        <v>23</v>
      </c>
    </row>
    <row r="827">
      <c r="A827" s="41">
        <v>44997.0</v>
      </c>
      <c r="B827" s="23" t="s">
        <v>9254</v>
      </c>
      <c r="C827" s="23" t="s">
        <v>3804</v>
      </c>
      <c r="D827" s="23" t="s">
        <v>23</v>
      </c>
    </row>
    <row r="828">
      <c r="A828" s="41">
        <v>44997.0</v>
      </c>
      <c r="B828" s="23" t="s">
        <v>9255</v>
      </c>
      <c r="C828" s="23" t="s">
        <v>3804</v>
      </c>
      <c r="D828" s="23" t="s">
        <v>23</v>
      </c>
    </row>
    <row r="829">
      <c r="A829" s="41">
        <v>44997.0</v>
      </c>
      <c r="B829" s="23" t="s">
        <v>9256</v>
      </c>
      <c r="C829" s="23" t="s">
        <v>3804</v>
      </c>
      <c r="D829" s="23" t="s">
        <v>23</v>
      </c>
    </row>
    <row r="830">
      <c r="A830" s="41">
        <v>44997.0</v>
      </c>
      <c r="B830" s="23" t="s">
        <v>9257</v>
      </c>
      <c r="C830" s="23" t="s">
        <v>3804</v>
      </c>
      <c r="D830" s="23" t="s">
        <v>23</v>
      </c>
    </row>
    <row r="831">
      <c r="A831" s="41">
        <v>44997.0</v>
      </c>
      <c r="B831" s="23" t="s">
        <v>9258</v>
      </c>
      <c r="C831" s="23" t="s">
        <v>3804</v>
      </c>
      <c r="D831" s="23" t="s">
        <v>23</v>
      </c>
    </row>
    <row r="832">
      <c r="A832" s="41">
        <v>44997.0</v>
      </c>
      <c r="B832" s="23" t="s">
        <v>9259</v>
      </c>
      <c r="C832" s="23" t="s">
        <v>3804</v>
      </c>
      <c r="D832" s="23" t="s">
        <v>23</v>
      </c>
    </row>
    <row r="833">
      <c r="A833" s="41">
        <v>44997.0</v>
      </c>
      <c r="B833" s="23" t="s">
        <v>9260</v>
      </c>
      <c r="C833" s="23" t="s">
        <v>3804</v>
      </c>
      <c r="D833" s="23" t="s">
        <v>23</v>
      </c>
    </row>
    <row r="834">
      <c r="A834" s="41">
        <v>44997.0</v>
      </c>
      <c r="B834" s="23" t="s">
        <v>9261</v>
      </c>
      <c r="C834" s="23" t="s">
        <v>3804</v>
      </c>
      <c r="D834" s="23" t="s">
        <v>23</v>
      </c>
    </row>
    <row r="835">
      <c r="A835" s="41">
        <v>44997.0</v>
      </c>
      <c r="B835" s="23" t="s">
        <v>9262</v>
      </c>
      <c r="C835" s="23" t="s">
        <v>3804</v>
      </c>
      <c r="D835" s="23" t="s">
        <v>23</v>
      </c>
    </row>
    <row r="836">
      <c r="A836" s="41">
        <v>44997.0</v>
      </c>
      <c r="B836" s="23" t="s">
        <v>9263</v>
      </c>
      <c r="C836" s="23" t="s">
        <v>3804</v>
      </c>
      <c r="D836" s="23" t="s">
        <v>23</v>
      </c>
    </row>
    <row r="837">
      <c r="A837" s="41">
        <v>44997.0</v>
      </c>
      <c r="B837" s="23" t="s">
        <v>9264</v>
      </c>
      <c r="C837" s="23" t="s">
        <v>3804</v>
      </c>
      <c r="D837" s="23" t="s">
        <v>23</v>
      </c>
    </row>
    <row r="838">
      <c r="A838" s="41">
        <v>44997.0</v>
      </c>
      <c r="B838" s="23" t="s">
        <v>9265</v>
      </c>
      <c r="C838" s="23" t="s">
        <v>3804</v>
      </c>
      <c r="D838" s="23" t="s">
        <v>23</v>
      </c>
    </row>
    <row r="839">
      <c r="A839" s="41">
        <v>44997.0</v>
      </c>
      <c r="B839" s="23" t="s">
        <v>9266</v>
      </c>
      <c r="C839" s="23" t="s">
        <v>3804</v>
      </c>
      <c r="D839" s="23" t="s">
        <v>23</v>
      </c>
    </row>
    <row r="840">
      <c r="A840" s="41">
        <v>44997.0</v>
      </c>
      <c r="B840" s="23" t="s">
        <v>9267</v>
      </c>
      <c r="C840" s="23" t="s">
        <v>3804</v>
      </c>
      <c r="D840" s="23" t="s">
        <v>27</v>
      </c>
    </row>
    <row r="841">
      <c r="A841" s="41">
        <v>44997.0</v>
      </c>
      <c r="B841" s="23" t="s">
        <v>9268</v>
      </c>
      <c r="C841" s="23" t="s">
        <v>3804</v>
      </c>
      <c r="D841" s="23" t="s">
        <v>26</v>
      </c>
    </row>
    <row r="842">
      <c r="A842" s="41">
        <v>44997.0</v>
      </c>
      <c r="B842" s="23" t="s">
        <v>9269</v>
      </c>
      <c r="C842" s="23" t="s">
        <v>3804</v>
      </c>
      <c r="D842" s="23" t="s">
        <v>23</v>
      </c>
    </row>
    <row r="843">
      <c r="A843" s="41">
        <v>44997.0</v>
      </c>
      <c r="B843" s="23" t="s">
        <v>9270</v>
      </c>
      <c r="C843" s="23" t="s">
        <v>3804</v>
      </c>
      <c r="D843" s="23" t="s">
        <v>23</v>
      </c>
    </row>
    <row r="844">
      <c r="A844" s="41">
        <v>44997.0</v>
      </c>
      <c r="B844" s="23" t="s">
        <v>9271</v>
      </c>
      <c r="C844" s="23" t="s">
        <v>3804</v>
      </c>
      <c r="D844" s="23" t="s">
        <v>23</v>
      </c>
    </row>
    <row r="845">
      <c r="A845" s="41">
        <v>44997.0</v>
      </c>
      <c r="B845" s="23" t="s">
        <v>9272</v>
      </c>
      <c r="C845" s="23" t="s">
        <v>3804</v>
      </c>
      <c r="D845" s="23" t="s">
        <v>23</v>
      </c>
    </row>
    <row r="846">
      <c r="A846" s="41">
        <v>44997.0</v>
      </c>
      <c r="B846" s="23" t="s">
        <v>9273</v>
      </c>
      <c r="C846" s="23" t="s">
        <v>3804</v>
      </c>
      <c r="D846" s="23" t="s">
        <v>23</v>
      </c>
    </row>
    <row r="847">
      <c r="A847" s="41">
        <v>44997.0</v>
      </c>
      <c r="B847" s="23" t="s">
        <v>9274</v>
      </c>
      <c r="C847" s="23" t="s">
        <v>3804</v>
      </c>
      <c r="D847" s="23" t="s">
        <v>23</v>
      </c>
    </row>
    <row r="848">
      <c r="A848" s="41">
        <v>44997.0</v>
      </c>
      <c r="B848" s="23" t="s">
        <v>9275</v>
      </c>
      <c r="C848" s="23" t="s">
        <v>3804</v>
      </c>
      <c r="D848" s="23" t="s">
        <v>23</v>
      </c>
    </row>
    <row r="849">
      <c r="A849" s="41">
        <v>44997.0</v>
      </c>
      <c r="B849" s="23" t="s">
        <v>9276</v>
      </c>
      <c r="C849" s="23" t="s">
        <v>3804</v>
      </c>
      <c r="D849" s="23" t="s">
        <v>23</v>
      </c>
    </row>
    <row r="850">
      <c r="A850" s="41">
        <v>44997.0</v>
      </c>
      <c r="B850" s="23" t="s">
        <v>9277</v>
      </c>
      <c r="C850" s="23" t="s">
        <v>3804</v>
      </c>
      <c r="D850" s="23" t="s">
        <v>23</v>
      </c>
    </row>
    <row r="851">
      <c r="A851" s="41">
        <v>44997.0</v>
      </c>
      <c r="B851" s="23" t="s">
        <v>9278</v>
      </c>
      <c r="C851" s="23" t="s">
        <v>3804</v>
      </c>
      <c r="D851" s="23" t="s">
        <v>23</v>
      </c>
    </row>
    <row r="852">
      <c r="A852" s="41">
        <v>44997.0</v>
      </c>
      <c r="B852" s="23" t="s">
        <v>9279</v>
      </c>
      <c r="C852" s="23" t="s">
        <v>3804</v>
      </c>
      <c r="D852" s="23" t="s">
        <v>23</v>
      </c>
    </row>
    <row r="853">
      <c r="A853" s="41">
        <v>44997.0</v>
      </c>
      <c r="B853" s="23" t="s">
        <v>9280</v>
      </c>
      <c r="C853" s="23" t="s">
        <v>3804</v>
      </c>
      <c r="D853" s="23" t="s">
        <v>23</v>
      </c>
    </row>
    <row r="854">
      <c r="A854" s="41">
        <v>44997.0</v>
      </c>
      <c r="B854" s="23" t="s">
        <v>9281</v>
      </c>
      <c r="C854" s="23" t="s">
        <v>3804</v>
      </c>
      <c r="D854" s="23" t="s">
        <v>23</v>
      </c>
    </row>
    <row r="855">
      <c r="A855" s="41">
        <v>44997.0</v>
      </c>
      <c r="B855" s="23" t="s">
        <v>9282</v>
      </c>
      <c r="C855" s="23" t="s">
        <v>3804</v>
      </c>
      <c r="D855" s="23" t="s">
        <v>23</v>
      </c>
    </row>
    <row r="856">
      <c r="A856" s="41">
        <v>44997.0</v>
      </c>
      <c r="B856" s="23" t="s">
        <v>9283</v>
      </c>
      <c r="C856" s="23" t="s">
        <v>3804</v>
      </c>
      <c r="D856" s="23" t="s">
        <v>23</v>
      </c>
    </row>
    <row r="857">
      <c r="A857" s="41">
        <v>44997.0</v>
      </c>
      <c r="B857" s="23" t="s">
        <v>9284</v>
      </c>
      <c r="C857" s="23" t="s">
        <v>3804</v>
      </c>
      <c r="D857" s="23" t="s">
        <v>23</v>
      </c>
    </row>
    <row r="858">
      <c r="A858" s="41">
        <v>44997.0</v>
      </c>
      <c r="B858" s="23" t="s">
        <v>9285</v>
      </c>
      <c r="C858" s="23" t="s">
        <v>3804</v>
      </c>
      <c r="D858" s="23" t="s">
        <v>23</v>
      </c>
    </row>
    <row r="859">
      <c r="A859" s="41">
        <v>44997.0</v>
      </c>
      <c r="B859" s="23" t="s">
        <v>9286</v>
      </c>
      <c r="C859" s="23" t="s">
        <v>3804</v>
      </c>
      <c r="D859" s="23" t="s">
        <v>23</v>
      </c>
    </row>
    <row r="860">
      <c r="A860" s="41">
        <v>44997.0</v>
      </c>
      <c r="B860" s="23" t="s">
        <v>9287</v>
      </c>
      <c r="C860" s="23" t="s">
        <v>3804</v>
      </c>
      <c r="D860" s="23" t="s">
        <v>23</v>
      </c>
    </row>
    <row r="861">
      <c r="A861" s="41">
        <v>44997.0</v>
      </c>
      <c r="B861" s="23" t="s">
        <v>9288</v>
      </c>
      <c r="C861" s="23" t="s">
        <v>3804</v>
      </c>
      <c r="D861" s="23" t="s">
        <v>23</v>
      </c>
    </row>
    <row r="862">
      <c r="A862" s="41">
        <v>44997.0</v>
      </c>
      <c r="B862" s="23" t="s">
        <v>9289</v>
      </c>
      <c r="C862" s="23" t="s">
        <v>3804</v>
      </c>
      <c r="D862" s="23" t="s">
        <v>23</v>
      </c>
    </row>
    <row r="863">
      <c r="A863" s="41">
        <v>44997.0</v>
      </c>
      <c r="B863" s="23" t="s">
        <v>9290</v>
      </c>
      <c r="C863" s="23" t="s">
        <v>3804</v>
      </c>
      <c r="D863" s="23" t="s">
        <v>23</v>
      </c>
    </row>
    <row r="864">
      <c r="A864" s="41">
        <v>44997.0</v>
      </c>
      <c r="B864" s="23" t="s">
        <v>9291</v>
      </c>
      <c r="C864" s="23" t="s">
        <v>3804</v>
      </c>
      <c r="D864" s="23" t="s">
        <v>23</v>
      </c>
    </row>
    <row r="865">
      <c r="A865" s="41">
        <v>44997.0</v>
      </c>
      <c r="B865" s="23" t="s">
        <v>9292</v>
      </c>
      <c r="C865" s="23" t="s">
        <v>3804</v>
      </c>
      <c r="D865" s="23" t="s">
        <v>23</v>
      </c>
    </row>
    <row r="866">
      <c r="A866" s="41">
        <v>44997.0</v>
      </c>
      <c r="B866" s="23" t="s">
        <v>9293</v>
      </c>
      <c r="C866" s="23" t="s">
        <v>3804</v>
      </c>
      <c r="D866" s="23" t="s">
        <v>23</v>
      </c>
    </row>
    <row r="867">
      <c r="A867" s="41">
        <v>44997.0</v>
      </c>
      <c r="B867" s="23" t="s">
        <v>9294</v>
      </c>
      <c r="C867" s="23" t="s">
        <v>3804</v>
      </c>
      <c r="D867" s="23" t="s">
        <v>23</v>
      </c>
    </row>
    <row r="868">
      <c r="A868" s="41">
        <v>44997.0</v>
      </c>
      <c r="B868" s="23" t="s">
        <v>9295</v>
      </c>
      <c r="C868" s="23" t="s">
        <v>3804</v>
      </c>
      <c r="D868" s="23" t="s">
        <v>23</v>
      </c>
    </row>
    <row r="869">
      <c r="A869" s="41">
        <v>44997.0</v>
      </c>
      <c r="B869" s="23" t="s">
        <v>9296</v>
      </c>
      <c r="C869" s="23" t="s">
        <v>3804</v>
      </c>
      <c r="D869" s="23" t="s">
        <v>27</v>
      </c>
    </row>
    <row r="870">
      <c r="A870" s="41">
        <v>44997.0</v>
      </c>
      <c r="B870" s="23" t="s">
        <v>9297</v>
      </c>
      <c r="C870" s="23" t="s">
        <v>3804</v>
      </c>
      <c r="D870" s="23" t="s">
        <v>23</v>
      </c>
    </row>
    <row r="871">
      <c r="A871" s="41">
        <v>44997.0</v>
      </c>
      <c r="B871" s="23" t="s">
        <v>9298</v>
      </c>
      <c r="C871" s="23" t="s">
        <v>3804</v>
      </c>
      <c r="D871" s="23" t="s">
        <v>23</v>
      </c>
    </row>
    <row r="872">
      <c r="A872" s="41">
        <v>44997.0</v>
      </c>
      <c r="B872" s="23" t="s">
        <v>9299</v>
      </c>
      <c r="C872" s="23" t="s">
        <v>3804</v>
      </c>
      <c r="D872" s="23" t="s">
        <v>23</v>
      </c>
    </row>
    <row r="873">
      <c r="A873" s="41">
        <v>44997.0</v>
      </c>
      <c r="B873" s="23" t="s">
        <v>9300</v>
      </c>
      <c r="C873" s="23" t="s">
        <v>3804</v>
      </c>
      <c r="D873" s="23" t="s">
        <v>23</v>
      </c>
    </row>
    <row r="874">
      <c r="A874" s="41">
        <v>44997.0</v>
      </c>
      <c r="B874" s="23" t="s">
        <v>9301</v>
      </c>
      <c r="C874" s="23" t="s">
        <v>3804</v>
      </c>
      <c r="D874" s="23" t="s">
        <v>27</v>
      </c>
    </row>
    <row r="875">
      <c r="A875" s="41">
        <v>44997.0</v>
      </c>
      <c r="B875" s="23" t="s">
        <v>9302</v>
      </c>
      <c r="C875" s="23" t="s">
        <v>3804</v>
      </c>
      <c r="D875" s="23" t="s">
        <v>23</v>
      </c>
    </row>
    <row r="876">
      <c r="A876" s="41">
        <v>44997.0</v>
      </c>
      <c r="B876" s="23" t="s">
        <v>9303</v>
      </c>
      <c r="C876" s="23" t="s">
        <v>3804</v>
      </c>
      <c r="D876" s="23" t="s">
        <v>23</v>
      </c>
    </row>
    <row r="877">
      <c r="A877" s="41">
        <v>44997.0</v>
      </c>
      <c r="B877" s="23" t="s">
        <v>9304</v>
      </c>
      <c r="C877" s="23" t="s">
        <v>3804</v>
      </c>
      <c r="D877" s="23" t="s">
        <v>23</v>
      </c>
    </row>
    <row r="878">
      <c r="A878" s="41">
        <v>44997.0</v>
      </c>
      <c r="B878" s="23" t="s">
        <v>9305</v>
      </c>
      <c r="C878" s="23" t="s">
        <v>3804</v>
      </c>
      <c r="D878" s="23" t="s">
        <v>23</v>
      </c>
    </row>
    <row r="879">
      <c r="A879" s="41">
        <v>44997.0</v>
      </c>
      <c r="B879" s="23" t="s">
        <v>9306</v>
      </c>
      <c r="C879" s="23" t="s">
        <v>3804</v>
      </c>
      <c r="D879" s="23" t="s">
        <v>26</v>
      </c>
    </row>
    <row r="880">
      <c r="A880" s="41">
        <v>44997.0</v>
      </c>
      <c r="B880" s="23" t="s">
        <v>9307</v>
      </c>
      <c r="C880" s="23" t="s">
        <v>3804</v>
      </c>
      <c r="D880" s="23" t="s">
        <v>23</v>
      </c>
    </row>
    <row r="881">
      <c r="A881" s="41">
        <v>44997.0</v>
      </c>
      <c r="B881" s="23" t="s">
        <v>9308</v>
      </c>
      <c r="C881" s="23" t="s">
        <v>3804</v>
      </c>
      <c r="D881" s="23" t="s">
        <v>23</v>
      </c>
    </row>
    <row r="882">
      <c r="A882" s="41">
        <v>44997.0</v>
      </c>
      <c r="B882" s="23" t="s">
        <v>9309</v>
      </c>
      <c r="C882" s="23" t="s">
        <v>3804</v>
      </c>
      <c r="D882" s="23" t="s">
        <v>23</v>
      </c>
    </row>
    <row r="883">
      <c r="A883" s="41">
        <v>44997.0</v>
      </c>
      <c r="B883" s="23" t="s">
        <v>9310</v>
      </c>
      <c r="C883" s="23" t="s">
        <v>3804</v>
      </c>
      <c r="D883" s="23" t="s">
        <v>23</v>
      </c>
    </row>
    <row r="884">
      <c r="A884" s="41">
        <v>44997.0</v>
      </c>
      <c r="B884" s="23" t="s">
        <v>9311</v>
      </c>
      <c r="C884" s="23" t="s">
        <v>3804</v>
      </c>
      <c r="D884" s="23" t="s">
        <v>23</v>
      </c>
    </row>
    <row r="885">
      <c r="A885" s="41">
        <v>44997.0</v>
      </c>
      <c r="B885" s="23" t="s">
        <v>9312</v>
      </c>
      <c r="C885" s="23" t="s">
        <v>3804</v>
      </c>
      <c r="D885" s="23" t="s">
        <v>23</v>
      </c>
    </row>
    <row r="886">
      <c r="A886" s="41">
        <v>44997.0</v>
      </c>
      <c r="B886" s="23" t="s">
        <v>9313</v>
      </c>
      <c r="C886" s="23" t="s">
        <v>3804</v>
      </c>
      <c r="D886" s="23" t="s">
        <v>23</v>
      </c>
    </row>
    <row r="887">
      <c r="A887" s="41">
        <v>44997.0</v>
      </c>
      <c r="B887" s="23" t="s">
        <v>9314</v>
      </c>
      <c r="C887" s="23" t="s">
        <v>3804</v>
      </c>
      <c r="D887" s="23" t="s">
        <v>23</v>
      </c>
    </row>
    <row r="888">
      <c r="A888" s="41">
        <v>44997.0</v>
      </c>
      <c r="B888" s="23" t="s">
        <v>9315</v>
      </c>
      <c r="C888" s="23" t="s">
        <v>3804</v>
      </c>
      <c r="D888" s="23" t="s">
        <v>27</v>
      </c>
    </row>
    <row r="889">
      <c r="A889" s="41">
        <v>44997.0</v>
      </c>
      <c r="B889" s="23" t="s">
        <v>9316</v>
      </c>
      <c r="C889" s="23" t="s">
        <v>3804</v>
      </c>
      <c r="D889" s="23" t="s">
        <v>23</v>
      </c>
    </row>
    <row r="890">
      <c r="A890" s="41">
        <v>44997.0</v>
      </c>
      <c r="B890" s="23" t="s">
        <v>9317</v>
      </c>
      <c r="C890" s="23" t="s">
        <v>3804</v>
      </c>
      <c r="D890" s="23" t="s">
        <v>23</v>
      </c>
    </row>
    <row r="891">
      <c r="A891" s="41">
        <v>44997.0</v>
      </c>
      <c r="B891" s="23" t="s">
        <v>9318</v>
      </c>
      <c r="C891" s="23" t="s">
        <v>3804</v>
      </c>
      <c r="D891" s="23" t="s">
        <v>23</v>
      </c>
    </row>
    <row r="892">
      <c r="A892" s="41">
        <v>44997.0</v>
      </c>
      <c r="B892" s="23" t="s">
        <v>9319</v>
      </c>
      <c r="C892" s="23" t="s">
        <v>3804</v>
      </c>
      <c r="D892" s="23" t="s">
        <v>23</v>
      </c>
    </row>
    <row r="893">
      <c r="A893" s="41">
        <v>44997.0</v>
      </c>
      <c r="B893" s="23" t="s">
        <v>9320</v>
      </c>
      <c r="C893" s="23" t="s">
        <v>3804</v>
      </c>
      <c r="D893" s="23" t="s">
        <v>26</v>
      </c>
    </row>
    <row r="894">
      <c r="A894" s="41">
        <v>44997.0</v>
      </c>
      <c r="B894" s="23" t="s">
        <v>9321</v>
      </c>
      <c r="C894" s="23" t="s">
        <v>3804</v>
      </c>
      <c r="D894" s="23" t="s">
        <v>23</v>
      </c>
    </row>
    <row r="895">
      <c r="A895" s="41">
        <v>44997.0</v>
      </c>
      <c r="B895" s="23" t="s">
        <v>9322</v>
      </c>
      <c r="C895" s="23" t="s">
        <v>3804</v>
      </c>
      <c r="D895" s="23" t="s">
        <v>23</v>
      </c>
    </row>
    <row r="896">
      <c r="A896" s="41">
        <v>44997.0</v>
      </c>
      <c r="B896" s="23" t="s">
        <v>9323</v>
      </c>
      <c r="C896" s="23" t="s">
        <v>3804</v>
      </c>
      <c r="D896" s="23" t="s">
        <v>23</v>
      </c>
    </row>
    <row r="897">
      <c r="A897" s="41">
        <v>44997.0</v>
      </c>
      <c r="B897" s="23" t="s">
        <v>9324</v>
      </c>
      <c r="C897" s="23" t="s">
        <v>3804</v>
      </c>
      <c r="D897" s="23" t="s">
        <v>23</v>
      </c>
    </row>
    <row r="898">
      <c r="A898" s="41">
        <v>44997.0</v>
      </c>
      <c r="B898" s="23" t="s">
        <v>9325</v>
      </c>
      <c r="C898" s="23" t="s">
        <v>3804</v>
      </c>
      <c r="D898" s="23" t="s">
        <v>23</v>
      </c>
    </row>
    <row r="899">
      <c r="A899" s="41">
        <v>44997.0</v>
      </c>
      <c r="B899" s="23" t="s">
        <v>9326</v>
      </c>
      <c r="C899" s="23" t="s">
        <v>3804</v>
      </c>
      <c r="D899" s="23" t="s">
        <v>23</v>
      </c>
    </row>
    <row r="900">
      <c r="A900" s="41">
        <v>44997.0</v>
      </c>
      <c r="B900" s="23" t="s">
        <v>9327</v>
      </c>
      <c r="C900" s="23" t="s">
        <v>3804</v>
      </c>
      <c r="D900" s="23" t="s">
        <v>23</v>
      </c>
    </row>
    <row r="901">
      <c r="A901" s="41">
        <v>44997.0</v>
      </c>
      <c r="B901" s="23" t="s">
        <v>9328</v>
      </c>
      <c r="C901" s="23" t="s">
        <v>3804</v>
      </c>
      <c r="D901" s="23" t="s">
        <v>23</v>
      </c>
    </row>
    <row r="902">
      <c r="A902" s="41">
        <v>44997.0</v>
      </c>
      <c r="B902" s="23" t="s">
        <v>9329</v>
      </c>
      <c r="C902" s="23" t="s">
        <v>3804</v>
      </c>
      <c r="D902" s="23" t="s">
        <v>23</v>
      </c>
    </row>
    <row r="903">
      <c r="A903" s="41">
        <v>44997.0</v>
      </c>
      <c r="B903" s="23" t="s">
        <v>9330</v>
      </c>
      <c r="C903" s="23" t="s">
        <v>3804</v>
      </c>
      <c r="D903" s="23" t="s">
        <v>27</v>
      </c>
    </row>
    <row r="904">
      <c r="A904" s="41">
        <v>44997.0</v>
      </c>
      <c r="B904" s="23" t="s">
        <v>9331</v>
      </c>
      <c r="C904" s="23" t="s">
        <v>3804</v>
      </c>
      <c r="D904" s="23" t="s">
        <v>23</v>
      </c>
    </row>
    <row r="905">
      <c r="A905" s="41">
        <v>44997.0</v>
      </c>
      <c r="B905" s="23" t="s">
        <v>9332</v>
      </c>
      <c r="C905" s="23" t="s">
        <v>3804</v>
      </c>
      <c r="D905" s="23" t="s">
        <v>23</v>
      </c>
    </row>
    <row r="906">
      <c r="A906" s="41">
        <v>44997.0</v>
      </c>
      <c r="B906" s="23" t="s">
        <v>9333</v>
      </c>
      <c r="C906" s="23" t="s">
        <v>3804</v>
      </c>
      <c r="D906" s="23" t="s">
        <v>23</v>
      </c>
    </row>
    <row r="907">
      <c r="A907" s="41">
        <v>44997.0</v>
      </c>
      <c r="B907" s="23" t="s">
        <v>9334</v>
      </c>
      <c r="C907" s="23" t="s">
        <v>3804</v>
      </c>
      <c r="D907" s="23" t="s">
        <v>23</v>
      </c>
    </row>
    <row r="908">
      <c r="A908" s="41">
        <v>44997.0</v>
      </c>
      <c r="B908" s="23" t="s">
        <v>9335</v>
      </c>
      <c r="C908" s="23" t="s">
        <v>3804</v>
      </c>
      <c r="D908" s="23" t="s">
        <v>23</v>
      </c>
    </row>
    <row r="909">
      <c r="A909" s="41">
        <v>44997.0</v>
      </c>
      <c r="B909" s="23" t="s">
        <v>9336</v>
      </c>
      <c r="C909" s="23" t="s">
        <v>3804</v>
      </c>
      <c r="D909" s="23" t="s">
        <v>23</v>
      </c>
    </row>
    <row r="910">
      <c r="A910" s="41">
        <v>44997.0</v>
      </c>
      <c r="B910" s="23" t="s">
        <v>9337</v>
      </c>
      <c r="C910" s="23" t="s">
        <v>3804</v>
      </c>
      <c r="D910" s="23" t="s">
        <v>23</v>
      </c>
    </row>
    <row r="911">
      <c r="A911" s="41">
        <v>44997.0</v>
      </c>
      <c r="B911" s="23" t="s">
        <v>9338</v>
      </c>
      <c r="C911" s="23" t="s">
        <v>3804</v>
      </c>
      <c r="D911" s="23" t="s">
        <v>23</v>
      </c>
    </row>
    <row r="912">
      <c r="A912" s="41">
        <v>44997.0</v>
      </c>
      <c r="B912" s="23" t="s">
        <v>9339</v>
      </c>
      <c r="C912" s="23" t="s">
        <v>3804</v>
      </c>
      <c r="D912" s="23" t="s">
        <v>23</v>
      </c>
    </row>
    <row r="913">
      <c r="A913" s="41">
        <v>44997.0</v>
      </c>
      <c r="B913" s="23" t="s">
        <v>9340</v>
      </c>
      <c r="C913" s="23" t="s">
        <v>3804</v>
      </c>
      <c r="D913" s="23" t="s">
        <v>23</v>
      </c>
    </row>
    <row r="914">
      <c r="A914" s="41">
        <v>44997.0</v>
      </c>
      <c r="B914" s="23" t="s">
        <v>9341</v>
      </c>
      <c r="C914" s="23" t="s">
        <v>3804</v>
      </c>
      <c r="D914" s="23" t="s">
        <v>23</v>
      </c>
    </row>
    <row r="915">
      <c r="A915" s="41">
        <v>44997.0</v>
      </c>
      <c r="B915" s="23" t="s">
        <v>9342</v>
      </c>
      <c r="C915" s="23" t="s">
        <v>3804</v>
      </c>
      <c r="D915" s="23" t="s">
        <v>23</v>
      </c>
    </row>
    <row r="916">
      <c r="A916" s="41">
        <v>44997.0</v>
      </c>
      <c r="B916" s="23" t="s">
        <v>9343</v>
      </c>
      <c r="C916" s="23" t="s">
        <v>3804</v>
      </c>
      <c r="D916" s="23" t="s">
        <v>23</v>
      </c>
    </row>
    <row r="917">
      <c r="A917" s="41">
        <v>44997.0</v>
      </c>
      <c r="B917" s="23" t="s">
        <v>9344</v>
      </c>
      <c r="C917" s="23" t="s">
        <v>3804</v>
      </c>
      <c r="D917" s="23" t="s">
        <v>23</v>
      </c>
    </row>
    <row r="918">
      <c r="A918" s="41">
        <v>44997.0</v>
      </c>
      <c r="B918" s="23" t="s">
        <v>9345</v>
      </c>
      <c r="C918" s="23" t="s">
        <v>3804</v>
      </c>
      <c r="D918" s="23" t="s">
        <v>24</v>
      </c>
    </row>
    <row r="919">
      <c r="A919" s="41">
        <v>44997.0</v>
      </c>
      <c r="B919" s="23" t="s">
        <v>9346</v>
      </c>
      <c r="C919" s="23" t="s">
        <v>3804</v>
      </c>
      <c r="D919" s="23" t="s">
        <v>23</v>
      </c>
    </row>
    <row r="920">
      <c r="A920" s="41">
        <v>44997.0</v>
      </c>
      <c r="B920" s="23" t="s">
        <v>9347</v>
      </c>
      <c r="C920" s="23" t="s">
        <v>3804</v>
      </c>
      <c r="D920" s="23" t="s">
        <v>23</v>
      </c>
    </row>
    <row r="921">
      <c r="A921" s="41">
        <v>44998.0</v>
      </c>
      <c r="B921" s="23" t="s">
        <v>9348</v>
      </c>
      <c r="C921" s="23" t="s">
        <v>3804</v>
      </c>
      <c r="D921" s="23" t="s">
        <v>23</v>
      </c>
    </row>
    <row r="922">
      <c r="A922" s="41">
        <v>44998.0</v>
      </c>
      <c r="B922" s="23" t="s">
        <v>9349</v>
      </c>
      <c r="C922" s="23" t="s">
        <v>3804</v>
      </c>
      <c r="D922" s="23" t="s">
        <v>23</v>
      </c>
    </row>
    <row r="923">
      <c r="A923" s="41">
        <v>44998.0</v>
      </c>
      <c r="B923" s="23" t="s">
        <v>9350</v>
      </c>
      <c r="C923" s="23" t="s">
        <v>3804</v>
      </c>
      <c r="D923" s="23" t="s">
        <v>23</v>
      </c>
    </row>
    <row r="924">
      <c r="A924" s="41">
        <v>44998.0</v>
      </c>
      <c r="B924" s="23" t="s">
        <v>9351</v>
      </c>
      <c r="C924" s="23" t="s">
        <v>3804</v>
      </c>
      <c r="D924" s="23" t="s">
        <v>23</v>
      </c>
    </row>
    <row r="925">
      <c r="A925" s="41">
        <v>44998.0</v>
      </c>
      <c r="B925" s="23" t="s">
        <v>9352</v>
      </c>
      <c r="C925" s="23" t="s">
        <v>3804</v>
      </c>
      <c r="D925" s="23" t="s">
        <v>27</v>
      </c>
    </row>
    <row r="926">
      <c r="A926" s="41">
        <v>44998.0</v>
      </c>
      <c r="B926" s="23" t="s">
        <v>9353</v>
      </c>
      <c r="C926" s="23" t="s">
        <v>3804</v>
      </c>
      <c r="D926" s="23" t="s">
        <v>23</v>
      </c>
    </row>
    <row r="927">
      <c r="A927" s="41">
        <v>44998.0</v>
      </c>
      <c r="B927" s="23" t="s">
        <v>9354</v>
      </c>
      <c r="C927" s="23" t="s">
        <v>3804</v>
      </c>
      <c r="D927" s="23" t="s">
        <v>23</v>
      </c>
    </row>
    <row r="928">
      <c r="A928" s="41">
        <v>44998.0</v>
      </c>
      <c r="B928" s="23" t="s">
        <v>9355</v>
      </c>
      <c r="C928" s="23" t="s">
        <v>3804</v>
      </c>
      <c r="D928" s="23" t="s">
        <v>23</v>
      </c>
    </row>
    <row r="929">
      <c r="A929" s="41">
        <v>44998.0</v>
      </c>
      <c r="B929" s="23" t="s">
        <v>9356</v>
      </c>
      <c r="C929" s="23" t="s">
        <v>3804</v>
      </c>
      <c r="D929" s="23" t="s">
        <v>23</v>
      </c>
    </row>
    <row r="930">
      <c r="A930" s="41">
        <v>44998.0</v>
      </c>
      <c r="B930" s="23" t="s">
        <v>9357</v>
      </c>
      <c r="C930" s="23" t="s">
        <v>3804</v>
      </c>
      <c r="D930" s="23" t="s">
        <v>23</v>
      </c>
    </row>
    <row r="931">
      <c r="A931" s="41">
        <v>44998.0</v>
      </c>
      <c r="B931" s="23" t="s">
        <v>9358</v>
      </c>
      <c r="C931" s="23" t="s">
        <v>3804</v>
      </c>
      <c r="D931" s="23" t="s">
        <v>23</v>
      </c>
    </row>
    <row r="932">
      <c r="A932" s="41">
        <v>44998.0</v>
      </c>
      <c r="B932" s="23" t="s">
        <v>9359</v>
      </c>
      <c r="C932" s="23" t="s">
        <v>3804</v>
      </c>
      <c r="D932" s="23" t="s">
        <v>23</v>
      </c>
    </row>
    <row r="933">
      <c r="A933" s="41">
        <v>44998.0</v>
      </c>
      <c r="B933" s="23" t="s">
        <v>9360</v>
      </c>
      <c r="C933" s="23" t="s">
        <v>3804</v>
      </c>
      <c r="D933" s="23" t="s">
        <v>27</v>
      </c>
    </row>
    <row r="934">
      <c r="A934" s="41">
        <v>44998.0</v>
      </c>
      <c r="B934" s="23" t="s">
        <v>9361</v>
      </c>
      <c r="C934" s="23" t="s">
        <v>3804</v>
      </c>
      <c r="D934" s="23" t="s">
        <v>23</v>
      </c>
    </row>
    <row r="935">
      <c r="A935" s="41">
        <v>44998.0</v>
      </c>
      <c r="B935" s="23" t="s">
        <v>9362</v>
      </c>
      <c r="C935" s="23" t="s">
        <v>3804</v>
      </c>
      <c r="D935" s="23" t="s">
        <v>23</v>
      </c>
    </row>
    <row r="936">
      <c r="A936" s="41">
        <v>44998.0</v>
      </c>
      <c r="B936" s="23" t="s">
        <v>9363</v>
      </c>
      <c r="C936" s="23" t="s">
        <v>3804</v>
      </c>
      <c r="D936" s="23" t="s">
        <v>23</v>
      </c>
    </row>
    <row r="937">
      <c r="A937" s="41">
        <v>44998.0</v>
      </c>
      <c r="B937" s="23" t="s">
        <v>9364</v>
      </c>
      <c r="C937" s="23" t="s">
        <v>3804</v>
      </c>
      <c r="D937" s="23" t="s">
        <v>23</v>
      </c>
    </row>
    <row r="938">
      <c r="A938" s="41">
        <v>44998.0</v>
      </c>
      <c r="B938" s="23" t="s">
        <v>9365</v>
      </c>
      <c r="C938" s="23" t="s">
        <v>3804</v>
      </c>
      <c r="D938" s="23" t="s">
        <v>27</v>
      </c>
    </row>
    <row r="939">
      <c r="A939" s="41">
        <v>44998.0</v>
      </c>
      <c r="B939" s="23" t="s">
        <v>9366</v>
      </c>
      <c r="C939" s="23" t="s">
        <v>3804</v>
      </c>
      <c r="D939" s="23" t="s">
        <v>23</v>
      </c>
    </row>
    <row r="940">
      <c r="A940" s="41">
        <v>44998.0</v>
      </c>
      <c r="B940" s="23" t="s">
        <v>9367</v>
      </c>
      <c r="C940" s="23" t="s">
        <v>3804</v>
      </c>
      <c r="D940" s="23" t="s">
        <v>23</v>
      </c>
    </row>
    <row r="941">
      <c r="A941" s="41">
        <v>44998.0</v>
      </c>
      <c r="B941" s="23" t="s">
        <v>9368</v>
      </c>
      <c r="C941" s="23" t="s">
        <v>3804</v>
      </c>
      <c r="D941" s="23" t="s">
        <v>23</v>
      </c>
    </row>
    <row r="942">
      <c r="A942" s="41">
        <v>44998.0</v>
      </c>
      <c r="B942" s="23" t="s">
        <v>9369</v>
      </c>
      <c r="C942" s="23" t="s">
        <v>3804</v>
      </c>
      <c r="D942" s="23" t="s">
        <v>23</v>
      </c>
    </row>
    <row r="943">
      <c r="A943" s="41">
        <v>44998.0</v>
      </c>
      <c r="B943" s="23" t="s">
        <v>9370</v>
      </c>
      <c r="C943" s="23" t="s">
        <v>3804</v>
      </c>
      <c r="D943" s="23" t="s">
        <v>23</v>
      </c>
    </row>
    <row r="944">
      <c r="A944" s="41">
        <v>44998.0</v>
      </c>
      <c r="B944" s="23" t="s">
        <v>9371</v>
      </c>
      <c r="C944" s="23" t="s">
        <v>3804</v>
      </c>
      <c r="D944" s="23" t="s">
        <v>23</v>
      </c>
    </row>
    <row r="945">
      <c r="A945" s="41">
        <v>44998.0</v>
      </c>
      <c r="B945" s="23" t="s">
        <v>9372</v>
      </c>
      <c r="C945" s="23" t="s">
        <v>3804</v>
      </c>
      <c r="D945" s="23" t="s">
        <v>23</v>
      </c>
    </row>
    <row r="946">
      <c r="A946" s="41">
        <v>44998.0</v>
      </c>
      <c r="B946" s="23" t="s">
        <v>9373</v>
      </c>
      <c r="C946" s="23" t="s">
        <v>3804</v>
      </c>
      <c r="D946" s="23" t="s">
        <v>23</v>
      </c>
    </row>
    <row r="947">
      <c r="A947" s="41">
        <v>44998.0</v>
      </c>
      <c r="B947" s="23" t="s">
        <v>9374</v>
      </c>
      <c r="C947" s="23" t="s">
        <v>3804</v>
      </c>
      <c r="D947" s="23" t="s">
        <v>23</v>
      </c>
    </row>
    <row r="948">
      <c r="A948" s="41">
        <v>44998.0</v>
      </c>
      <c r="B948" s="23" t="s">
        <v>9375</v>
      </c>
      <c r="C948" s="23" t="s">
        <v>3804</v>
      </c>
      <c r="D948" s="23" t="s">
        <v>23</v>
      </c>
    </row>
    <row r="949">
      <c r="A949" s="41">
        <v>44998.0</v>
      </c>
      <c r="B949" s="23" t="s">
        <v>9376</v>
      </c>
      <c r="C949" s="23" t="s">
        <v>3804</v>
      </c>
      <c r="D949" s="23" t="s">
        <v>26</v>
      </c>
    </row>
    <row r="950">
      <c r="A950" s="41">
        <v>44998.0</v>
      </c>
      <c r="B950" s="23" t="s">
        <v>9377</v>
      </c>
      <c r="C950" s="23" t="s">
        <v>3804</v>
      </c>
      <c r="D950" s="23" t="s">
        <v>23</v>
      </c>
    </row>
    <row r="951">
      <c r="A951" s="41">
        <v>44998.0</v>
      </c>
      <c r="B951" s="23" t="s">
        <v>9378</v>
      </c>
      <c r="C951" s="23" t="s">
        <v>3804</v>
      </c>
      <c r="D951" s="23" t="s">
        <v>23</v>
      </c>
    </row>
    <row r="952">
      <c r="A952" s="41">
        <v>44998.0</v>
      </c>
      <c r="B952" s="23" t="s">
        <v>9379</v>
      </c>
      <c r="C952" s="23" t="s">
        <v>3804</v>
      </c>
      <c r="D952" s="23" t="s">
        <v>23</v>
      </c>
    </row>
    <row r="953">
      <c r="A953" s="41">
        <v>44998.0</v>
      </c>
      <c r="B953" s="23" t="s">
        <v>9380</v>
      </c>
      <c r="C953" s="23" t="s">
        <v>3804</v>
      </c>
      <c r="D953" s="23" t="s">
        <v>23</v>
      </c>
    </row>
    <row r="954">
      <c r="A954" s="41">
        <v>44998.0</v>
      </c>
      <c r="B954" s="23" t="s">
        <v>9381</v>
      </c>
      <c r="C954" s="23" t="s">
        <v>3804</v>
      </c>
      <c r="D954" s="23" t="s">
        <v>23</v>
      </c>
    </row>
    <row r="955">
      <c r="A955" s="41">
        <v>44998.0</v>
      </c>
      <c r="B955" s="23" t="s">
        <v>9382</v>
      </c>
      <c r="C955" s="23" t="s">
        <v>3804</v>
      </c>
      <c r="D955" s="23" t="s">
        <v>23</v>
      </c>
    </row>
    <row r="956">
      <c r="A956" s="41">
        <v>44998.0</v>
      </c>
      <c r="B956" s="23" t="s">
        <v>9383</v>
      </c>
      <c r="C956" s="23" t="s">
        <v>3804</v>
      </c>
      <c r="D956" s="23" t="s">
        <v>23</v>
      </c>
    </row>
    <row r="957">
      <c r="A957" s="41">
        <v>44998.0</v>
      </c>
      <c r="B957" s="23" t="s">
        <v>9384</v>
      </c>
      <c r="C957" s="23" t="s">
        <v>3804</v>
      </c>
      <c r="D957" s="23" t="s">
        <v>23</v>
      </c>
    </row>
    <row r="958">
      <c r="A958" s="41">
        <v>44998.0</v>
      </c>
      <c r="B958" s="23" t="s">
        <v>9385</v>
      </c>
      <c r="C958" s="23" t="s">
        <v>3804</v>
      </c>
      <c r="D958" s="23" t="s">
        <v>23</v>
      </c>
    </row>
    <row r="959">
      <c r="A959" s="41">
        <v>44998.0</v>
      </c>
      <c r="B959" s="23" t="s">
        <v>9386</v>
      </c>
      <c r="C959" s="23" t="s">
        <v>3804</v>
      </c>
      <c r="D959" s="23" t="s">
        <v>23</v>
      </c>
    </row>
    <row r="960">
      <c r="A960" s="41">
        <v>44998.0</v>
      </c>
      <c r="B960" s="23" t="s">
        <v>9387</v>
      </c>
      <c r="C960" s="23" t="s">
        <v>3804</v>
      </c>
      <c r="D960" s="23" t="s">
        <v>23</v>
      </c>
    </row>
    <row r="961">
      <c r="A961" s="41">
        <v>44998.0</v>
      </c>
      <c r="B961" s="23" t="s">
        <v>9388</v>
      </c>
      <c r="C961" s="23" t="s">
        <v>3804</v>
      </c>
      <c r="D961" s="23" t="s">
        <v>27</v>
      </c>
    </row>
    <row r="962">
      <c r="A962" s="41">
        <v>44998.0</v>
      </c>
      <c r="B962" s="23" t="s">
        <v>9389</v>
      </c>
      <c r="C962" s="23" t="s">
        <v>3804</v>
      </c>
      <c r="D962" s="23" t="s">
        <v>23</v>
      </c>
    </row>
    <row r="963">
      <c r="A963" s="41">
        <v>44998.0</v>
      </c>
      <c r="B963" s="23" t="s">
        <v>9390</v>
      </c>
      <c r="C963" s="23" t="s">
        <v>3804</v>
      </c>
      <c r="D963" s="23" t="s">
        <v>23</v>
      </c>
    </row>
    <row r="964">
      <c r="A964" s="41">
        <v>44998.0</v>
      </c>
      <c r="B964" s="23" t="s">
        <v>9391</v>
      </c>
      <c r="C964" s="23" t="s">
        <v>3804</v>
      </c>
      <c r="D964" s="23" t="s">
        <v>23</v>
      </c>
    </row>
    <row r="965">
      <c r="A965" s="41">
        <v>44998.0</v>
      </c>
      <c r="B965" s="23" t="s">
        <v>9392</v>
      </c>
      <c r="C965" s="23" t="s">
        <v>3804</v>
      </c>
      <c r="D965" s="23" t="s">
        <v>23</v>
      </c>
    </row>
    <row r="966">
      <c r="A966" s="41">
        <v>44998.0</v>
      </c>
      <c r="B966" s="23" t="s">
        <v>9393</v>
      </c>
      <c r="C966" s="23" t="s">
        <v>3804</v>
      </c>
      <c r="D966" s="23" t="s">
        <v>23</v>
      </c>
    </row>
    <row r="967">
      <c r="A967" s="41">
        <v>44998.0</v>
      </c>
      <c r="B967" s="23" t="s">
        <v>9394</v>
      </c>
      <c r="C967" s="23" t="s">
        <v>3804</v>
      </c>
      <c r="D967" s="23" t="s">
        <v>23</v>
      </c>
    </row>
    <row r="968">
      <c r="A968" s="41">
        <v>44998.0</v>
      </c>
      <c r="B968" s="23" t="s">
        <v>9395</v>
      </c>
      <c r="C968" s="23" t="s">
        <v>3804</v>
      </c>
      <c r="D968" s="23" t="s">
        <v>23</v>
      </c>
    </row>
    <row r="969">
      <c r="A969" s="41">
        <v>44998.0</v>
      </c>
      <c r="B969" s="23" t="s">
        <v>9396</v>
      </c>
      <c r="C969" s="23" t="s">
        <v>3804</v>
      </c>
      <c r="D969" s="23" t="s">
        <v>23</v>
      </c>
    </row>
    <row r="970">
      <c r="A970" s="41">
        <v>44998.0</v>
      </c>
      <c r="B970" s="23" t="s">
        <v>9397</v>
      </c>
      <c r="C970" s="23" t="s">
        <v>3804</v>
      </c>
      <c r="D970" s="23" t="s">
        <v>23</v>
      </c>
    </row>
    <row r="971">
      <c r="A971" s="41">
        <v>44998.0</v>
      </c>
      <c r="B971" s="23" t="s">
        <v>9398</v>
      </c>
      <c r="C971" s="23" t="s">
        <v>3804</v>
      </c>
      <c r="D971" s="23" t="s">
        <v>23</v>
      </c>
    </row>
    <row r="972">
      <c r="A972" s="41">
        <v>44998.0</v>
      </c>
      <c r="B972" s="23" t="s">
        <v>9399</v>
      </c>
      <c r="C972" s="23" t="s">
        <v>3804</v>
      </c>
      <c r="D972" s="23" t="s">
        <v>23</v>
      </c>
    </row>
    <row r="973">
      <c r="A973" s="41">
        <v>44998.0</v>
      </c>
      <c r="B973" s="23" t="s">
        <v>9400</v>
      </c>
      <c r="C973" s="23" t="s">
        <v>3804</v>
      </c>
      <c r="D973" s="23" t="s">
        <v>23</v>
      </c>
    </row>
    <row r="974">
      <c r="A974" s="41">
        <v>44998.0</v>
      </c>
      <c r="B974" s="23" t="s">
        <v>9401</v>
      </c>
      <c r="C974" s="23" t="s">
        <v>3804</v>
      </c>
      <c r="D974" s="23" t="s">
        <v>23</v>
      </c>
    </row>
    <row r="975">
      <c r="A975" s="41">
        <v>44998.0</v>
      </c>
      <c r="B975" s="23" t="s">
        <v>9402</v>
      </c>
      <c r="C975" s="23" t="s">
        <v>3804</v>
      </c>
      <c r="D975" s="23" t="s">
        <v>23</v>
      </c>
    </row>
    <row r="976">
      <c r="A976" s="41">
        <v>44998.0</v>
      </c>
      <c r="B976" s="23" t="s">
        <v>9403</v>
      </c>
      <c r="C976" s="23" t="s">
        <v>3804</v>
      </c>
      <c r="D976" s="23" t="s">
        <v>23</v>
      </c>
    </row>
    <row r="977">
      <c r="A977" s="41">
        <v>44998.0</v>
      </c>
      <c r="B977" s="23" t="s">
        <v>9404</v>
      </c>
      <c r="C977" s="23" t="s">
        <v>3804</v>
      </c>
      <c r="D977" s="23" t="s">
        <v>23</v>
      </c>
    </row>
    <row r="978">
      <c r="A978" s="41">
        <v>44998.0</v>
      </c>
      <c r="B978" s="23" t="s">
        <v>9405</v>
      </c>
      <c r="C978" s="23" t="s">
        <v>3804</v>
      </c>
      <c r="D978" s="23" t="s">
        <v>23</v>
      </c>
    </row>
    <row r="979">
      <c r="A979" s="41">
        <v>44998.0</v>
      </c>
      <c r="B979" s="23" t="s">
        <v>9406</v>
      </c>
      <c r="C979" s="23" t="s">
        <v>3804</v>
      </c>
      <c r="D979" s="23" t="s">
        <v>23</v>
      </c>
    </row>
    <row r="980">
      <c r="A980" s="41">
        <v>44998.0</v>
      </c>
      <c r="B980" s="23" t="s">
        <v>9407</v>
      </c>
      <c r="C980" s="23" t="s">
        <v>3804</v>
      </c>
      <c r="D980" s="23" t="s">
        <v>23</v>
      </c>
    </row>
    <row r="981">
      <c r="A981" s="41">
        <v>44998.0</v>
      </c>
      <c r="B981" s="23" t="s">
        <v>9408</v>
      </c>
      <c r="C981" s="23" t="s">
        <v>3804</v>
      </c>
      <c r="D981" s="23" t="s">
        <v>23</v>
      </c>
    </row>
    <row r="982">
      <c r="A982" s="41">
        <v>44998.0</v>
      </c>
      <c r="B982" s="23" t="s">
        <v>9409</v>
      </c>
      <c r="C982" s="23" t="s">
        <v>3804</v>
      </c>
      <c r="D982" s="23" t="s">
        <v>23</v>
      </c>
    </row>
    <row r="983">
      <c r="A983" s="41">
        <v>44998.0</v>
      </c>
      <c r="B983" s="23" t="s">
        <v>9410</v>
      </c>
      <c r="C983" s="23" t="s">
        <v>3804</v>
      </c>
      <c r="D983" s="23" t="s">
        <v>23</v>
      </c>
    </row>
    <row r="984">
      <c r="A984" s="41">
        <v>44998.0</v>
      </c>
      <c r="B984" s="23" t="s">
        <v>9411</v>
      </c>
      <c r="C984" s="23" t="s">
        <v>3804</v>
      </c>
      <c r="D984" s="23" t="s">
        <v>27</v>
      </c>
    </row>
    <row r="985">
      <c r="A985" s="41">
        <v>44998.0</v>
      </c>
      <c r="B985" s="23" t="s">
        <v>9412</v>
      </c>
      <c r="C985" s="23" t="s">
        <v>3804</v>
      </c>
      <c r="D985" s="23" t="s">
        <v>23</v>
      </c>
    </row>
    <row r="986">
      <c r="A986" s="41">
        <v>44998.0</v>
      </c>
      <c r="B986" s="23" t="s">
        <v>9413</v>
      </c>
      <c r="C986" s="23" t="s">
        <v>3804</v>
      </c>
      <c r="D986" s="23" t="s">
        <v>23</v>
      </c>
    </row>
    <row r="987">
      <c r="A987" s="41">
        <v>44998.0</v>
      </c>
      <c r="B987" s="23" t="s">
        <v>9414</v>
      </c>
      <c r="C987" s="23" t="s">
        <v>3804</v>
      </c>
      <c r="D987" s="23" t="s">
        <v>23</v>
      </c>
    </row>
    <row r="988">
      <c r="A988" s="41">
        <v>44998.0</v>
      </c>
      <c r="B988" s="23" t="s">
        <v>9415</v>
      </c>
      <c r="C988" s="23" t="s">
        <v>3804</v>
      </c>
      <c r="D988" s="23" t="s">
        <v>23</v>
      </c>
    </row>
    <row r="989">
      <c r="A989" s="41">
        <v>44998.0</v>
      </c>
      <c r="B989" s="23" t="s">
        <v>9416</v>
      </c>
      <c r="C989" s="23" t="s">
        <v>3804</v>
      </c>
      <c r="D989" s="23" t="s">
        <v>23</v>
      </c>
    </row>
    <row r="990">
      <c r="A990" s="41">
        <v>44998.0</v>
      </c>
      <c r="B990" s="23" t="s">
        <v>9417</v>
      </c>
      <c r="C990" s="23" t="s">
        <v>3804</v>
      </c>
      <c r="D990" s="23" t="s">
        <v>27</v>
      </c>
    </row>
    <row r="991">
      <c r="A991" s="41">
        <v>44998.0</v>
      </c>
      <c r="B991" s="23" t="s">
        <v>9418</v>
      </c>
      <c r="C991" s="23" t="s">
        <v>3804</v>
      </c>
      <c r="D991" s="23" t="s">
        <v>23</v>
      </c>
    </row>
    <row r="992">
      <c r="A992" s="41">
        <v>44998.0</v>
      </c>
      <c r="B992" s="23" t="s">
        <v>9419</v>
      </c>
      <c r="C992" s="23" t="s">
        <v>3804</v>
      </c>
      <c r="D992" s="23" t="s">
        <v>23</v>
      </c>
    </row>
    <row r="993">
      <c r="A993" s="41">
        <v>44998.0</v>
      </c>
      <c r="B993" s="23" t="s">
        <v>9420</v>
      </c>
      <c r="C993" s="23" t="s">
        <v>3804</v>
      </c>
      <c r="D993" s="23" t="s">
        <v>23</v>
      </c>
    </row>
    <row r="994">
      <c r="A994" s="41">
        <v>44998.0</v>
      </c>
      <c r="B994" s="23" t="s">
        <v>9421</v>
      </c>
      <c r="C994" s="23" t="s">
        <v>3804</v>
      </c>
      <c r="D994" s="23" t="s">
        <v>23</v>
      </c>
    </row>
    <row r="995">
      <c r="A995" s="41">
        <v>44998.0</v>
      </c>
      <c r="B995" s="23" t="s">
        <v>9422</v>
      </c>
      <c r="C995" s="23" t="s">
        <v>3804</v>
      </c>
      <c r="D995" s="23" t="s">
        <v>23</v>
      </c>
    </row>
    <row r="996">
      <c r="A996" s="41">
        <v>44998.0</v>
      </c>
      <c r="B996" s="23" t="s">
        <v>9423</v>
      </c>
      <c r="C996" s="23" t="s">
        <v>3804</v>
      </c>
      <c r="D996" s="23" t="s">
        <v>23</v>
      </c>
    </row>
    <row r="997">
      <c r="A997" s="41">
        <v>44998.0</v>
      </c>
      <c r="B997" s="23" t="s">
        <v>9424</v>
      </c>
      <c r="C997" s="23" t="s">
        <v>3804</v>
      </c>
      <c r="D997" s="23" t="s">
        <v>23</v>
      </c>
    </row>
    <row r="998">
      <c r="A998" s="41">
        <v>44998.0</v>
      </c>
      <c r="B998" s="23" t="s">
        <v>9425</v>
      </c>
      <c r="C998" s="23" t="s">
        <v>3804</v>
      </c>
      <c r="D998" s="23" t="s">
        <v>23</v>
      </c>
    </row>
    <row r="999">
      <c r="A999" s="41">
        <v>44998.0</v>
      </c>
      <c r="B999" s="23" t="s">
        <v>9426</v>
      </c>
      <c r="C999" s="23" t="s">
        <v>3804</v>
      </c>
      <c r="D999" s="23" t="s">
        <v>27</v>
      </c>
    </row>
    <row r="1000">
      <c r="A1000" s="41">
        <v>44998.0</v>
      </c>
      <c r="B1000" s="23" t="s">
        <v>9427</v>
      </c>
      <c r="C1000" s="23" t="s">
        <v>3804</v>
      </c>
      <c r="D1000" s="23" t="s">
        <v>23</v>
      </c>
    </row>
    <row r="1001">
      <c r="A1001" s="41">
        <v>44998.0</v>
      </c>
      <c r="B1001" s="23" t="s">
        <v>9428</v>
      </c>
      <c r="C1001" s="23" t="s">
        <v>3804</v>
      </c>
      <c r="D1001" s="23" t="s">
        <v>23</v>
      </c>
    </row>
    <row r="1002">
      <c r="A1002" s="41">
        <v>44998.0</v>
      </c>
      <c r="B1002" s="23" t="s">
        <v>9429</v>
      </c>
      <c r="C1002" s="23" t="s">
        <v>3804</v>
      </c>
      <c r="D1002" s="23" t="s">
        <v>23</v>
      </c>
    </row>
    <row r="1003">
      <c r="A1003" s="41">
        <v>44998.0</v>
      </c>
      <c r="B1003" s="23" t="s">
        <v>9430</v>
      </c>
      <c r="C1003" s="23" t="s">
        <v>3804</v>
      </c>
      <c r="D1003" s="23" t="s">
        <v>23</v>
      </c>
    </row>
    <row r="1004">
      <c r="A1004" s="41">
        <v>44998.0</v>
      </c>
      <c r="B1004" s="23" t="s">
        <v>9431</v>
      </c>
      <c r="C1004" s="23" t="s">
        <v>3804</v>
      </c>
      <c r="D1004" s="23" t="s">
        <v>23</v>
      </c>
    </row>
    <row r="1005">
      <c r="A1005" s="41">
        <v>44998.0</v>
      </c>
      <c r="B1005" s="23" t="s">
        <v>9432</v>
      </c>
      <c r="C1005" s="23" t="s">
        <v>3804</v>
      </c>
      <c r="D1005" s="23" t="s">
        <v>27</v>
      </c>
    </row>
    <row r="1006">
      <c r="A1006" s="41">
        <v>44998.0</v>
      </c>
      <c r="B1006" s="23" t="s">
        <v>9433</v>
      </c>
      <c r="C1006" s="23" t="s">
        <v>3804</v>
      </c>
      <c r="D1006" s="23" t="s">
        <v>23</v>
      </c>
    </row>
    <row r="1007">
      <c r="A1007" s="41">
        <v>44998.0</v>
      </c>
      <c r="B1007" s="23" t="s">
        <v>9434</v>
      </c>
      <c r="C1007" s="23" t="s">
        <v>3804</v>
      </c>
      <c r="D1007" s="23" t="s">
        <v>23</v>
      </c>
    </row>
    <row r="1008">
      <c r="A1008" s="41">
        <v>44998.0</v>
      </c>
      <c r="B1008" s="23" t="s">
        <v>9435</v>
      </c>
      <c r="C1008" s="23" t="s">
        <v>3804</v>
      </c>
      <c r="D1008" s="23" t="s">
        <v>23</v>
      </c>
    </row>
    <row r="1009">
      <c r="A1009" s="41">
        <v>44998.0</v>
      </c>
      <c r="B1009" s="23" t="s">
        <v>9436</v>
      </c>
      <c r="C1009" s="23" t="s">
        <v>3804</v>
      </c>
      <c r="D1009" s="23" t="s">
        <v>23</v>
      </c>
    </row>
    <row r="1010">
      <c r="A1010" s="41">
        <v>44998.0</v>
      </c>
      <c r="B1010" s="23" t="s">
        <v>9437</v>
      </c>
      <c r="C1010" s="23" t="s">
        <v>3804</v>
      </c>
      <c r="D1010" s="23" t="s">
        <v>23</v>
      </c>
    </row>
    <row r="1011">
      <c r="A1011" s="41">
        <v>44998.0</v>
      </c>
      <c r="B1011" s="23" t="s">
        <v>9438</v>
      </c>
      <c r="C1011" s="23" t="s">
        <v>3804</v>
      </c>
      <c r="D1011" s="23" t="s">
        <v>23</v>
      </c>
    </row>
    <row r="1012">
      <c r="A1012" s="41">
        <v>44998.0</v>
      </c>
      <c r="B1012" s="23" t="s">
        <v>9439</v>
      </c>
      <c r="C1012" s="23" t="s">
        <v>3804</v>
      </c>
      <c r="D1012" s="23" t="s">
        <v>23</v>
      </c>
    </row>
    <row r="1013">
      <c r="A1013" s="41">
        <v>44998.0</v>
      </c>
      <c r="B1013" s="23" t="s">
        <v>9440</v>
      </c>
      <c r="C1013" s="23" t="s">
        <v>3804</v>
      </c>
      <c r="D1013" s="23" t="s">
        <v>23</v>
      </c>
    </row>
    <row r="1014">
      <c r="A1014" s="41">
        <v>44998.0</v>
      </c>
      <c r="B1014" s="23" t="s">
        <v>9441</v>
      </c>
      <c r="C1014" s="23" t="s">
        <v>3804</v>
      </c>
      <c r="D1014" s="23" t="s">
        <v>27</v>
      </c>
    </row>
    <row r="1015">
      <c r="A1015" s="41">
        <v>44998.0</v>
      </c>
      <c r="B1015" s="23" t="s">
        <v>9442</v>
      </c>
      <c r="C1015" s="23" t="s">
        <v>3804</v>
      </c>
      <c r="D1015" s="23" t="s">
        <v>23</v>
      </c>
    </row>
    <row r="1016">
      <c r="A1016" s="41">
        <v>44998.0</v>
      </c>
      <c r="B1016" s="23" t="s">
        <v>9443</v>
      </c>
      <c r="C1016" s="23" t="s">
        <v>3804</v>
      </c>
      <c r="D1016" s="23" t="s">
        <v>23</v>
      </c>
    </row>
    <row r="1017">
      <c r="A1017" s="41">
        <v>44998.0</v>
      </c>
      <c r="B1017" s="23" t="s">
        <v>9444</v>
      </c>
      <c r="C1017" s="23" t="s">
        <v>3804</v>
      </c>
      <c r="D1017" s="23" t="s">
        <v>23</v>
      </c>
    </row>
    <row r="1018">
      <c r="A1018" s="41">
        <v>44998.0</v>
      </c>
      <c r="B1018" s="23" t="s">
        <v>9445</v>
      </c>
      <c r="C1018" s="23" t="s">
        <v>3804</v>
      </c>
      <c r="D1018" s="23" t="s">
        <v>23</v>
      </c>
    </row>
    <row r="1019">
      <c r="A1019" s="41">
        <v>44998.0</v>
      </c>
      <c r="B1019" s="23" t="s">
        <v>9446</v>
      </c>
      <c r="C1019" s="23" t="s">
        <v>3804</v>
      </c>
      <c r="D1019" s="23" t="s">
        <v>23</v>
      </c>
    </row>
    <row r="1020">
      <c r="A1020" s="41">
        <v>44998.0</v>
      </c>
      <c r="B1020" s="23" t="s">
        <v>9447</v>
      </c>
      <c r="C1020" s="23" t="s">
        <v>3804</v>
      </c>
      <c r="D1020" s="23" t="s">
        <v>27</v>
      </c>
    </row>
    <row r="1021">
      <c r="A1021" s="41"/>
    </row>
    <row r="1022">
      <c r="A1022" s="41"/>
    </row>
    <row r="1023">
      <c r="A1023" s="41"/>
      <c r="C1023" s="23"/>
    </row>
    <row r="1024">
      <c r="A1024" s="41"/>
      <c r="C1024" s="23"/>
    </row>
    <row r="1025">
      <c r="A1025" s="41"/>
      <c r="C1025" s="23"/>
    </row>
    <row r="1026">
      <c r="A1026" s="41"/>
      <c r="C1026" s="23"/>
    </row>
    <row r="1027">
      <c r="A1027" s="41"/>
      <c r="C1027" s="23"/>
    </row>
    <row r="1028">
      <c r="A1028" s="41"/>
      <c r="C1028" s="23"/>
    </row>
    <row r="1029">
      <c r="A1029" s="41"/>
      <c r="C1029" s="23"/>
    </row>
    <row r="1030">
      <c r="A1030" s="41"/>
      <c r="C1030" s="23"/>
    </row>
    <row r="1031">
      <c r="A1031" s="41"/>
      <c r="C1031" s="23"/>
    </row>
    <row r="1032">
      <c r="A1032" s="41"/>
      <c r="C1032" s="23"/>
    </row>
    <row r="1033">
      <c r="A1033" s="41"/>
      <c r="C1033" s="23"/>
    </row>
    <row r="1034">
      <c r="A1034" s="41"/>
      <c r="C1034" s="23"/>
    </row>
    <row r="1035">
      <c r="A1035" s="41"/>
      <c r="C1035" s="23"/>
    </row>
    <row r="1036">
      <c r="A1036" s="41"/>
      <c r="C1036" s="23"/>
    </row>
    <row r="1037">
      <c r="A1037" s="41"/>
      <c r="C1037" s="23"/>
    </row>
    <row r="1038">
      <c r="A1038" s="41"/>
      <c r="C1038" s="23"/>
    </row>
    <row r="1039">
      <c r="A1039" s="41"/>
      <c r="C1039" s="23"/>
    </row>
    <row r="1040">
      <c r="A1040" s="41"/>
      <c r="C1040" s="23"/>
    </row>
    <row r="1041">
      <c r="A1041" s="41"/>
      <c r="C1041" s="23"/>
    </row>
    <row r="1042">
      <c r="A1042" s="41"/>
      <c r="C1042" s="23"/>
    </row>
    <row r="1043">
      <c r="A1043" s="41"/>
      <c r="C1043" s="23"/>
    </row>
    <row r="1044">
      <c r="A1044" s="41"/>
      <c r="C1044" s="23"/>
    </row>
    <row r="1045">
      <c r="A1045" s="41"/>
      <c r="C1045" s="23"/>
    </row>
    <row r="1046">
      <c r="A1046" s="41"/>
      <c r="C1046" s="23"/>
    </row>
    <row r="1047">
      <c r="A1047" s="41"/>
      <c r="C1047" s="23"/>
    </row>
    <row r="1048">
      <c r="A1048" s="41"/>
      <c r="C1048" s="23"/>
    </row>
    <row r="1049">
      <c r="A1049" s="41"/>
      <c r="C1049" s="23"/>
    </row>
    <row r="1050">
      <c r="A1050" s="41"/>
      <c r="C1050" s="23"/>
    </row>
    <row r="1051">
      <c r="A1051" s="41"/>
      <c r="C1051" s="23"/>
    </row>
    <row r="1052">
      <c r="A1052" s="41"/>
      <c r="C1052" s="23"/>
    </row>
    <row r="1053">
      <c r="A1053" s="41"/>
      <c r="C1053" s="23"/>
    </row>
    <row r="1054">
      <c r="A1054" s="41"/>
      <c r="C1054" s="23"/>
    </row>
    <row r="1055">
      <c r="A1055" s="41"/>
      <c r="C1055" s="23"/>
    </row>
    <row r="1056">
      <c r="A1056" s="41"/>
      <c r="C1056" s="23"/>
    </row>
    <row r="1057">
      <c r="A1057" s="41"/>
      <c r="C1057" s="23"/>
    </row>
    <row r="1058">
      <c r="A1058" s="41"/>
      <c r="C1058" s="23"/>
    </row>
    <row r="1059">
      <c r="A1059" s="41"/>
      <c r="C1059" s="23"/>
    </row>
    <row r="1060">
      <c r="A1060" s="41"/>
      <c r="C1060" s="23"/>
    </row>
    <row r="1061">
      <c r="A1061" s="41"/>
      <c r="C1061" s="23"/>
    </row>
    <row r="1062">
      <c r="A1062" s="41"/>
      <c r="C1062" s="23"/>
    </row>
    <row r="1063">
      <c r="A1063" s="41"/>
      <c r="C1063" s="23"/>
    </row>
    <row r="1064">
      <c r="A1064" s="41"/>
      <c r="C1064" s="23"/>
    </row>
    <row r="1065">
      <c r="A1065" s="41"/>
      <c r="C1065" s="23"/>
    </row>
    <row r="1066">
      <c r="A1066" s="41"/>
      <c r="C1066" s="23"/>
    </row>
    <row r="1067">
      <c r="A1067" s="41"/>
      <c r="C1067" s="23"/>
    </row>
    <row r="1068">
      <c r="A1068" s="41"/>
      <c r="C1068" s="23"/>
    </row>
    <row r="1069">
      <c r="A1069" s="41"/>
      <c r="C1069" s="23"/>
    </row>
    <row r="1070">
      <c r="A1070" s="41"/>
      <c r="C1070" s="23"/>
    </row>
    <row r="1071">
      <c r="A1071" s="41"/>
      <c r="C1071" s="23"/>
    </row>
    <row r="1072">
      <c r="A1072" s="41"/>
      <c r="C1072" s="23"/>
    </row>
    <row r="1073">
      <c r="A1073" s="41"/>
      <c r="C1073" s="23"/>
    </row>
    <row r="1074">
      <c r="A1074" s="41"/>
      <c r="C1074" s="23"/>
    </row>
    <row r="1075">
      <c r="A1075" s="41"/>
      <c r="C1075" s="23"/>
    </row>
    <row r="1076">
      <c r="A1076" s="41"/>
      <c r="C1076" s="23"/>
    </row>
    <row r="1077">
      <c r="A1077" s="41"/>
      <c r="C1077" s="23"/>
    </row>
    <row r="1078">
      <c r="A1078" s="41"/>
      <c r="C1078" s="23"/>
    </row>
    <row r="1079">
      <c r="A1079" s="41"/>
      <c r="C1079" s="23"/>
    </row>
    <row r="1080">
      <c r="A1080" s="41"/>
      <c r="C1080" s="23"/>
    </row>
    <row r="1081">
      <c r="A1081" s="41"/>
      <c r="C1081" s="23"/>
    </row>
    <row r="1082">
      <c r="A1082" s="41"/>
      <c r="C1082" s="23"/>
    </row>
    <row r="1083">
      <c r="A1083" s="41"/>
      <c r="C1083" s="23"/>
    </row>
    <row r="1084">
      <c r="A1084" s="41"/>
      <c r="C1084" s="23"/>
    </row>
    <row r="1085">
      <c r="A1085" s="41"/>
      <c r="C1085" s="23"/>
    </row>
    <row r="1086">
      <c r="A1086" s="41"/>
      <c r="C1086" s="23"/>
    </row>
    <row r="1087">
      <c r="A1087" s="41"/>
      <c r="C1087" s="23"/>
    </row>
    <row r="1088">
      <c r="A1088" s="41"/>
      <c r="C1088" s="23"/>
    </row>
    <row r="1089">
      <c r="A1089" s="41"/>
      <c r="C1089" s="23"/>
    </row>
    <row r="1090">
      <c r="A1090" s="41"/>
      <c r="C1090" s="23"/>
    </row>
    <row r="1091">
      <c r="A1091" s="41"/>
      <c r="C1091" s="23"/>
    </row>
    <row r="1092">
      <c r="A1092" s="41"/>
      <c r="C1092" s="23"/>
    </row>
    <row r="1093">
      <c r="A1093" s="41"/>
      <c r="C1093" s="23"/>
    </row>
    <row r="1094">
      <c r="A1094" s="41"/>
      <c r="C1094" s="23"/>
    </row>
    <row r="1095">
      <c r="A1095" s="41"/>
      <c r="C1095" s="23"/>
    </row>
    <row r="1096">
      <c r="A1096" s="41"/>
      <c r="C1096" s="23"/>
    </row>
    <row r="1097">
      <c r="A1097" s="41"/>
      <c r="C1097" s="23"/>
    </row>
    <row r="1098">
      <c r="A1098" s="41"/>
      <c r="C1098" s="23"/>
    </row>
    <row r="1099">
      <c r="A1099" s="41"/>
      <c r="C1099" s="23"/>
    </row>
    <row r="1100">
      <c r="A1100" s="41"/>
      <c r="C1100" s="23"/>
    </row>
    <row r="1101">
      <c r="A1101" s="41"/>
      <c r="C1101" s="23"/>
    </row>
    <row r="1102">
      <c r="A1102" s="41"/>
      <c r="C1102" s="23"/>
    </row>
    <row r="1103">
      <c r="A1103" s="41"/>
      <c r="C1103" s="23"/>
    </row>
    <row r="1104">
      <c r="A1104" s="41"/>
      <c r="C1104" s="23"/>
    </row>
    <row r="1105">
      <c r="A1105" s="41"/>
      <c r="C1105" s="23"/>
    </row>
    <row r="1106">
      <c r="A1106" s="41"/>
      <c r="C1106" s="23"/>
    </row>
    <row r="1107">
      <c r="A1107" s="41"/>
      <c r="C1107" s="23"/>
    </row>
    <row r="1108">
      <c r="A1108" s="41"/>
      <c r="C1108" s="23"/>
    </row>
    <row r="1109">
      <c r="A1109" s="41"/>
      <c r="C1109" s="23"/>
    </row>
    <row r="1110">
      <c r="A1110" s="41"/>
      <c r="C1110" s="23"/>
    </row>
    <row r="1111">
      <c r="A1111" s="41"/>
      <c r="C1111" s="23"/>
    </row>
    <row r="1112">
      <c r="A1112" s="41"/>
      <c r="C1112" s="23"/>
    </row>
    <row r="1113">
      <c r="A1113" s="41"/>
      <c r="C1113" s="23"/>
    </row>
    <row r="1114">
      <c r="A1114" s="41"/>
      <c r="C1114" s="23"/>
    </row>
    <row r="1115">
      <c r="A1115" s="41"/>
      <c r="C1115" s="23"/>
    </row>
    <row r="1116">
      <c r="A1116" s="41"/>
      <c r="C1116" s="23"/>
    </row>
    <row r="1117">
      <c r="A1117" s="41"/>
      <c r="C1117" s="23"/>
    </row>
    <row r="1118">
      <c r="A1118" s="41"/>
      <c r="C1118" s="23"/>
    </row>
    <row r="1119">
      <c r="A1119" s="41"/>
      <c r="C1119" s="23"/>
    </row>
    <row r="1120">
      <c r="A1120" s="41"/>
      <c r="C1120" s="23"/>
    </row>
    <row r="1121">
      <c r="A1121" s="41"/>
      <c r="C1121" s="23"/>
    </row>
    <row r="1122">
      <c r="A1122" s="41"/>
      <c r="C1122" s="23"/>
    </row>
    <row r="1123">
      <c r="A1123" s="41"/>
      <c r="C1123" s="23"/>
    </row>
    <row r="1124">
      <c r="A1124" s="41"/>
      <c r="C1124" s="23"/>
    </row>
    <row r="1125">
      <c r="A1125" s="41"/>
      <c r="C1125" s="23"/>
    </row>
    <row r="1126">
      <c r="A1126" s="41"/>
      <c r="C1126" s="23"/>
    </row>
    <row r="1127">
      <c r="A1127" s="41"/>
      <c r="C1127" s="23"/>
    </row>
    <row r="1128">
      <c r="A1128" s="41"/>
      <c r="C1128" s="23"/>
    </row>
    <row r="1129">
      <c r="A1129" s="41"/>
      <c r="C1129" s="23"/>
    </row>
    <row r="1130">
      <c r="A1130" s="41"/>
      <c r="C1130" s="23"/>
    </row>
    <row r="1131">
      <c r="A1131" s="41"/>
      <c r="C1131" s="23"/>
    </row>
    <row r="1132">
      <c r="A1132" s="41"/>
      <c r="C1132" s="23"/>
    </row>
    <row r="1133">
      <c r="A1133" s="41"/>
      <c r="C1133" s="23"/>
    </row>
    <row r="1134">
      <c r="A1134" s="41"/>
      <c r="C1134" s="23"/>
    </row>
    <row r="1135">
      <c r="A1135" s="41"/>
      <c r="C1135" s="23"/>
    </row>
    <row r="1136">
      <c r="A1136" s="41"/>
      <c r="C1136" s="23"/>
    </row>
    <row r="1137">
      <c r="A1137" s="41"/>
      <c r="C1137" s="23"/>
    </row>
    <row r="1138">
      <c r="A1138" s="41"/>
      <c r="C1138" s="23"/>
    </row>
    <row r="1139">
      <c r="A1139" s="41"/>
      <c r="C1139" s="23"/>
    </row>
    <row r="1140">
      <c r="A1140" s="41"/>
      <c r="C1140" s="23"/>
    </row>
    <row r="1141">
      <c r="A1141" s="41"/>
      <c r="C1141" s="23"/>
    </row>
    <row r="1142">
      <c r="A1142" s="41"/>
      <c r="C1142" s="23"/>
    </row>
    <row r="1143">
      <c r="A1143" s="41"/>
      <c r="C1143" s="23"/>
    </row>
    <row r="1144">
      <c r="A1144" s="41"/>
      <c r="C1144" s="23"/>
    </row>
    <row r="1145">
      <c r="A1145" s="41"/>
      <c r="C1145" s="23"/>
    </row>
    <row r="1146">
      <c r="A1146" s="41"/>
      <c r="C1146" s="23"/>
    </row>
    <row r="1147">
      <c r="A1147" s="41"/>
      <c r="C1147" s="23"/>
    </row>
    <row r="1148">
      <c r="A1148" s="41"/>
      <c r="C1148" s="23"/>
    </row>
    <row r="1149">
      <c r="A1149" s="41"/>
      <c r="C1149" s="23"/>
    </row>
    <row r="1150">
      <c r="A1150" s="41"/>
      <c r="C1150" s="23"/>
    </row>
    <row r="1151">
      <c r="A1151" s="41"/>
      <c r="C1151" s="23"/>
    </row>
    <row r="1152">
      <c r="A1152" s="41"/>
      <c r="C1152" s="23"/>
    </row>
    <row r="1153">
      <c r="A1153" s="41"/>
      <c r="C1153" s="23"/>
    </row>
    <row r="1154">
      <c r="A1154" s="41"/>
      <c r="C1154" s="23"/>
    </row>
    <row r="1155">
      <c r="A1155" s="41"/>
      <c r="C1155" s="23"/>
    </row>
    <row r="1156">
      <c r="A1156" s="41"/>
      <c r="C1156" s="23"/>
    </row>
    <row r="1157">
      <c r="A1157" s="41"/>
      <c r="C1157" s="23"/>
    </row>
    <row r="1158">
      <c r="A1158" s="41"/>
      <c r="C1158" s="23"/>
    </row>
    <row r="1159">
      <c r="A1159" s="41"/>
      <c r="C1159" s="23"/>
    </row>
    <row r="1160">
      <c r="A1160" s="41"/>
      <c r="C1160" s="23"/>
    </row>
    <row r="1161">
      <c r="A1161" s="41"/>
      <c r="C1161" s="23"/>
    </row>
    <row r="1162">
      <c r="A1162" s="41"/>
      <c r="C1162" s="23"/>
    </row>
    <row r="1163">
      <c r="A1163" s="41"/>
      <c r="C1163" s="23"/>
    </row>
    <row r="1164">
      <c r="A1164" s="41"/>
      <c r="C1164" s="23"/>
    </row>
    <row r="1165">
      <c r="A1165" s="41"/>
      <c r="C1165" s="23"/>
    </row>
    <row r="1166">
      <c r="A1166" s="41"/>
      <c r="C1166" s="23"/>
    </row>
    <row r="1167">
      <c r="A1167" s="41"/>
      <c r="C1167" s="23"/>
    </row>
    <row r="1168">
      <c r="A1168" s="41"/>
      <c r="C1168" s="23"/>
    </row>
    <row r="1169">
      <c r="A1169" s="41"/>
      <c r="C1169" s="23"/>
    </row>
    <row r="1170">
      <c r="A1170" s="41"/>
      <c r="C1170" s="23"/>
    </row>
    <row r="1171">
      <c r="A1171" s="41"/>
      <c r="C1171" s="23"/>
    </row>
    <row r="1172">
      <c r="A1172" s="41"/>
      <c r="C1172" s="23"/>
    </row>
    <row r="1173">
      <c r="A1173" s="41"/>
      <c r="C1173" s="23"/>
    </row>
    <row r="1174">
      <c r="A1174" s="41"/>
      <c r="C1174" s="23"/>
    </row>
    <row r="1175">
      <c r="A1175" s="41"/>
      <c r="C1175" s="23"/>
    </row>
    <row r="1176">
      <c r="A1176" s="41"/>
      <c r="C1176" s="23"/>
    </row>
    <row r="1177">
      <c r="A1177" s="41"/>
      <c r="C1177" s="23"/>
    </row>
    <row r="1178">
      <c r="A1178" s="41"/>
      <c r="C1178" s="23"/>
    </row>
    <row r="1179">
      <c r="A1179" s="41"/>
      <c r="C1179" s="23"/>
    </row>
    <row r="1180">
      <c r="A1180" s="41"/>
      <c r="C1180" s="23"/>
    </row>
    <row r="1181">
      <c r="A1181" s="41"/>
      <c r="C1181" s="23"/>
    </row>
    <row r="1182">
      <c r="A1182" s="41"/>
      <c r="C1182" s="23"/>
    </row>
    <row r="1183">
      <c r="A1183" s="41"/>
      <c r="C1183" s="23"/>
    </row>
    <row r="1184">
      <c r="A1184" s="41"/>
      <c r="C1184" s="23"/>
    </row>
    <row r="1185">
      <c r="A1185" s="41"/>
      <c r="C1185" s="23"/>
    </row>
    <row r="1186">
      <c r="A1186" s="41"/>
      <c r="C1186" s="23"/>
    </row>
    <row r="1187">
      <c r="A1187" s="41"/>
      <c r="C1187" s="23"/>
    </row>
    <row r="1188">
      <c r="A1188" s="41"/>
      <c r="C1188" s="23"/>
    </row>
    <row r="1189">
      <c r="A1189" s="41"/>
      <c r="C1189" s="23"/>
    </row>
    <row r="1190">
      <c r="A1190" s="41"/>
      <c r="C1190" s="23"/>
    </row>
    <row r="1191">
      <c r="A1191" s="41"/>
      <c r="C1191" s="23"/>
    </row>
    <row r="1192">
      <c r="A1192" s="41"/>
      <c r="C1192" s="23"/>
    </row>
    <row r="1193">
      <c r="A1193" s="41"/>
      <c r="C1193" s="23"/>
    </row>
    <row r="1194">
      <c r="A1194" s="41"/>
      <c r="C1194" s="23"/>
    </row>
    <row r="1195">
      <c r="A1195" s="41"/>
      <c r="C1195" s="23"/>
    </row>
    <row r="1196">
      <c r="A1196" s="41"/>
      <c r="C1196" s="23"/>
    </row>
    <row r="1197">
      <c r="A1197" s="41"/>
      <c r="C1197" s="23"/>
    </row>
    <row r="1198">
      <c r="A1198" s="41"/>
      <c r="C1198" s="23"/>
    </row>
    <row r="1199">
      <c r="A1199" s="41"/>
      <c r="C1199" s="23"/>
    </row>
    <row r="1200">
      <c r="A1200" s="41"/>
      <c r="C1200" s="23"/>
    </row>
    <row r="1201">
      <c r="A1201" s="41"/>
      <c r="C1201" s="23"/>
    </row>
    <row r="1202">
      <c r="A1202" s="41"/>
      <c r="C1202" s="23"/>
    </row>
    <row r="1203">
      <c r="A1203" s="41"/>
      <c r="C1203" s="23"/>
    </row>
    <row r="1204">
      <c r="A1204" s="41"/>
      <c r="C1204" s="23"/>
    </row>
    <row r="1205">
      <c r="A1205" s="41"/>
      <c r="C1205" s="23"/>
    </row>
    <row r="1206">
      <c r="A1206" s="41"/>
      <c r="C1206" s="23"/>
    </row>
    <row r="1207">
      <c r="A1207" s="41"/>
      <c r="C1207" s="23"/>
    </row>
    <row r="1208">
      <c r="A1208" s="41"/>
      <c r="C1208" s="23"/>
    </row>
    <row r="1209">
      <c r="A1209" s="41"/>
      <c r="C1209" s="23"/>
    </row>
    <row r="1210">
      <c r="A1210" s="41"/>
      <c r="C1210" s="23"/>
    </row>
    <row r="1211">
      <c r="A1211" s="41"/>
      <c r="C1211" s="23"/>
    </row>
    <row r="1212">
      <c r="A1212" s="41"/>
      <c r="C1212" s="23"/>
    </row>
    <row r="1213">
      <c r="A1213" s="41"/>
      <c r="C1213" s="23"/>
    </row>
    <row r="1214">
      <c r="A1214" s="41"/>
      <c r="C1214" s="23"/>
    </row>
    <row r="1215">
      <c r="A1215" s="41"/>
      <c r="C1215" s="23"/>
    </row>
    <row r="1216">
      <c r="A1216" s="41"/>
      <c r="C1216" s="23"/>
    </row>
    <row r="1217">
      <c r="A1217" s="41"/>
      <c r="C1217" s="23"/>
    </row>
    <row r="1218">
      <c r="A1218" s="41"/>
      <c r="C1218" s="23"/>
    </row>
    <row r="1219">
      <c r="A1219" s="41"/>
      <c r="C1219" s="23"/>
    </row>
    <row r="1220">
      <c r="A1220" s="41"/>
      <c r="C1220" s="23"/>
    </row>
    <row r="1221">
      <c r="A1221" s="41"/>
      <c r="C1221" s="23"/>
    </row>
    <row r="1222">
      <c r="A1222" s="41"/>
      <c r="C1222" s="23"/>
    </row>
    <row r="1223">
      <c r="A1223" s="41"/>
      <c r="C1223" s="23"/>
    </row>
    <row r="1224">
      <c r="A1224" s="41"/>
      <c r="C1224" s="23"/>
    </row>
    <row r="1225">
      <c r="A1225" s="41"/>
      <c r="C1225" s="23"/>
    </row>
    <row r="1226">
      <c r="A1226" s="41"/>
      <c r="C1226" s="23"/>
    </row>
    <row r="1227">
      <c r="A1227" s="41"/>
      <c r="C1227" s="23"/>
    </row>
    <row r="1228">
      <c r="A1228" s="41"/>
      <c r="C1228" s="23"/>
    </row>
    <row r="1229">
      <c r="A1229" s="41"/>
      <c r="C1229" s="23"/>
    </row>
    <row r="1230">
      <c r="A1230" s="41"/>
      <c r="C1230" s="23"/>
    </row>
    <row r="1231">
      <c r="A1231" s="41"/>
      <c r="C1231" s="23"/>
    </row>
    <row r="1232">
      <c r="A1232" s="41"/>
      <c r="C1232" s="23"/>
    </row>
    <row r="1233">
      <c r="A1233" s="41"/>
      <c r="C1233" s="23"/>
    </row>
    <row r="1234">
      <c r="A1234" s="41"/>
      <c r="C1234" s="23"/>
    </row>
    <row r="1235">
      <c r="A1235" s="41"/>
      <c r="C1235" s="23"/>
    </row>
    <row r="1236">
      <c r="A1236" s="41"/>
      <c r="C1236" s="23"/>
    </row>
    <row r="1237">
      <c r="A1237" s="41"/>
      <c r="C1237" s="23"/>
    </row>
    <row r="1238">
      <c r="A1238" s="41"/>
      <c r="C1238" s="23"/>
    </row>
    <row r="1239">
      <c r="A1239" s="41"/>
      <c r="C1239" s="23"/>
    </row>
    <row r="1240">
      <c r="A1240" s="41"/>
      <c r="C1240" s="23"/>
    </row>
    <row r="1241">
      <c r="A1241" s="41"/>
      <c r="C1241" s="23"/>
    </row>
    <row r="1242">
      <c r="A1242" s="41"/>
      <c r="C1242" s="23"/>
    </row>
    <row r="1243">
      <c r="A1243" s="41"/>
      <c r="C1243" s="23"/>
    </row>
    <row r="1244">
      <c r="A1244" s="41"/>
      <c r="C1244" s="23"/>
    </row>
    <row r="1245">
      <c r="A1245" s="41"/>
      <c r="C1245" s="23"/>
    </row>
    <row r="1246">
      <c r="A1246" s="41"/>
      <c r="C1246" s="23"/>
    </row>
    <row r="1247">
      <c r="A1247" s="41"/>
      <c r="C1247" s="23"/>
    </row>
    <row r="1248">
      <c r="A1248" s="41"/>
      <c r="C1248" s="23"/>
    </row>
    <row r="1249">
      <c r="A1249" s="41"/>
      <c r="C1249" s="23"/>
    </row>
    <row r="1250">
      <c r="A1250" s="41"/>
      <c r="C1250" s="23"/>
    </row>
    <row r="1251">
      <c r="A1251" s="41"/>
      <c r="C1251" s="23"/>
    </row>
    <row r="1252">
      <c r="A1252" s="41"/>
      <c r="C1252" s="23"/>
    </row>
    <row r="1253">
      <c r="A1253" s="41"/>
      <c r="C1253" s="23"/>
    </row>
    <row r="1254">
      <c r="A1254" s="41"/>
      <c r="C1254" s="23"/>
    </row>
    <row r="1255">
      <c r="A1255" s="41"/>
      <c r="C1255" s="23"/>
    </row>
    <row r="1256">
      <c r="A1256" s="41"/>
      <c r="C1256" s="23"/>
    </row>
    <row r="1257">
      <c r="A1257" s="41"/>
      <c r="C1257" s="23"/>
    </row>
    <row r="1258">
      <c r="A1258" s="41"/>
      <c r="C1258" s="23"/>
    </row>
    <row r="1259">
      <c r="A1259" s="41"/>
      <c r="C1259" s="23"/>
    </row>
    <row r="1260">
      <c r="A1260" s="41"/>
      <c r="C1260" s="23"/>
    </row>
    <row r="1261">
      <c r="A1261" s="41"/>
      <c r="C1261" s="23"/>
    </row>
    <row r="1262">
      <c r="A1262" s="41"/>
      <c r="C1262" s="23"/>
    </row>
    <row r="1263">
      <c r="A1263" s="41"/>
      <c r="C1263" s="23"/>
    </row>
    <row r="1264">
      <c r="A1264" s="41"/>
      <c r="C1264" s="23"/>
    </row>
    <row r="1265">
      <c r="A1265" s="41"/>
      <c r="C1265" s="23"/>
    </row>
    <row r="1266">
      <c r="A1266" s="41"/>
      <c r="C1266" s="23"/>
    </row>
    <row r="1267">
      <c r="A1267" s="41"/>
      <c r="C1267" s="23"/>
    </row>
    <row r="1268">
      <c r="A1268" s="41"/>
      <c r="C1268" s="23"/>
    </row>
    <row r="1269">
      <c r="A1269" s="41"/>
      <c r="C1269" s="23"/>
    </row>
    <row r="1270">
      <c r="A1270" s="41"/>
      <c r="C1270" s="23"/>
    </row>
    <row r="1271">
      <c r="A1271" s="41"/>
      <c r="C1271" s="23"/>
    </row>
    <row r="1272">
      <c r="A1272" s="41"/>
      <c r="C1272" s="23"/>
    </row>
    <row r="1273">
      <c r="A1273" s="41"/>
      <c r="C1273" s="23"/>
    </row>
    <row r="1274">
      <c r="A1274" s="41"/>
      <c r="C1274" s="23"/>
    </row>
    <row r="1275">
      <c r="A1275" s="41"/>
      <c r="C1275" s="23"/>
    </row>
    <row r="1276">
      <c r="A1276" s="41"/>
      <c r="C1276" s="23"/>
    </row>
    <row r="1277">
      <c r="A1277" s="41"/>
      <c r="C1277" s="23"/>
    </row>
    <row r="1278">
      <c r="A1278" s="41"/>
      <c r="C1278" s="23"/>
    </row>
    <row r="1279">
      <c r="A1279" s="41"/>
      <c r="C1279" s="23"/>
    </row>
    <row r="1280">
      <c r="A1280" s="41"/>
      <c r="C1280" s="23"/>
    </row>
    <row r="1281">
      <c r="A1281" s="41"/>
      <c r="C1281" s="23"/>
    </row>
    <row r="1282">
      <c r="A1282" s="41"/>
      <c r="C1282" s="23"/>
    </row>
    <row r="1283">
      <c r="A1283" s="41"/>
      <c r="C1283" s="23"/>
    </row>
    <row r="1284">
      <c r="A1284" s="41"/>
      <c r="C1284" s="23"/>
    </row>
    <row r="1285">
      <c r="A1285" s="41"/>
      <c r="C1285" s="23"/>
    </row>
    <row r="1286">
      <c r="A1286" s="41"/>
      <c r="C1286" s="23"/>
    </row>
    <row r="1287">
      <c r="A1287" s="41"/>
      <c r="C1287" s="23"/>
    </row>
    <row r="1288">
      <c r="A1288" s="41"/>
      <c r="C1288" s="23"/>
    </row>
    <row r="1289">
      <c r="A1289" s="41"/>
      <c r="C1289" s="23"/>
    </row>
    <row r="1290">
      <c r="A1290" s="41"/>
      <c r="C1290" s="23"/>
    </row>
    <row r="1291">
      <c r="A1291" s="41"/>
      <c r="C1291" s="23"/>
    </row>
    <row r="1292">
      <c r="A1292" s="41"/>
      <c r="C1292" s="23"/>
    </row>
    <row r="1293">
      <c r="A1293" s="41"/>
      <c r="C1293" s="23"/>
    </row>
    <row r="1294">
      <c r="A1294" s="41"/>
      <c r="C1294" s="23"/>
    </row>
    <row r="1295">
      <c r="A1295" s="41"/>
      <c r="C1295" s="23"/>
    </row>
    <row r="1296">
      <c r="A1296" s="41"/>
      <c r="C1296" s="23"/>
    </row>
    <row r="1297">
      <c r="A1297" s="41"/>
      <c r="C1297" s="23"/>
    </row>
    <row r="1298">
      <c r="A1298" s="41"/>
      <c r="C1298" s="23"/>
    </row>
    <row r="1299">
      <c r="A1299" s="41"/>
      <c r="C1299" s="23"/>
    </row>
    <row r="1300">
      <c r="A1300" s="41"/>
      <c r="C1300" s="23"/>
    </row>
    <row r="1301">
      <c r="A1301" s="41"/>
      <c r="C1301" s="23"/>
    </row>
    <row r="1302">
      <c r="A1302" s="41"/>
      <c r="C1302" s="23"/>
    </row>
    <row r="1303">
      <c r="A1303" s="41"/>
      <c r="C1303" s="23"/>
    </row>
    <row r="1304">
      <c r="A1304" s="41"/>
      <c r="C1304" s="23"/>
    </row>
    <row r="1305">
      <c r="A1305" s="41"/>
      <c r="C1305" s="23"/>
    </row>
    <row r="1306">
      <c r="A1306" s="41"/>
      <c r="C1306" s="23"/>
    </row>
    <row r="1307">
      <c r="A1307" s="41"/>
      <c r="C1307" s="23"/>
    </row>
    <row r="1308">
      <c r="A1308" s="41"/>
      <c r="C1308" s="23"/>
    </row>
    <row r="1309">
      <c r="A1309" s="41"/>
      <c r="C1309" s="23"/>
    </row>
    <row r="1310">
      <c r="A1310" s="41"/>
      <c r="C1310" s="23"/>
    </row>
    <row r="1311">
      <c r="A1311" s="41"/>
      <c r="C1311" s="23"/>
    </row>
    <row r="1312">
      <c r="A1312" s="41"/>
      <c r="C1312" s="23"/>
    </row>
    <row r="1313">
      <c r="A1313" s="41"/>
      <c r="C1313" s="23"/>
    </row>
    <row r="1314">
      <c r="A1314" s="41"/>
      <c r="C1314" s="23"/>
    </row>
    <row r="1315">
      <c r="A1315" s="41"/>
      <c r="C1315" s="23"/>
    </row>
    <row r="1316">
      <c r="A1316" s="41"/>
      <c r="C1316" s="23"/>
    </row>
    <row r="1317">
      <c r="A1317" s="41"/>
      <c r="C1317" s="23"/>
    </row>
    <row r="1318">
      <c r="A1318" s="41"/>
      <c r="C1318" s="23"/>
    </row>
    <row r="1319">
      <c r="A1319" s="41"/>
      <c r="C1319" s="23"/>
    </row>
    <row r="1320">
      <c r="A1320" s="41"/>
      <c r="C1320" s="23"/>
    </row>
    <row r="1321">
      <c r="A1321" s="41"/>
      <c r="C1321" s="23"/>
    </row>
    <row r="1322">
      <c r="A1322" s="41"/>
      <c r="C1322" s="23"/>
    </row>
    <row r="1323">
      <c r="A1323" s="41"/>
      <c r="C1323" s="23"/>
    </row>
    <row r="1324">
      <c r="A1324" s="41"/>
      <c r="C1324" s="23"/>
    </row>
    <row r="1325">
      <c r="A1325" s="41"/>
      <c r="C1325" s="23"/>
    </row>
    <row r="1326">
      <c r="A1326" s="41"/>
      <c r="C1326" s="23"/>
    </row>
    <row r="1327">
      <c r="A1327" s="41"/>
      <c r="C1327" s="23"/>
    </row>
    <row r="1328">
      <c r="A1328" s="41"/>
      <c r="C1328" s="23"/>
    </row>
    <row r="1329">
      <c r="A1329" s="41"/>
      <c r="C1329" s="23"/>
    </row>
    <row r="1330">
      <c r="A1330" s="41"/>
      <c r="C1330" s="23"/>
    </row>
    <row r="1331">
      <c r="A1331" s="41"/>
      <c r="C1331" s="23"/>
    </row>
    <row r="1332">
      <c r="A1332" s="41"/>
      <c r="C1332" s="23"/>
    </row>
    <row r="1333">
      <c r="A1333" s="41"/>
      <c r="C1333" s="23"/>
    </row>
    <row r="1334">
      <c r="A1334" s="41"/>
      <c r="C1334" s="23"/>
    </row>
    <row r="1335">
      <c r="A1335" s="41"/>
      <c r="C1335" s="23"/>
    </row>
    <row r="1336">
      <c r="A1336" s="41"/>
      <c r="C1336" s="23"/>
    </row>
    <row r="1337">
      <c r="A1337" s="41"/>
      <c r="C1337" s="23"/>
    </row>
    <row r="1338">
      <c r="A1338" s="41"/>
      <c r="C1338" s="23"/>
    </row>
    <row r="1339">
      <c r="A1339" s="41"/>
      <c r="C1339" s="23"/>
    </row>
    <row r="1340">
      <c r="A1340" s="41"/>
      <c r="C1340" s="23"/>
    </row>
    <row r="1341">
      <c r="A1341" s="41"/>
      <c r="C1341" s="23"/>
    </row>
    <row r="1342">
      <c r="A1342" s="41"/>
      <c r="C1342" s="23"/>
    </row>
    <row r="1343">
      <c r="A1343" s="41"/>
      <c r="C1343" s="23"/>
    </row>
    <row r="1344">
      <c r="A1344" s="41"/>
      <c r="C1344" s="23"/>
    </row>
    <row r="1345">
      <c r="A1345" s="41"/>
      <c r="C1345" s="23"/>
    </row>
    <row r="1346">
      <c r="A1346" s="41"/>
      <c r="C1346" s="23"/>
    </row>
    <row r="1347">
      <c r="A1347" s="41"/>
      <c r="C1347" s="23"/>
    </row>
    <row r="1348">
      <c r="A1348" s="41"/>
      <c r="C1348" s="23"/>
    </row>
    <row r="1349">
      <c r="A1349" s="41"/>
      <c r="C1349" s="23"/>
    </row>
    <row r="1350">
      <c r="A1350" s="41"/>
      <c r="C1350" s="23"/>
    </row>
    <row r="1351">
      <c r="A1351" s="41"/>
      <c r="C1351" s="23"/>
    </row>
    <row r="1352">
      <c r="A1352" s="41"/>
      <c r="C1352" s="23"/>
    </row>
    <row r="1353">
      <c r="A1353" s="41"/>
      <c r="C1353" s="23"/>
    </row>
    <row r="1354">
      <c r="A1354" s="41"/>
      <c r="C1354" s="23"/>
    </row>
    <row r="1355">
      <c r="A1355" s="41"/>
      <c r="C1355" s="23"/>
    </row>
    <row r="1356">
      <c r="A1356" s="41"/>
      <c r="C1356" s="23"/>
    </row>
    <row r="1357">
      <c r="A1357" s="41"/>
      <c r="C1357" s="23"/>
    </row>
    <row r="1358">
      <c r="A1358" s="41"/>
      <c r="C1358" s="23"/>
    </row>
    <row r="1359">
      <c r="A1359" s="41"/>
      <c r="C1359" s="23"/>
    </row>
    <row r="1360">
      <c r="A1360" s="41"/>
      <c r="C1360" s="23"/>
    </row>
    <row r="1361">
      <c r="A1361" s="41"/>
      <c r="C1361" s="23"/>
    </row>
    <row r="1362">
      <c r="A1362" s="41"/>
      <c r="C1362" s="23"/>
    </row>
    <row r="1363">
      <c r="A1363" s="41"/>
      <c r="C1363" s="23"/>
    </row>
    <row r="1364">
      <c r="A1364" s="41"/>
      <c r="C1364" s="23"/>
    </row>
    <row r="1365">
      <c r="A1365" s="41"/>
      <c r="C1365" s="23"/>
    </row>
    <row r="1366">
      <c r="A1366" s="41"/>
      <c r="C1366" s="23"/>
    </row>
    <row r="1367">
      <c r="A1367" s="41"/>
      <c r="C1367" s="23"/>
    </row>
    <row r="1368">
      <c r="A1368" s="41"/>
      <c r="C1368" s="23"/>
    </row>
    <row r="1369">
      <c r="A1369" s="41"/>
      <c r="C1369" s="23"/>
    </row>
    <row r="1370">
      <c r="A1370" s="41"/>
      <c r="C1370" s="23"/>
    </row>
    <row r="1371">
      <c r="A1371" s="41"/>
      <c r="C1371" s="23"/>
    </row>
    <row r="1372">
      <c r="A1372" s="41"/>
      <c r="C1372" s="23"/>
    </row>
    <row r="1373">
      <c r="A1373" s="41"/>
      <c r="C1373" s="23"/>
    </row>
    <row r="1374">
      <c r="A1374" s="41"/>
      <c r="C1374" s="23"/>
    </row>
    <row r="1375">
      <c r="A1375" s="41"/>
      <c r="C1375" s="23"/>
    </row>
    <row r="1376">
      <c r="A1376" s="41"/>
      <c r="C1376" s="23"/>
    </row>
    <row r="1377">
      <c r="A1377" s="41"/>
      <c r="C1377" s="23"/>
    </row>
    <row r="1378">
      <c r="A1378" s="41"/>
      <c r="C1378" s="23"/>
    </row>
    <row r="1379">
      <c r="A1379" s="41"/>
      <c r="C1379" s="23"/>
    </row>
    <row r="1380">
      <c r="A1380" s="41"/>
      <c r="C1380" s="23"/>
    </row>
    <row r="1381">
      <c r="A1381" s="41"/>
      <c r="C1381" s="23"/>
    </row>
    <row r="1382">
      <c r="A1382" s="41"/>
      <c r="C1382" s="23"/>
    </row>
    <row r="1383">
      <c r="A1383" s="41"/>
      <c r="C1383" s="23"/>
    </row>
    <row r="1384">
      <c r="A1384" s="41"/>
      <c r="C1384" s="23"/>
    </row>
    <row r="1385">
      <c r="A1385" s="41"/>
      <c r="C1385" s="23"/>
    </row>
    <row r="1386">
      <c r="A1386" s="41"/>
      <c r="C1386" s="23"/>
    </row>
    <row r="1387">
      <c r="A1387" s="41"/>
      <c r="C1387" s="23"/>
    </row>
    <row r="1388">
      <c r="A1388" s="41"/>
      <c r="C1388" s="23"/>
    </row>
    <row r="1389">
      <c r="A1389" s="41"/>
      <c r="C1389" s="23"/>
    </row>
    <row r="1390">
      <c r="A1390" s="41"/>
      <c r="C1390" s="23"/>
    </row>
    <row r="1391">
      <c r="A1391" s="41"/>
      <c r="C1391" s="23"/>
    </row>
    <row r="1392">
      <c r="A1392" s="41"/>
      <c r="C1392" s="23"/>
    </row>
    <row r="1393">
      <c r="A1393" s="41"/>
      <c r="C1393" s="23"/>
    </row>
    <row r="1394">
      <c r="A1394" s="41"/>
      <c r="C1394" s="23"/>
    </row>
    <row r="1395">
      <c r="A1395" s="41"/>
      <c r="C1395" s="23"/>
    </row>
    <row r="1396">
      <c r="A1396" s="41"/>
      <c r="C1396" s="23"/>
    </row>
    <row r="1397">
      <c r="A1397" s="41"/>
      <c r="C1397" s="23"/>
    </row>
    <row r="1398">
      <c r="A1398" s="41"/>
      <c r="C1398" s="23"/>
    </row>
    <row r="1399">
      <c r="A1399" s="41"/>
      <c r="C1399" s="23"/>
    </row>
    <row r="1400">
      <c r="A1400" s="41"/>
      <c r="C1400" s="23"/>
    </row>
    <row r="1401">
      <c r="A1401" s="41"/>
      <c r="C1401" s="23"/>
    </row>
    <row r="1402">
      <c r="A1402" s="41"/>
      <c r="C1402" s="23"/>
    </row>
    <row r="1403">
      <c r="A1403" s="41"/>
      <c r="C1403" s="23"/>
    </row>
    <row r="1404">
      <c r="A1404" s="41"/>
      <c r="C1404" s="23"/>
    </row>
    <row r="1405">
      <c r="A1405" s="41"/>
      <c r="C1405" s="23"/>
    </row>
    <row r="1406">
      <c r="A1406" s="41"/>
      <c r="C1406" s="23"/>
    </row>
    <row r="1407">
      <c r="A1407" s="41"/>
      <c r="C1407" s="23"/>
    </row>
    <row r="1408">
      <c r="A1408" s="41"/>
      <c r="C1408" s="23"/>
    </row>
    <row r="1409">
      <c r="A1409" s="41"/>
      <c r="C1409" s="23"/>
    </row>
    <row r="1410">
      <c r="A1410" s="41"/>
      <c r="C1410" s="23"/>
    </row>
    <row r="1411">
      <c r="A1411" s="41"/>
      <c r="C1411" s="23"/>
    </row>
    <row r="1412">
      <c r="A1412" s="41"/>
      <c r="C1412" s="23"/>
    </row>
    <row r="1413">
      <c r="A1413" s="41"/>
      <c r="C1413" s="23"/>
    </row>
    <row r="1414">
      <c r="A1414" s="41"/>
      <c r="C1414" s="23"/>
    </row>
    <row r="1415">
      <c r="A1415" s="41"/>
      <c r="C1415" s="23"/>
    </row>
    <row r="1416">
      <c r="A1416" s="41"/>
      <c r="C1416" s="23"/>
    </row>
    <row r="1417">
      <c r="A1417" s="41"/>
      <c r="C1417" s="23"/>
    </row>
    <row r="1418">
      <c r="A1418" s="41"/>
      <c r="C1418" s="23"/>
    </row>
    <row r="1419">
      <c r="A1419" s="41"/>
      <c r="C1419" s="23"/>
    </row>
    <row r="1420">
      <c r="A1420" s="41"/>
      <c r="C1420" s="23"/>
    </row>
    <row r="1421">
      <c r="A1421" s="41"/>
      <c r="C1421" s="23"/>
    </row>
    <row r="1422">
      <c r="A1422" s="41"/>
      <c r="C1422" s="23"/>
    </row>
    <row r="1423">
      <c r="A1423" s="41"/>
      <c r="C1423" s="23"/>
    </row>
    <row r="1424">
      <c r="A1424" s="41"/>
      <c r="C1424" s="23"/>
    </row>
    <row r="1425">
      <c r="A1425" s="41"/>
      <c r="C1425" s="23"/>
    </row>
    <row r="1426">
      <c r="A1426" s="41"/>
      <c r="C1426" s="23"/>
    </row>
    <row r="1427">
      <c r="A1427" s="41"/>
      <c r="C1427" s="23"/>
    </row>
    <row r="1428">
      <c r="A1428" s="41"/>
      <c r="C1428" s="23"/>
    </row>
    <row r="1429">
      <c r="A1429" s="41"/>
      <c r="C1429" s="23"/>
    </row>
    <row r="1430">
      <c r="A1430" s="41"/>
      <c r="C1430" s="23"/>
    </row>
    <row r="1431">
      <c r="A1431" s="41"/>
      <c r="C1431" s="23"/>
    </row>
    <row r="1432">
      <c r="A1432" s="41"/>
      <c r="C1432" s="23"/>
    </row>
    <row r="1433">
      <c r="A1433" s="41"/>
      <c r="C1433" s="23"/>
    </row>
    <row r="1434">
      <c r="A1434" s="41"/>
      <c r="C1434" s="23"/>
    </row>
    <row r="1435">
      <c r="A1435" s="41"/>
      <c r="C1435" s="23"/>
    </row>
    <row r="1436">
      <c r="A1436" s="41"/>
      <c r="C1436" s="23"/>
    </row>
    <row r="1437">
      <c r="A1437" s="41"/>
      <c r="C1437" s="23"/>
    </row>
    <row r="1438">
      <c r="A1438" s="41"/>
      <c r="C1438" s="23"/>
    </row>
    <row r="1439">
      <c r="A1439" s="41"/>
      <c r="C1439" s="23"/>
    </row>
    <row r="1440">
      <c r="A1440" s="41"/>
      <c r="C1440" s="23"/>
    </row>
    <row r="1441">
      <c r="A1441" s="41"/>
      <c r="C1441" s="23"/>
    </row>
    <row r="1442">
      <c r="A1442" s="41"/>
      <c r="C1442" s="23"/>
    </row>
    <row r="1443">
      <c r="A1443" s="41"/>
      <c r="C1443" s="23"/>
    </row>
    <row r="1444">
      <c r="A1444" s="41"/>
      <c r="C1444" s="23"/>
    </row>
    <row r="1445">
      <c r="A1445" s="41"/>
      <c r="C1445" s="23"/>
    </row>
    <row r="1446">
      <c r="A1446" s="41"/>
      <c r="C1446" s="23"/>
    </row>
    <row r="1447">
      <c r="A1447" s="41"/>
      <c r="C1447" s="23"/>
    </row>
    <row r="1448">
      <c r="A1448" s="41"/>
      <c r="C1448" s="23"/>
    </row>
    <row r="1449">
      <c r="A1449" s="41"/>
      <c r="C1449" s="23"/>
    </row>
    <row r="1450">
      <c r="A1450" s="41"/>
      <c r="C1450" s="23"/>
    </row>
    <row r="1451">
      <c r="A1451" s="41"/>
      <c r="C1451" s="23"/>
    </row>
    <row r="1452">
      <c r="A1452" s="41"/>
      <c r="C1452" s="23"/>
    </row>
    <row r="1453">
      <c r="A1453" s="41"/>
      <c r="C1453" s="23"/>
    </row>
    <row r="1454">
      <c r="A1454" s="41"/>
      <c r="C1454" s="23"/>
    </row>
    <row r="1455">
      <c r="A1455" s="41"/>
      <c r="C1455" s="23"/>
    </row>
    <row r="1456">
      <c r="A1456" s="41"/>
      <c r="C1456" s="23"/>
    </row>
    <row r="1457">
      <c r="A1457" s="41"/>
      <c r="C1457" s="23"/>
    </row>
    <row r="1458">
      <c r="A1458" s="41"/>
      <c r="C1458" s="23"/>
    </row>
    <row r="1459">
      <c r="A1459" s="41"/>
      <c r="C1459" s="23"/>
    </row>
    <row r="1460">
      <c r="A1460" s="41"/>
      <c r="C1460" s="23"/>
    </row>
    <row r="1461">
      <c r="A1461" s="41"/>
      <c r="C1461" s="23"/>
    </row>
    <row r="1462">
      <c r="A1462" s="41"/>
      <c r="C1462" s="23"/>
    </row>
    <row r="1463">
      <c r="A1463" s="41"/>
      <c r="C1463" s="23"/>
    </row>
    <row r="1464">
      <c r="A1464" s="41"/>
      <c r="C1464" s="23"/>
    </row>
    <row r="1465">
      <c r="A1465" s="41"/>
      <c r="C1465" s="23"/>
    </row>
    <row r="1466">
      <c r="A1466" s="41"/>
      <c r="C1466" s="23"/>
    </row>
    <row r="1467">
      <c r="A1467" s="41"/>
      <c r="C1467" s="23"/>
    </row>
    <row r="1468">
      <c r="A1468" s="41"/>
      <c r="C1468" s="23"/>
    </row>
    <row r="1469">
      <c r="A1469" s="41"/>
      <c r="C1469" s="23"/>
    </row>
    <row r="1470">
      <c r="A1470" s="41"/>
      <c r="C1470" s="23"/>
    </row>
    <row r="1471">
      <c r="A1471" s="41"/>
      <c r="C1471" s="23"/>
    </row>
    <row r="1472">
      <c r="A1472" s="41"/>
      <c r="C1472" s="23"/>
    </row>
    <row r="1473">
      <c r="A1473" s="41"/>
      <c r="C1473" s="23"/>
    </row>
    <row r="1474">
      <c r="A1474" s="41"/>
      <c r="C1474" s="23"/>
    </row>
    <row r="1475">
      <c r="A1475" s="41"/>
      <c r="C1475" s="23"/>
    </row>
    <row r="1476">
      <c r="A1476" s="41"/>
      <c r="C1476" s="23"/>
    </row>
    <row r="1477">
      <c r="A1477" s="41"/>
      <c r="C1477" s="23"/>
    </row>
    <row r="1478">
      <c r="A1478" s="41"/>
      <c r="C1478" s="23"/>
    </row>
    <row r="1479">
      <c r="A1479" s="41"/>
      <c r="C1479" s="23"/>
    </row>
    <row r="1480">
      <c r="A1480" s="41"/>
      <c r="C1480" s="23"/>
    </row>
    <row r="1481">
      <c r="A1481" s="41"/>
      <c r="C1481" s="23"/>
    </row>
    <row r="1482">
      <c r="A1482" s="41"/>
      <c r="C1482" s="23"/>
    </row>
    <row r="1483">
      <c r="A1483" s="41"/>
      <c r="C1483" s="23"/>
    </row>
    <row r="1484">
      <c r="A1484" s="41"/>
      <c r="C1484" s="23"/>
    </row>
    <row r="1485">
      <c r="A1485" s="41"/>
      <c r="C1485" s="23"/>
    </row>
    <row r="1486">
      <c r="A1486" s="41"/>
      <c r="C1486" s="23"/>
    </row>
    <row r="1487">
      <c r="A1487" s="41"/>
      <c r="C1487" s="23"/>
    </row>
    <row r="1488">
      <c r="A1488" s="41"/>
      <c r="C1488" s="23"/>
    </row>
    <row r="1489">
      <c r="A1489" s="41"/>
      <c r="C1489" s="23"/>
    </row>
    <row r="1490">
      <c r="A1490" s="41"/>
      <c r="C1490" s="23"/>
    </row>
    <row r="1491">
      <c r="A1491" s="41"/>
      <c r="C1491" s="23"/>
    </row>
    <row r="1492">
      <c r="A1492" s="41"/>
      <c r="C1492" s="23"/>
    </row>
    <row r="1493">
      <c r="A1493" s="41"/>
      <c r="C1493" s="23"/>
    </row>
    <row r="1494">
      <c r="A1494" s="41"/>
      <c r="C1494" s="23"/>
    </row>
    <row r="1495">
      <c r="A1495" s="41"/>
      <c r="C1495" s="23"/>
    </row>
    <row r="1496">
      <c r="A1496" s="41"/>
      <c r="C1496" s="23"/>
    </row>
    <row r="1497">
      <c r="A1497" s="41"/>
      <c r="C1497" s="23"/>
    </row>
    <row r="1498">
      <c r="A1498" s="41"/>
      <c r="C1498" s="23"/>
    </row>
    <row r="1499">
      <c r="A1499" s="41"/>
      <c r="C1499" s="23"/>
    </row>
    <row r="1500">
      <c r="A1500" s="41"/>
      <c r="C1500" s="23"/>
    </row>
    <row r="1501">
      <c r="A1501" s="41"/>
      <c r="C1501" s="23"/>
    </row>
    <row r="1502">
      <c r="A1502" s="41"/>
      <c r="C1502" s="23"/>
    </row>
    <row r="1503">
      <c r="A1503" s="41"/>
      <c r="C1503" s="23"/>
    </row>
    <row r="1504">
      <c r="A1504" s="41"/>
      <c r="C1504" s="23"/>
    </row>
    <row r="1505">
      <c r="A1505" s="41"/>
      <c r="C1505" s="23"/>
    </row>
    <row r="1506">
      <c r="A1506" s="41"/>
      <c r="C1506" s="23"/>
    </row>
    <row r="1507">
      <c r="A1507" s="41"/>
      <c r="C1507" s="23"/>
    </row>
    <row r="1508">
      <c r="A1508" s="41"/>
      <c r="C1508" s="23"/>
    </row>
    <row r="1509">
      <c r="A1509" s="41"/>
      <c r="C1509" s="23"/>
    </row>
    <row r="1510">
      <c r="A1510" s="41"/>
      <c r="C1510" s="23"/>
    </row>
    <row r="1511">
      <c r="A1511" s="41"/>
      <c r="C1511" s="23"/>
    </row>
    <row r="1512">
      <c r="A1512" s="41"/>
      <c r="C1512" s="23"/>
    </row>
    <row r="1513">
      <c r="A1513" s="41"/>
      <c r="C1513" s="23"/>
    </row>
    <row r="1514">
      <c r="A1514" s="41"/>
      <c r="C1514" s="23"/>
    </row>
    <row r="1515">
      <c r="A1515" s="41"/>
      <c r="C1515" s="23"/>
    </row>
    <row r="1516">
      <c r="A1516" s="41"/>
      <c r="C1516" s="23"/>
    </row>
    <row r="1517">
      <c r="A1517" s="41"/>
      <c r="C1517" s="23"/>
    </row>
    <row r="1518">
      <c r="A1518" s="41"/>
      <c r="C1518" s="23"/>
    </row>
    <row r="1519">
      <c r="A1519" s="41"/>
      <c r="C1519" s="23"/>
    </row>
    <row r="1520">
      <c r="A1520" s="41"/>
      <c r="C1520" s="23"/>
    </row>
    <row r="1521">
      <c r="A1521" s="41"/>
      <c r="C1521" s="23"/>
    </row>
    <row r="1522">
      <c r="A1522" s="41"/>
      <c r="C1522" s="23"/>
    </row>
    <row r="1523">
      <c r="A1523" s="41"/>
      <c r="C1523" s="23"/>
    </row>
    <row r="1524">
      <c r="A1524" s="41"/>
      <c r="C1524" s="23"/>
    </row>
    <row r="1525">
      <c r="A1525" s="41"/>
      <c r="C1525" s="23"/>
    </row>
    <row r="1526">
      <c r="A1526" s="41"/>
      <c r="C1526" s="23"/>
    </row>
    <row r="1527">
      <c r="A1527" s="41"/>
      <c r="C1527" s="23"/>
    </row>
    <row r="1528">
      <c r="A1528" s="41"/>
      <c r="C1528" s="23"/>
    </row>
    <row r="1529">
      <c r="A1529" s="41"/>
      <c r="C1529" s="23"/>
    </row>
    <row r="1530">
      <c r="A1530" s="41"/>
      <c r="C1530" s="23"/>
    </row>
    <row r="1531">
      <c r="A1531" s="41"/>
      <c r="C1531" s="23"/>
    </row>
    <row r="1532">
      <c r="A1532" s="41"/>
      <c r="C1532" s="23"/>
    </row>
    <row r="1533">
      <c r="A1533" s="41"/>
      <c r="C1533" s="23"/>
    </row>
    <row r="1534">
      <c r="A1534" s="41"/>
      <c r="C1534" s="23"/>
    </row>
    <row r="1535">
      <c r="A1535" s="41"/>
      <c r="C1535" s="23"/>
    </row>
    <row r="1536">
      <c r="A1536" s="41"/>
      <c r="C1536" s="23"/>
    </row>
    <row r="1537">
      <c r="A1537" s="41"/>
      <c r="C1537" s="23"/>
    </row>
    <row r="1538">
      <c r="A1538" s="41"/>
      <c r="C1538" s="23"/>
    </row>
    <row r="1539">
      <c r="A1539" s="41"/>
      <c r="C1539" s="23"/>
    </row>
    <row r="1540">
      <c r="A1540" s="41"/>
      <c r="C1540" s="23"/>
    </row>
    <row r="1541">
      <c r="A1541" s="41"/>
      <c r="C1541" s="23"/>
    </row>
    <row r="1542">
      <c r="A1542" s="41"/>
      <c r="C1542" s="23"/>
    </row>
    <row r="1543">
      <c r="A1543" s="41"/>
      <c r="C1543" s="23"/>
    </row>
    <row r="1544">
      <c r="A1544" s="41"/>
      <c r="C1544" s="23"/>
    </row>
    <row r="1545">
      <c r="A1545" s="41"/>
      <c r="C1545" s="23"/>
    </row>
    <row r="1546">
      <c r="A1546" s="41"/>
      <c r="C1546" s="23"/>
    </row>
    <row r="1547">
      <c r="A1547" s="41"/>
      <c r="C1547" s="23"/>
    </row>
    <row r="1548">
      <c r="A1548" s="41"/>
      <c r="C1548" s="23"/>
    </row>
    <row r="1549">
      <c r="A1549" s="41"/>
      <c r="C1549" s="23"/>
    </row>
    <row r="1550">
      <c r="A1550" s="41"/>
      <c r="C1550" s="23"/>
    </row>
    <row r="1551">
      <c r="A1551" s="41"/>
      <c r="C1551" s="23"/>
    </row>
    <row r="1552">
      <c r="A1552" s="41"/>
      <c r="C1552" s="23"/>
    </row>
    <row r="1553">
      <c r="A1553" s="41"/>
      <c r="C1553" s="23"/>
    </row>
    <row r="1554">
      <c r="A1554" s="41"/>
      <c r="C1554" s="23"/>
    </row>
    <row r="1555">
      <c r="A1555" s="41"/>
      <c r="C1555" s="23"/>
    </row>
    <row r="1556">
      <c r="A1556" s="41"/>
      <c r="C1556" s="23"/>
    </row>
    <row r="1557">
      <c r="A1557" s="41"/>
      <c r="C1557" s="23"/>
    </row>
    <row r="1558">
      <c r="A1558" s="41"/>
      <c r="C1558" s="23"/>
    </row>
    <row r="1559">
      <c r="A1559" s="41"/>
      <c r="C1559" s="23"/>
    </row>
    <row r="1560">
      <c r="A1560" s="41"/>
      <c r="C1560" s="23"/>
    </row>
    <row r="1561">
      <c r="A1561" s="41"/>
      <c r="C1561" s="23"/>
    </row>
    <row r="1562">
      <c r="A1562" s="41"/>
      <c r="C1562" s="23"/>
    </row>
    <row r="1563">
      <c r="A1563" s="41"/>
      <c r="C1563" s="23"/>
    </row>
    <row r="1564">
      <c r="A1564" s="41"/>
      <c r="C1564" s="23"/>
    </row>
    <row r="1565">
      <c r="A1565" s="41"/>
      <c r="C1565" s="23"/>
    </row>
    <row r="1566">
      <c r="A1566" s="41"/>
      <c r="C1566" s="23"/>
    </row>
    <row r="1567">
      <c r="A1567" s="41"/>
      <c r="C1567" s="23"/>
    </row>
    <row r="1568">
      <c r="A1568" s="41"/>
      <c r="C1568" s="23"/>
    </row>
    <row r="1569">
      <c r="A1569" s="41"/>
      <c r="C1569" s="23"/>
    </row>
    <row r="1570">
      <c r="A1570" s="41"/>
      <c r="C1570" s="23"/>
    </row>
    <row r="1571">
      <c r="A1571" s="41"/>
      <c r="C1571" s="23"/>
    </row>
    <row r="1572">
      <c r="A1572" s="41"/>
      <c r="C1572" s="23"/>
    </row>
    <row r="1573">
      <c r="A1573" s="41"/>
      <c r="C1573" s="23"/>
    </row>
    <row r="1574">
      <c r="A1574" s="41"/>
      <c r="C1574" s="23"/>
    </row>
    <row r="1575">
      <c r="A1575" s="41"/>
      <c r="C1575" s="23"/>
    </row>
    <row r="1576">
      <c r="A1576" s="41"/>
      <c r="C1576" s="23"/>
    </row>
    <row r="1577">
      <c r="A1577" s="41"/>
      <c r="C1577" s="23"/>
    </row>
    <row r="1578">
      <c r="A1578" s="41"/>
      <c r="C1578" s="23"/>
    </row>
    <row r="1579">
      <c r="A1579" s="41"/>
      <c r="C1579" s="23"/>
    </row>
    <row r="1580">
      <c r="A1580" s="41"/>
      <c r="C1580" s="23"/>
    </row>
    <row r="1581">
      <c r="A1581" s="41"/>
      <c r="C1581" s="23"/>
    </row>
    <row r="1582">
      <c r="A1582" s="41"/>
      <c r="C1582" s="23"/>
    </row>
    <row r="1583">
      <c r="A1583" s="41"/>
      <c r="C1583" s="23"/>
    </row>
    <row r="1584">
      <c r="A1584" s="41"/>
      <c r="C1584" s="23"/>
    </row>
    <row r="1585">
      <c r="A1585" s="41"/>
      <c r="C1585" s="23"/>
    </row>
    <row r="1586">
      <c r="A1586" s="41"/>
      <c r="C1586" s="23"/>
    </row>
    <row r="1587">
      <c r="A1587" s="41"/>
      <c r="C1587" s="23"/>
    </row>
    <row r="1588">
      <c r="A1588" s="41"/>
      <c r="C1588" s="23"/>
    </row>
    <row r="1589">
      <c r="A1589" s="41"/>
      <c r="C1589" s="23"/>
    </row>
    <row r="1590">
      <c r="A1590" s="41"/>
      <c r="C1590" s="23"/>
    </row>
    <row r="1591">
      <c r="A1591" s="41"/>
      <c r="C1591" s="23"/>
    </row>
    <row r="1592">
      <c r="A1592" s="41"/>
      <c r="C1592" s="23"/>
    </row>
    <row r="1593">
      <c r="A1593" s="41"/>
      <c r="C1593" s="23"/>
    </row>
    <row r="1594">
      <c r="A1594" s="41"/>
      <c r="C1594" s="23"/>
    </row>
    <row r="1595">
      <c r="A1595" s="41"/>
      <c r="C1595" s="23"/>
    </row>
    <row r="1596">
      <c r="A1596" s="41"/>
      <c r="C1596" s="23"/>
    </row>
    <row r="1597">
      <c r="A1597" s="41"/>
      <c r="C1597" s="23"/>
    </row>
    <row r="1598">
      <c r="A1598" s="41"/>
      <c r="C1598" s="23"/>
    </row>
    <row r="1599">
      <c r="A1599" s="41"/>
      <c r="C1599" s="23"/>
    </row>
    <row r="1600">
      <c r="A1600" s="41"/>
      <c r="C1600" s="23"/>
    </row>
    <row r="1601">
      <c r="A1601" s="41"/>
      <c r="C1601" s="23"/>
    </row>
    <row r="1602">
      <c r="A1602" s="41"/>
      <c r="C1602" s="23"/>
    </row>
    <row r="1603">
      <c r="A1603" s="41"/>
      <c r="C1603" s="23"/>
    </row>
    <row r="1604">
      <c r="A1604" s="41"/>
      <c r="C1604" s="23"/>
    </row>
    <row r="1605">
      <c r="A1605" s="41"/>
      <c r="C1605" s="23"/>
    </row>
    <row r="1606">
      <c r="A1606" s="41"/>
      <c r="C1606" s="23"/>
    </row>
    <row r="1607">
      <c r="A1607" s="41"/>
      <c r="C1607" s="23"/>
    </row>
    <row r="1608">
      <c r="A1608" s="41"/>
      <c r="C1608" s="23"/>
    </row>
    <row r="1609">
      <c r="A1609" s="41"/>
      <c r="C1609" s="23"/>
    </row>
    <row r="1610">
      <c r="A1610" s="41"/>
      <c r="C1610" s="23"/>
    </row>
    <row r="1611">
      <c r="A1611" s="41"/>
      <c r="C1611" s="23"/>
    </row>
    <row r="1612">
      <c r="A1612" s="41"/>
      <c r="C1612" s="23"/>
    </row>
    <row r="1613">
      <c r="A1613" s="41"/>
      <c r="C1613" s="23"/>
    </row>
    <row r="1614">
      <c r="A1614" s="41"/>
      <c r="C1614" s="23"/>
    </row>
    <row r="1615">
      <c r="A1615" s="41"/>
      <c r="C1615" s="23"/>
    </row>
    <row r="1616">
      <c r="A1616" s="41"/>
      <c r="C1616" s="23"/>
    </row>
    <row r="1617">
      <c r="A1617" s="41"/>
      <c r="C1617" s="23"/>
    </row>
    <row r="1618">
      <c r="A1618" s="41"/>
      <c r="C1618" s="23"/>
    </row>
    <row r="1619">
      <c r="A1619" s="41"/>
      <c r="C1619" s="23"/>
    </row>
    <row r="1620">
      <c r="A1620" s="41"/>
      <c r="C1620" s="23"/>
    </row>
    <row r="1621">
      <c r="A1621" s="41"/>
      <c r="C1621" s="23"/>
    </row>
    <row r="1622">
      <c r="A1622" s="41"/>
      <c r="C1622" s="23"/>
    </row>
    <row r="1623">
      <c r="A1623" s="41"/>
      <c r="C1623" s="23"/>
    </row>
    <row r="1624">
      <c r="A1624" s="41"/>
      <c r="C1624" s="23"/>
    </row>
    <row r="1625">
      <c r="A1625" s="41"/>
      <c r="C1625" s="23"/>
    </row>
    <row r="1626">
      <c r="A1626" s="41"/>
      <c r="C1626" s="23"/>
    </row>
    <row r="1627">
      <c r="A1627" s="41"/>
      <c r="C1627" s="23"/>
    </row>
    <row r="1628">
      <c r="A1628" s="41"/>
      <c r="C1628" s="23"/>
    </row>
    <row r="1629">
      <c r="A1629" s="41"/>
      <c r="C1629" s="23"/>
    </row>
    <row r="1630">
      <c r="A1630" s="41"/>
      <c r="C1630" s="23"/>
    </row>
    <row r="1631">
      <c r="A1631" s="41"/>
      <c r="C1631" s="23"/>
    </row>
    <row r="1632">
      <c r="A1632" s="41"/>
      <c r="C1632" s="23"/>
    </row>
    <row r="1633">
      <c r="A1633" s="41"/>
      <c r="C1633" s="23"/>
    </row>
    <row r="1634">
      <c r="A1634" s="41"/>
      <c r="C1634" s="23"/>
    </row>
    <row r="1635">
      <c r="A1635" s="41"/>
      <c r="C1635" s="23"/>
    </row>
    <row r="1636">
      <c r="A1636" s="41"/>
      <c r="C1636" s="23"/>
    </row>
    <row r="1637">
      <c r="A1637" s="41"/>
      <c r="C1637" s="23"/>
    </row>
    <row r="1638">
      <c r="A1638" s="41"/>
      <c r="C1638" s="23"/>
    </row>
    <row r="1639">
      <c r="A1639" s="41"/>
      <c r="C1639" s="23"/>
    </row>
    <row r="1640">
      <c r="A1640" s="41"/>
      <c r="C1640" s="23"/>
    </row>
    <row r="1641">
      <c r="A1641" s="41"/>
      <c r="C1641" s="23"/>
    </row>
    <row r="1642">
      <c r="A1642" s="41"/>
      <c r="C1642" s="23"/>
    </row>
    <row r="1643">
      <c r="A1643" s="41"/>
      <c r="C1643" s="23"/>
    </row>
    <row r="1644">
      <c r="A1644" s="41"/>
      <c r="C1644" s="23"/>
    </row>
    <row r="1645">
      <c r="A1645" s="41"/>
      <c r="C1645" s="23"/>
    </row>
    <row r="1646">
      <c r="A1646" s="41"/>
      <c r="C1646" s="23"/>
    </row>
    <row r="1647">
      <c r="A1647" s="41"/>
      <c r="C1647" s="23"/>
    </row>
    <row r="1648">
      <c r="A1648" s="41"/>
      <c r="C1648" s="23"/>
    </row>
    <row r="1649">
      <c r="A1649" s="41"/>
      <c r="C1649" s="23"/>
    </row>
    <row r="1650">
      <c r="A1650" s="41"/>
      <c r="C1650" s="23"/>
    </row>
    <row r="1651">
      <c r="A1651" s="41"/>
      <c r="C1651" s="23"/>
    </row>
    <row r="1652">
      <c r="A1652" s="41"/>
      <c r="C1652" s="23"/>
    </row>
    <row r="1653">
      <c r="A1653" s="41"/>
      <c r="C1653" s="23"/>
    </row>
    <row r="1654">
      <c r="A1654" s="41"/>
      <c r="C1654" s="23"/>
    </row>
    <row r="1655">
      <c r="A1655" s="41"/>
      <c r="C1655" s="23"/>
    </row>
    <row r="1656">
      <c r="A1656" s="41"/>
      <c r="C1656" s="23"/>
    </row>
    <row r="1657">
      <c r="A1657" s="41"/>
      <c r="C1657" s="23"/>
    </row>
    <row r="1658">
      <c r="A1658" s="41"/>
      <c r="C1658" s="23"/>
    </row>
    <row r="1659">
      <c r="A1659" s="41"/>
      <c r="C1659" s="23"/>
    </row>
    <row r="1660">
      <c r="A1660" s="41"/>
      <c r="C1660" s="23"/>
    </row>
    <row r="1661">
      <c r="A1661" s="41"/>
      <c r="C1661" s="23"/>
    </row>
    <row r="1662">
      <c r="A1662" s="41"/>
      <c r="C1662" s="23"/>
    </row>
    <row r="1663">
      <c r="A1663" s="41"/>
      <c r="C1663" s="23"/>
    </row>
    <row r="1664">
      <c r="A1664" s="41"/>
      <c r="C1664" s="23"/>
    </row>
    <row r="1665">
      <c r="A1665" s="41"/>
      <c r="C1665" s="23"/>
    </row>
    <row r="1666">
      <c r="A1666" s="41"/>
      <c r="C1666" s="23"/>
    </row>
    <row r="1667">
      <c r="A1667" s="41"/>
      <c r="C1667" s="23"/>
    </row>
    <row r="1668">
      <c r="A1668" s="41"/>
      <c r="C1668" s="23"/>
    </row>
    <row r="1669">
      <c r="A1669" s="41"/>
      <c r="C1669" s="23"/>
    </row>
    <row r="1670">
      <c r="A1670" s="41"/>
      <c r="C1670" s="23"/>
    </row>
    <row r="1671">
      <c r="A1671" s="41"/>
      <c r="C1671" s="23"/>
    </row>
    <row r="1672">
      <c r="A1672" s="41"/>
      <c r="C1672" s="23"/>
    </row>
    <row r="1673">
      <c r="A1673" s="41"/>
      <c r="C1673" s="23"/>
    </row>
    <row r="1674">
      <c r="A1674" s="41"/>
      <c r="C1674" s="23"/>
    </row>
    <row r="1675">
      <c r="A1675" s="41"/>
      <c r="C1675" s="23"/>
    </row>
    <row r="1676">
      <c r="A1676" s="41"/>
      <c r="C1676" s="23"/>
    </row>
    <row r="1677">
      <c r="A1677" s="41"/>
      <c r="C1677" s="23"/>
    </row>
    <row r="1678">
      <c r="A1678" s="41"/>
      <c r="C1678" s="23"/>
    </row>
    <row r="1679">
      <c r="A1679" s="41"/>
      <c r="C1679" s="23"/>
    </row>
    <row r="1680">
      <c r="A1680" s="41"/>
      <c r="C1680" s="23"/>
    </row>
    <row r="1681">
      <c r="A1681" s="41"/>
      <c r="C1681" s="23"/>
    </row>
    <row r="1682">
      <c r="A1682" s="41"/>
      <c r="C1682" s="23"/>
    </row>
    <row r="1683">
      <c r="A1683" s="41"/>
      <c r="C1683" s="23"/>
    </row>
    <row r="1684">
      <c r="A1684" s="41"/>
      <c r="C1684" s="23"/>
    </row>
    <row r="1685">
      <c r="A1685" s="41"/>
      <c r="C1685" s="23"/>
    </row>
    <row r="1686">
      <c r="A1686" s="41"/>
      <c r="C1686" s="23"/>
    </row>
    <row r="1687">
      <c r="A1687" s="41"/>
      <c r="C1687" s="23"/>
    </row>
    <row r="1688">
      <c r="A1688" s="41"/>
      <c r="C1688" s="23"/>
    </row>
    <row r="1689">
      <c r="A1689" s="41"/>
      <c r="C1689" s="23"/>
    </row>
    <row r="1690">
      <c r="A1690" s="41"/>
      <c r="C1690" s="23"/>
    </row>
    <row r="1691">
      <c r="A1691" s="41"/>
      <c r="C1691" s="23"/>
    </row>
    <row r="1692">
      <c r="A1692" s="41"/>
      <c r="C1692" s="23"/>
    </row>
    <row r="1693">
      <c r="A1693" s="41"/>
      <c r="C1693" s="23"/>
    </row>
    <row r="1694">
      <c r="A1694" s="41"/>
      <c r="C1694" s="23"/>
    </row>
    <row r="1695">
      <c r="A1695" s="41"/>
      <c r="C1695" s="23"/>
    </row>
    <row r="1696">
      <c r="A1696" s="41"/>
      <c r="C1696" s="23"/>
    </row>
    <row r="1697">
      <c r="A1697" s="41"/>
      <c r="C1697" s="23"/>
    </row>
    <row r="1698">
      <c r="A1698" s="41"/>
      <c r="C1698" s="23"/>
    </row>
    <row r="1699">
      <c r="A1699" s="41"/>
      <c r="C1699" s="23"/>
    </row>
    <row r="1700">
      <c r="A1700" s="41"/>
      <c r="C1700" s="23"/>
    </row>
    <row r="1701">
      <c r="A1701" s="41"/>
      <c r="C1701" s="23"/>
    </row>
    <row r="1702">
      <c r="A1702" s="41"/>
      <c r="C1702" s="23"/>
    </row>
    <row r="1703">
      <c r="A1703" s="41"/>
      <c r="C1703" s="23"/>
    </row>
    <row r="1704">
      <c r="A1704" s="41"/>
      <c r="C1704" s="23"/>
    </row>
    <row r="1705">
      <c r="A1705" s="41"/>
      <c r="C1705" s="23"/>
    </row>
    <row r="1706">
      <c r="A1706" s="41"/>
      <c r="C1706" s="23"/>
    </row>
    <row r="1707">
      <c r="A1707" s="41"/>
      <c r="C1707" s="23"/>
    </row>
    <row r="1708">
      <c r="A1708" s="41"/>
      <c r="C1708" s="23"/>
    </row>
    <row r="1709">
      <c r="A1709" s="41"/>
      <c r="C1709" s="23"/>
    </row>
    <row r="1710">
      <c r="A1710" s="41"/>
      <c r="C1710" s="23"/>
    </row>
    <row r="1711">
      <c r="A1711" s="41"/>
      <c r="C1711" s="23"/>
    </row>
    <row r="1712">
      <c r="A1712" s="41"/>
      <c r="C1712" s="23"/>
    </row>
    <row r="1713">
      <c r="A1713" s="41"/>
      <c r="C1713" s="23"/>
    </row>
    <row r="1714">
      <c r="A1714" s="41"/>
      <c r="C1714" s="23"/>
    </row>
    <row r="1715">
      <c r="A1715" s="41"/>
      <c r="C1715" s="23"/>
    </row>
    <row r="1716">
      <c r="A1716" s="41"/>
      <c r="C1716" s="23"/>
    </row>
    <row r="1717">
      <c r="A1717" s="41"/>
      <c r="C1717" s="23"/>
    </row>
    <row r="1718">
      <c r="A1718" s="41"/>
      <c r="C1718" s="23"/>
    </row>
    <row r="1719">
      <c r="A1719" s="41"/>
      <c r="C1719" s="23"/>
    </row>
    <row r="1720">
      <c r="A1720" s="41"/>
      <c r="C1720" s="23"/>
    </row>
    <row r="1721">
      <c r="A1721" s="41"/>
      <c r="C1721" s="23"/>
    </row>
    <row r="1722">
      <c r="A1722" s="41"/>
      <c r="C1722" s="23"/>
    </row>
    <row r="1723">
      <c r="A1723" s="41"/>
      <c r="C1723" s="23"/>
    </row>
    <row r="1724">
      <c r="A1724" s="41"/>
      <c r="C1724" s="23"/>
    </row>
    <row r="1725">
      <c r="A1725" s="41"/>
      <c r="C1725" s="23"/>
    </row>
    <row r="1726">
      <c r="A1726" s="41"/>
      <c r="C1726" s="23"/>
    </row>
    <row r="1727">
      <c r="A1727" s="41"/>
      <c r="C1727" s="23"/>
    </row>
    <row r="1728">
      <c r="A1728" s="41"/>
      <c r="C1728" s="23"/>
    </row>
    <row r="1729">
      <c r="A1729" s="41"/>
      <c r="C1729" s="23"/>
    </row>
    <row r="1730">
      <c r="A1730" s="41"/>
      <c r="C1730" s="23"/>
    </row>
    <row r="1731">
      <c r="A1731" s="41"/>
      <c r="C1731" s="23"/>
    </row>
    <row r="1732">
      <c r="A1732" s="41"/>
      <c r="C1732" s="23"/>
    </row>
    <row r="1733">
      <c r="A1733" s="41"/>
      <c r="C1733" s="23"/>
    </row>
    <row r="1734">
      <c r="A1734" s="41"/>
      <c r="C1734" s="23"/>
    </row>
    <row r="1735">
      <c r="A1735" s="41"/>
      <c r="C1735" s="23"/>
    </row>
    <row r="1736">
      <c r="A1736" s="41"/>
      <c r="C1736" s="23"/>
    </row>
    <row r="1737">
      <c r="A1737" s="41"/>
      <c r="C1737" s="23"/>
    </row>
    <row r="1738">
      <c r="A1738" s="41"/>
      <c r="C1738" s="23"/>
    </row>
    <row r="1739">
      <c r="A1739" s="41"/>
      <c r="C1739" s="23"/>
    </row>
    <row r="1740">
      <c r="A1740" s="41"/>
      <c r="C1740" s="23"/>
    </row>
    <row r="1741">
      <c r="A1741" s="41"/>
      <c r="C1741" s="23"/>
    </row>
    <row r="1742">
      <c r="A1742" s="41"/>
      <c r="C1742" s="23"/>
    </row>
    <row r="1743">
      <c r="A1743" s="41"/>
      <c r="C1743" s="23"/>
    </row>
    <row r="1744">
      <c r="A1744" s="41"/>
      <c r="C1744" s="23"/>
    </row>
    <row r="1745">
      <c r="A1745" s="41"/>
      <c r="C1745" s="23"/>
    </row>
    <row r="1746">
      <c r="A1746" s="41"/>
      <c r="C1746" s="23"/>
    </row>
    <row r="1747">
      <c r="A1747" s="41"/>
      <c r="C1747" s="23"/>
    </row>
    <row r="1748">
      <c r="A1748" s="41"/>
      <c r="C1748" s="23"/>
    </row>
    <row r="1749">
      <c r="A1749" s="41"/>
      <c r="C1749" s="23"/>
    </row>
    <row r="1750">
      <c r="A1750" s="41"/>
      <c r="C1750" s="23"/>
    </row>
    <row r="1751">
      <c r="A1751" s="41"/>
      <c r="C1751" s="23"/>
    </row>
    <row r="1752">
      <c r="A1752" s="41"/>
      <c r="C1752" s="23"/>
    </row>
    <row r="1753">
      <c r="A1753" s="41"/>
      <c r="C1753" s="23"/>
    </row>
    <row r="1754">
      <c r="A1754" s="41"/>
      <c r="C1754" s="23"/>
    </row>
    <row r="1755">
      <c r="A1755" s="41"/>
      <c r="C1755" s="23"/>
    </row>
    <row r="1756">
      <c r="A1756" s="41"/>
      <c r="C1756" s="23"/>
    </row>
    <row r="1757">
      <c r="A1757" s="41"/>
      <c r="C1757" s="23"/>
    </row>
    <row r="1758">
      <c r="A1758" s="41"/>
      <c r="C1758" s="23"/>
    </row>
    <row r="1759">
      <c r="A1759" s="41"/>
      <c r="C1759" s="23"/>
    </row>
    <row r="1760">
      <c r="A1760" s="41"/>
      <c r="C1760" s="23"/>
    </row>
    <row r="1761">
      <c r="A1761" s="41"/>
      <c r="C1761" s="23"/>
    </row>
    <row r="1762">
      <c r="A1762" s="41"/>
      <c r="C1762" s="23"/>
    </row>
    <row r="1763">
      <c r="A1763" s="41"/>
      <c r="C1763" s="23"/>
    </row>
    <row r="1764">
      <c r="A1764" s="41"/>
      <c r="C1764" s="23"/>
    </row>
    <row r="1765">
      <c r="A1765" s="41"/>
      <c r="C1765" s="23"/>
    </row>
    <row r="1766">
      <c r="A1766" s="41"/>
      <c r="C1766" s="23"/>
    </row>
    <row r="1767">
      <c r="A1767" s="41"/>
      <c r="C1767" s="23"/>
    </row>
    <row r="1768">
      <c r="A1768" s="41"/>
      <c r="C1768" s="23"/>
    </row>
    <row r="1769">
      <c r="A1769" s="41"/>
      <c r="C1769" s="23"/>
    </row>
    <row r="1770">
      <c r="A1770" s="41"/>
      <c r="C1770" s="23"/>
    </row>
    <row r="1771">
      <c r="A1771" s="41"/>
      <c r="C1771" s="23"/>
    </row>
    <row r="1772">
      <c r="A1772" s="41"/>
      <c r="C1772" s="23"/>
    </row>
    <row r="1773">
      <c r="A1773" s="41"/>
      <c r="C1773" s="23"/>
    </row>
    <row r="1774">
      <c r="A1774" s="41"/>
      <c r="C1774" s="23"/>
    </row>
    <row r="1775">
      <c r="A1775" s="41"/>
      <c r="C1775" s="23"/>
    </row>
    <row r="1776">
      <c r="A1776" s="41"/>
      <c r="C1776" s="23"/>
    </row>
    <row r="1777">
      <c r="A1777" s="41"/>
      <c r="C1777" s="23"/>
    </row>
    <row r="1778">
      <c r="A1778" s="41"/>
      <c r="C1778" s="23"/>
    </row>
    <row r="1779">
      <c r="A1779" s="41"/>
      <c r="C1779" s="23"/>
    </row>
    <row r="1780">
      <c r="A1780" s="41"/>
      <c r="C1780" s="23"/>
    </row>
    <row r="1781">
      <c r="A1781" s="41"/>
      <c r="C1781" s="23"/>
    </row>
    <row r="1782">
      <c r="A1782" s="41"/>
      <c r="C1782" s="23"/>
    </row>
    <row r="1783">
      <c r="A1783" s="41"/>
      <c r="C1783" s="23"/>
    </row>
    <row r="1784">
      <c r="A1784" s="41"/>
      <c r="C1784" s="23"/>
    </row>
    <row r="1785">
      <c r="A1785" s="41"/>
      <c r="C1785" s="23"/>
    </row>
    <row r="1786">
      <c r="A1786" s="41"/>
      <c r="C1786" s="23"/>
    </row>
    <row r="1787">
      <c r="A1787" s="41"/>
      <c r="C1787" s="23"/>
    </row>
    <row r="1788">
      <c r="A1788" s="41"/>
      <c r="C1788" s="23"/>
    </row>
    <row r="1789">
      <c r="A1789" s="41"/>
      <c r="C1789" s="23"/>
    </row>
    <row r="1790">
      <c r="A1790" s="41"/>
      <c r="C1790" s="23"/>
    </row>
    <row r="1791">
      <c r="A1791" s="41"/>
      <c r="C1791" s="23"/>
    </row>
    <row r="1792">
      <c r="A1792" s="41"/>
      <c r="C1792" s="23"/>
    </row>
    <row r="1793">
      <c r="A1793" s="41"/>
      <c r="C1793" s="23"/>
    </row>
    <row r="1794">
      <c r="A1794" s="41"/>
      <c r="C1794" s="23"/>
    </row>
    <row r="1795">
      <c r="A1795" s="41"/>
      <c r="C1795" s="23"/>
    </row>
    <row r="1796">
      <c r="A1796" s="41"/>
      <c r="C1796" s="23"/>
    </row>
    <row r="1797">
      <c r="A1797" s="41"/>
      <c r="C1797" s="23"/>
    </row>
    <row r="1798">
      <c r="A1798" s="41"/>
      <c r="C1798" s="23"/>
    </row>
    <row r="1799">
      <c r="A1799" s="41"/>
      <c r="C1799" s="23"/>
    </row>
    <row r="1800">
      <c r="A1800" s="41"/>
      <c r="C1800" s="23"/>
    </row>
    <row r="1801">
      <c r="A1801" s="41"/>
      <c r="C1801" s="23"/>
    </row>
    <row r="1802">
      <c r="A1802" s="41"/>
      <c r="C1802" s="23"/>
    </row>
    <row r="1803">
      <c r="A1803" s="41"/>
      <c r="C1803" s="23"/>
    </row>
    <row r="1804">
      <c r="A1804" s="41"/>
      <c r="C1804" s="23"/>
    </row>
    <row r="1805">
      <c r="A1805" s="41"/>
      <c r="C1805" s="23"/>
    </row>
    <row r="1806">
      <c r="A1806" s="41"/>
      <c r="C1806" s="23"/>
    </row>
    <row r="1807">
      <c r="A1807" s="41"/>
      <c r="C1807" s="23"/>
    </row>
    <row r="1808">
      <c r="A1808" s="41"/>
      <c r="C1808" s="23"/>
    </row>
    <row r="1809">
      <c r="A1809" s="41"/>
      <c r="C1809" s="23"/>
    </row>
    <row r="1810">
      <c r="A1810" s="41"/>
      <c r="C1810" s="23"/>
    </row>
    <row r="1811">
      <c r="A1811" s="41"/>
      <c r="C1811" s="23"/>
    </row>
    <row r="1812">
      <c r="A1812" s="41"/>
      <c r="C1812" s="23"/>
    </row>
    <row r="1813">
      <c r="A1813" s="41"/>
      <c r="C1813" s="23"/>
    </row>
    <row r="1814">
      <c r="A1814" s="41"/>
      <c r="C1814" s="23"/>
    </row>
    <row r="1815">
      <c r="A1815" s="41"/>
      <c r="C1815" s="23"/>
    </row>
    <row r="1816">
      <c r="A1816" s="41"/>
      <c r="C1816" s="23"/>
    </row>
    <row r="1817">
      <c r="A1817" s="41"/>
      <c r="C1817" s="23"/>
    </row>
    <row r="1818">
      <c r="A1818" s="41"/>
      <c r="C1818" s="23"/>
    </row>
    <row r="1819">
      <c r="A1819" s="41"/>
      <c r="C1819" s="23"/>
    </row>
    <row r="1820">
      <c r="A1820" s="41"/>
      <c r="C1820" s="23"/>
    </row>
    <row r="1821">
      <c r="A1821" s="41"/>
      <c r="C1821" s="23"/>
    </row>
    <row r="1822">
      <c r="A1822" s="41"/>
      <c r="C1822" s="23"/>
    </row>
    <row r="1823">
      <c r="A1823" s="41"/>
      <c r="C1823" s="23"/>
    </row>
    <row r="1824">
      <c r="A1824" s="41"/>
      <c r="C1824" s="23"/>
    </row>
    <row r="1825">
      <c r="A1825" s="41"/>
      <c r="C1825" s="23"/>
    </row>
    <row r="1826">
      <c r="A1826" s="41"/>
      <c r="C1826" s="23"/>
    </row>
    <row r="1827">
      <c r="A1827" s="41"/>
      <c r="C1827" s="23"/>
    </row>
    <row r="1828">
      <c r="A1828" s="41"/>
      <c r="C1828" s="23"/>
    </row>
    <row r="1829">
      <c r="A1829" s="41"/>
      <c r="C1829" s="23"/>
    </row>
    <row r="1830">
      <c r="A1830" s="41"/>
      <c r="C1830" s="23"/>
    </row>
    <row r="1831">
      <c r="A1831" s="41"/>
      <c r="C1831" s="23"/>
    </row>
    <row r="1832">
      <c r="A1832" s="41"/>
      <c r="C1832" s="23"/>
    </row>
    <row r="1833">
      <c r="A1833" s="41"/>
      <c r="C1833" s="23"/>
    </row>
    <row r="1834">
      <c r="A1834" s="41"/>
      <c r="C1834" s="23"/>
    </row>
    <row r="1835">
      <c r="A1835" s="41"/>
      <c r="C1835" s="23"/>
    </row>
    <row r="1836">
      <c r="A1836" s="41"/>
      <c r="C1836" s="23"/>
    </row>
    <row r="1837">
      <c r="A1837" s="41"/>
      <c r="C1837" s="23"/>
    </row>
    <row r="1838">
      <c r="A1838" s="41"/>
      <c r="C1838" s="23"/>
    </row>
    <row r="1839">
      <c r="A1839" s="41"/>
      <c r="C1839" s="23"/>
    </row>
    <row r="1840">
      <c r="A1840" s="41"/>
      <c r="C1840" s="23"/>
    </row>
    <row r="1841">
      <c r="A1841" s="41"/>
      <c r="C1841" s="23"/>
    </row>
    <row r="1842">
      <c r="A1842" s="41"/>
      <c r="C1842" s="23"/>
    </row>
    <row r="1843">
      <c r="A1843" s="41"/>
      <c r="C1843" s="23"/>
    </row>
    <row r="1844">
      <c r="A1844" s="41"/>
      <c r="C1844" s="23"/>
    </row>
    <row r="1845">
      <c r="A1845" s="41"/>
      <c r="C1845" s="23"/>
    </row>
    <row r="1846">
      <c r="A1846" s="41"/>
      <c r="C1846" s="23"/>
    </row>
    <row r="1847">
      <c r="A1847" s="41"/>
      <c r="C1847" s="23"/>
    </row>
    <row r="1848">
      <c r="A1848" s="41"/>
      <c r="C1848" s="23"/>
    </row>
    <row r="1849">
      <c r="A1849" s="41"/>
      <c r="C1849" s="23"/>
    </row>
    <row r="1850">
      <c r="A1850" s="41"/>
      <c r="C1850" s="23"/>
    </row>
    <row r="1851">
      <c r="A1851" s="41"/>
      <c r="C1851" s="23"/>
    </row>
    <row r="1852">
      <c r="A1852" s="41"/>
      <c r="C1852" s="23"/>
    </row>
    <row r="1853">
      <c r="A1853" s="41"/>
      <c r="C1853" s="23"/>
    </row>
    <row r="1854">
      <c r="A1854" s="41"/>
      <c r="C1854" s="23"/>
    </row>
    <row r="1855">
      <c r="A1855" s="41"/>
      <c r="C1855" s="23"/>
    </row>
    <row r="1856">
      <c r="A1856" s="41"/>
      <c r="C1856" s="23"/>
    </row>
    <row r="1857">
      <c r="A1857" s="41"/>
      <c r="C1857" s="23"/>
    </row>
    <row r="1858">
      <c r="A1858" s="41"/>
      <c r="C1858" s="23"/>
    </row>
    <row r="1859">
      <c r="A1859" s="41"/>
      <c r="C1859" s="23"/>
    </row>
    <row r="1860">
      <c r="A1860" s="41"/>
      <c r="C1860" s="23"/>
    </row>
    <row r="1861">
      <c r="A1861" s="41"/>
      <c r="C1861" s="23"/>
    </row>
    <row r="1862">
      <c r="A1862" s="41"/>
      <c r="C1862" s="23"/>
    </row>
    <row r="1863">
      <c r="A1863" s="41"/>
      <c r="C1863" s="23"/>
    </row>
    <row r="1864">
      <c r="A1864" s="41"/>
      <c r="C1864" s="23"/>
    </row>
    <row r="1865">
      <c r="A1865" s="41"/>
      <c r="C1865" s="23"/>
    </row>
    <row r="1866">
      <c r="A1866" s="41"/>
      <c r="C1866" s="23"/>
    </row>
    <row r="1867">
      <c r="A1867" s="41"/>
      <c r="C1867" s="23"/>
    </row>
    <row r="1868">
      <c r="A1868" s="41"/>
      <c r="C1868" s="23"/>
    </row>
    <row r="1869">
      <c r="A1869" s="41"/>
      <c r="C1869" s="23"/>
    </row>
    <row r="1870">
      <c r="A1870" s="41"/>
      <c r="C1870" s="23"/>
    </row>
    <row r="1871">
      <c r="A1871" s="41"/>
      <c r="C1871" s="23"/>
    </row>
    <row r="1872">
      <c r="A1872" s="41"/>
      <c r="C1872" s="23"/>
    </row>
    <row r="1873">
      <c r="A1873" s="41"/>
      <c r="C1873" s="23"/>
    </row>
    <row r="1874">
      <c r="A1874" s="41"/>
      <c r="C1874" s="23"/>
    </row>
    <row r="1875">
      <c r="A1875" s="41"/>
      <c r="C1875" s="23"/>
    </row>
    <row r="1876">
      <c r="A1876" s="41"/>
      <c r="C1876" s="23"/>
    </row>
    <row r="1877">
      <c r="A1877" s="41"/>
      <c r="C1877" s="23"/>
    </row>
    <row r="1878">
      <c r="A1878" s="41"/>
      <c r="C1878" s="23"/>
    </row>
    <row r="1879">
      <c r="A1879" s="41"/>
      <c r="C1879" s="23"/>
    </row>
    <row r="1880">
      <c r="A1880" s="41"/>
      <c r="C1880" s="23"/>
    </row>
    <row r="1881">
      <c r="A1881" s="41"/>
      <c r="C1881" s="23"/>
    </row>
    <row r="1882">
      <c r="A1882" s="41"/>
      <c r="C1882" s="23"/>
    </row>
    <row r="1883">
      <c r="A1883" s="41"/>
      <c r="C1883" s="23"/>
    </row>
    <row r="1884">
      <c r="A1884" s="41"/>
      <c r="C1884" s="23"/>
    </row>
    <row r="1885">
      <c r="A1885" s="41"/>
      <c r="C1885" s="23"/>
    </row>
    <row r="1886">
      <c r="A1886" s="41"/>
      <c r="C1886" s="23"/>
    </row>
    <row r="1887">
      <c r="A1887" s="41"/>
      <c r="C1887" s="23"/>
    </row>
    <row r="1888">
      <c r="A1888" s="41"/>
      <c r="C1888" s="23"/>
    </row>
    <row r="1889">
      <c r="A1889" s="41"/>
      <c r="C1889" s="23"/>
    </row>
    <row r="1890">
      <c r="A1890" s="41"/>
      <c r="C1890" s="23"/>
    </row>
    <row r="1891">
      <c r="A1891" s="41"/>
      <c r="C1891" s="23"/>
    </row>
    <row r="1892">
      <c r="A1892" s="41"/>
      <c r="C1892" s="23"/>
    </row>
    <row r="1893">
      <c r="A1893" s="41"/>
      <c r="C1893" s="23"/>
    </row>
    <row r="1894">
      <c r="A1894" s="41"/>
      <c r="C1894" s="23"/>
    </row>
    <row r="1895">
      <c r="A1895" s="41"/>
      <c r="C1895" s="23"/>
    </row>
    <row r="1896">
      <c r="A1896" s="41"/>
      <c r="C1896" s="23"/>
    </row>
    <row r="1897">
      <c r="A1897" s="41"/>
      <c r="C1897" s="23"/>
    </row>
    <row r="1898">
      <c r="A1898" s="41"/>
      <c r="C1898" s="23"/>
    </row>
    <row r="1899">
      <c r="A1899" s="41"/>
      <c r="C1899" s="23"/>
    </row>
    <row r="1900">
      <c r="A1900" s="41"/>
      <c r="C1900" s="23"/>
    </row>
    <row r="1901">
      <c r="A1901" s="41"/>
      <c r="C1901" s="23"/>
    </row>
    <row r="1902">
      <c r="A1902" s="41"/>
      <c r="C1902" s="23"/>
    </row>
    <row r="1903">
      <c r="A1903" s="41"/>
      <c r="C1903" s="23"/>
    </row>
    <row r="1904">
      <c r="A1904" s="41"/>
      <c r="C1904" s="23"/>
    </row>
    <row r="1905">
      <c r="A1905" s="41"/>
      <c r="C1905" s="23"/>
    </row>
    <row r="1906">
      <c r="A1906" s="41"/>
      <c r="C1906" s="23"/>
    </row>
    <row r="1907">
      <c r="A1907" s="41"/>
      <c r="C1907" s="23"/>
    </row>
    <row r="1908">
      <c r="A1908" s="41"/>
      <c r="C1908" s="23"/>
    </row>
    <row r="1909">
      <c r="A1909" s="41"/>
      <c r="C1909" s="23"/>
    </row>
    <row r="1910">
      <c r="A1910" s="41"/>
      <c r="C1910" s="23"/>
    </row>
    <row r="1911">
      <c r="A1911" s="41"/>
      <c r="C1911" s="23"/>
    </row>
    <row r="1912">
      <c r="A1912" s="41"/>
      <c r="C1912" s="23"/>
    </row>
    <row r="1913">
      <c r="A1913" s="41"/>
      <c r="C1913" s="23"/>
    </row>
    <row r="1914">
      <c r="A1914" s="41"/>
      <c r="C1914" s="23"/>
    </row>
    <row r="1915">
      <c r="A1915" s="41"/>
      <c r="C1915" s="23"/>
    </row>
    <row r="1916">
      <c r="A1916" s="41"/>
      <c r="C1916" s="23"/>
    </row>
    <row r="1917">
      <c r="A1917" s="41"/>
      <c r="C1917" s="23"/>
    </row>
    <row r="1918">
      <c r="A1918" s="41"/>
      <c r="C1918" s="23"/>
    </row>
    <row r="1919">
      <c r="A1919" s="41"/>
      <c r="C1919" s="23"/>
    </row>
    <row r="1920">
      <c r="A1920" s="41"/>
      <c r="C1920" s="23"/>
    </row>
    <row r="1921">
      <c r="A1921" s="41"/>
      <c r="C1921" s="23"/>
    </row>
    <row r="1922">
      <c r="A1922" s="41"/>
      <c r="C1922" s="23"/>
    </row>
    <row r="1923">
      <c r="A1923" s="41"/>
      <c r="C1923" s="23"/>
    </row>
    <row r="1924">
      <c r="A1924" s="41"/>
      <c r="C1924" s="23"/>
    </row>
    <row r="1925">
      <c r="A1925" s="41"/>
      <c r="C1925" s="23"/>
    </row>
    <row r="1926">
      <c r="A1926" s="41"/>
      <c r="C1926" s="23"/>
    </row>
    <row r="1927">
      <c r="A1927" s="41"/>
      <c r="C1927" s="23"/>
    </row>
    <row r="1928">
      <c r="A1928" s="41"/>
      <c r="C1928" s="23"/>
    </row>
    <row r="1929">
      <c r="A1929" s="41"/>
      <c r="C1929" s="23"/>
    </row>
    <row r="1930">
      <c r="A1930" s="41"/>
      <c r="C1930" s="23"/>
    </row>
    <row r="1931">
      <c r="A1931" s="41"/>
      <c r="C1931" s="23"/>
    </row>
    <row r="1932">
      <c r="A1932" s="41"/>
      <c r="C1932" s="23"/>
    </row>
    <row r="1933">
      <c r="A1933" s="41"/>
      <c r="C1933" s="23"/>
    </row>
    <row r="1934">
      <c r="A1934" s="41"/>
      <c r="C1934" s="23"/>
    </row>
    <row r="1935">
      <c r="A1935" s="41"/>
      <c r="C1935" s="23"/>
    </row>
    <row r="1936">
      <c r="A1936" s="41"/>
      <c r="C1936" s="23"/>
    </row>
    <row r="1937">
      <c r="A1937" s="41"/>
      <c r="C1937" s="23"/>
    </row>
    <row r="1938">
      <c r="A1938" s="41"/>
      <c r="C1938" s="23"/>
    </row>
    <row r="1939">
      <c r="A1939" s="41"/>
      <c r="C1939" s="23"/>
    </row>
    <row r="1940">
      <c r="A1940" s="41"/>
      <c r="C1940" s="23"/>
    </row>
    <row r="1941">
      <c r="A1941" s="41"/>
      <c r="C1941" s="23"/>
    </row>
    <row r="1942">
      <c r="A1942" s="41"/>
      <c r="C1942" s="23"/>
    </row>
    <row r="1943">
      <c r="A1943" s="41"/>
      <c r="C1943" s="23"/>
    </row>
    <row r="1944">
      <c r="A1944" s="41"/>
      <c r="C1944" s="23"/>
    </row>
    <row r="1945">
      <c r="A1945" s="41"/>
      <c r="C1945" s="23"/>
    </row>
    <row r="1946">
      <c r="A1946" s="41"/>
      <c r="C1946" s="23"/>
    </row>
    <row r="1947">
      <c r="A1947" s="41"/>
      <c r="C1947" s="23"/>
    </row>
    <row r="1948">
      <c r="A1948" s="41"/>
      <c r="C1948" s="23"/>
    </row>
  </sheetData>
  <autoFilter ref="$A$1:$Z$28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8.38"/>
  </cols>
  <sheetData>
    <row r="1">
      <c r="A1" s="16" t="s">
        <v>29</v>
      </c>
      <c r="B1" s="16" t="s">
        <v>6950</v>
      </c>
      <c r="C1" s="16" t="s">
        <v>31</v>
      </c>
      <c r="D1" s="16" t="s">
        <v>32</v>
      </c>
      <c r="I1" s="23" t="s">
        <v>33</v>
      </c>
    </row>
    <row r="2">
      <c r="A2" s="24">
        <v>44991.0</v>
      </c>
      <c r="B2" s="23" t="s">
        <v>9448</v>
      </c>
      <c r="C2" s="23" t="s">
        <v>14</v>
      </c>
      <c r="D2" s="23" t="s">
        <v>23</v>
      </c>
      <c r="E2" s="23" t="s">
        <v>14</v>
      </c>
      <c r="I2" s="23" t="s">
        <v>35</v>
      </c>
    </row>
    <row r="3">
      <c r="A3" s="24">
        <v>44991.0</v>
      </c>
      <c r="B3" s="23" t="s">
        <v>9449</v>
      </c>
      <c r="C3" s="23" t="s">
        <v>14</v>
      </c>
      <c r="D3" s="23" t="s">
        <v>21</v>
      </c>
      <c r="E3" s="23" t="s">
        <v>21</v>
      </c>
      <c r="I3" s="23" t="s">
        <v>37</v>
      </c>
    </row>
    <row r="4">
      <c r="A4" s="24">
        <v>44991.0</v>
      </c>
      <c r="B4" s="23" t="s">
        <v>9450</v>
      </c>
      <c r="C4" s="23" t="s">
        <v>14</v>
      </c>
      <c r="D4" s="23" t="s">
        <v>14</v>
      </c>
      <c r="E4" s="23" t="s">
        <v>23</v>
      </c>
      <c r="I4" s="93" t="s">
        <v>6966</v>
      </c>
    </row>
    <row r="5">
      <c r="A5" s="24">
        <v>44991.0</v>
      </c>
      <c r="B5" s="23" t="s">
        <v>9451</v>
      </c>
      <c r="C5" s="23" t="s">
        <v>14</v>
      </c>
      <c r="D5" s="23" t="s">
        <v>14</v>
      </c>
      <c r="I5" s="26" t="s">
        <v>39</v>
      </c>
    </row>
    <row r="6">
      <c r="A6" s="24">
        <v>44991.0</v>
      </c>
      <c r="B6" s="23" t="s">
        <v>9452</v>
      </c>
      <c r="C6" s="23" t="s">
        <v>14</v>
      </c>
      <c r="D6" s="23" t="s">
        <v>14</v>
      </c>
      <c r="I6" s="23" t="s">
        <v>9453</v>
      </c>
    </row>
    <row r="7">
      <c r="A7" s="24">
        <v>44991.0</v>
      </c>
      <c r="B7" s="23" t="s">
        <v>9454</v>
      </c>
      <c r="C7" s="23" t="s">
        <v>14</v>
      </c>
      <c r="D7" s="23" t="s">
        <v>14</v>
      </c>
    </row>
    <row r="8">
      <c r="A8" s="24">
        <v>44991.0</v>
      </c>
      <c r="B8" s="23" t="s">
        <v>9455</v>
      </c>
      <c r="C8" s="23" t="s">
        <v>14</v>
      </c>
      <c r="D8" s="23" t="s">
        <v>14</v>
      </c>
    </row>
    <row r="9">
      <c r="A9" s="24">
        <v>44991.0</v>
      </c>
      <c r="B9" s="23" t="s">
        <v>9456</v>
      </c>
      <c r="C9" s="23" t="s">
        <v>14</v>
      </c>
      <c r="D9" s="23" t="s">
        <v>14</v>
      </c>
    </row>
    <row r="10">
      <c r="A10" s="24">
        <v>44991.0</v>
      </c>
      <c r="B10" s="23" t="s">
        <v>9457</v>
      </c>
      <c r="C10" s="23" t="s">
        <v>14</v>
      </c>
      <c r="D10" s="23" t="s">
        <v>14</v>
      </c>
    </row>
    <row r="11">
      <c r="A11" s="24">
        <v>44991.0</v>
      </c>
      <c r="B11" s="23" t="s">
        <v>9458</v>
      </c>
      <c r="C11" s="23" t="s">
        <v>14</v>
      </c>
      <c r="D11" s="23" t="s">
        <v>14</v>
      </c>
    </row>
    <row r="12">
      <c r="A12" s="24">
        <v>44991.0</v>
      </c>
      <c r="B12" s="23" t="s">
        <v>9459</v>
      </c>
      <c r="C12" s="23" t="s">
        <v>14</v>
      </c>
      <c r="D12" s="23" t="s">
        <v>14</v>
      </c>
    </row>
    <row r="13">
      <c r="A13" s="24">
        <v>44991.0</v>
      </c>
      <c r="B13" s="23" t="s">
        <v>9460</v>
      </c>
      <c r="C13" s="23" t="s">
        <v>14</v>
      </c>
      <c r="D13" s="23" t="s">
        <v>14</v>
      </c>
    </row>
    <row r="14">
      <c r="A14" s="24">
        <v>44991.0</v>
      </c>
      <c r="B14" s="23" t="s">
        <v>9461</v>
      </c>
      <c r="C14" s="23" t="s">
        <v>14</v>
      </c>
      <c r="D14" s="23" t="s">
        <v>14</v>
      </c>
    </row>
    <row r="15">
      <c r="A15" s="24">
        <v>44991.0</v>
      </c>
      <c r="B15" s="23" t="s">
        <v>9462</v>
      </c>
      <c r="C15" s="23" t="s">
        <v>14</v>
      </c>
      <c r="D15" s="23" t="s">
        <v>14</v>
      </c>
    </row>
    <row r="16">
      <c r="A16" s="24">
        <v>44991.0</v>
      </c>
      <c r="B16" s="23" t="s">
        <v>9463</v>
      </c>
      <c r="C16" s="23" t="s">
        <v>14</v>
      </c>
      <c r="D16" s="23" t="s">
        <v>14</v>
      </c>
    </row>
    <row r="17">
      <c r="A17" s="24">
        <v>44991.0</v>
      </c>
      <c r="B17" s="23" t="s">
        <v>9464</v>
      </c>
      <c r="C17" s="23" t="s">
        <v>14</v>
      </c>
      <c r="D17" s="23" t="s">
        <v>14</v>
      </c>
    </row>
    <row r="18">
      <c r="A18" s="24">
        <v>44991.0</v>
      </c>
      <c r="B18" s="23" t="s">
        <v>9465</v>
      </c>
      <c r="C18" s="23" t="s">
        <v>14</v>
      </c>
      <c r="D18" s="23" t="s">
        <v>14</v>
      </c>
    </row>
    <row r="19">
      <c r="A19" s="24">
        <v>44991.0</v>
      </c>
      <c r="B19" s="23" t="s">
        <v>9466</v>
      </c>
      <c r="C19" s="23" t="s">
        <v>14</v>
      </c>
      <c r="D19" s="23" t="s">
        <v>14</v>
      </c>
    </row>
    <row r="20">
      <c r="A20" s="24">
        <v>44991.0</v>
      </c>
      <c r="B20" s="23" t="s">
        <v>9467</v>
      </c>
      <c r="C20" s="23" t="s">
        <v>14</v>
      </c>
      <c r="D20" s="23" t="s">
        <v>14</v>
      </c>
    </row>
    <row r="21">
      <c r="A21" s="24">
        <v>44991.0</v>
      </c>
      <c r="B21" s="23" t="s">
        <v>9468</v>
      </c>
      <c r="C21" s="23" t="s">
        <v>14</v>
      </c>
      <c r="D21" s="23" t="s">
        <v>14</v>
      </c>
    </row>
    <row r="22">
      <c r="A22" s="24">
        <v>44991.0</v>
      </c>
      <c r="B22" s="23" t="s">
        <v>9469</v>
      </c>
      <c r="C22" s="23" t="s">
        <v>14</v>
      </c>
      <c r="D22" s="23" t="s">
        <v>14</v>
      </c>
    </row>
    <row r="23">
      <c r="A23" s="24">
        <v>44991.0</v>
      </c>
      <c r="B23" s="23" t="s">
        <v>9470</v>
      </c>
      <c r="C23" s="23" t="s">
        <v>14</v>
      </c>
      <c r="D23" s="23" t="s">
        <v>14</v>
      </c>
    </row>
    <row r="24">
      <c r="A24" s="24">
        <v>44991.0</v>
      </c>
      <c r="B24" s="23" t="s">
        <v>9471</v>
      </c>
      <c r="C24" s="23" t="s">
        <v>14</v>
      </c>
      <c r="D24" s="23" t="s">
        <v>14</v>
      </c>
    </row>
    <row r="25">
      <c r="A25" s="24">
        <v>44991.0</v>
      </c>
      <c r="B25" s="23" t="s">
        <v>9472</v>
      </c>
      <c r="C25" s="23" t="s">
        <v>14</v>
      </c>
      <c r="D25" s="23" t="s">
        <v>14</v>
      </c>
    </row>
    <row r="26">
      <c r="A26" s="24">
        <v>44991.0</v>
      </c>
      <c r="B26" s="23" t="s">
        <v>9473</v>
      </c>
      <c r="C26" s="23" t="s">
        <v>14</v>
      </c>
      <c r="D26" s="23" t="s">
        <v>14</v>
      </c>
    </row>
    <row r="27">
      <c r="A27" s="24">
        <v>44991.0</v>
      </c>
      <c r="B27" s="23" t="s">
        <v>9474</v>
      </c>
      <c r="C27" s="23" t="s">
        <v>14</v>
      </c>
      <c r="D27" s="23" t="s">
        <v>14</v>
      </c>
    </row>
    <row r="28">
      <c r="A28" s="24">
        <v>44991.0</v>
      </c>
      <c r="B28" s="23" t="s">
        <v>9475</v>
      </c>
      <c r="C28" s="23" t="s">
        <v>14</v>
      </c>
      <c r="D28" s="23" t="s">
        <v>14</v>
      </c>
    </row>
    <row r="29">
      <c r="A29" s="24">
        <v>44991.0</v>
      </c>
      <c r="B29" s="23" t="s">
        <v>9476</v>
      </c>
      <c r="C29" s="23" t="s">
        <v>14</v>
      </c>
      <c r="D29" s="23" t="s">
        <v>14</v>
      </c>
    </row>
    <row r="30">
      <c r="A30" s="24">
        <v>44991.0</v>
      </c>
      <c r="B30" s="23" t="s">
        <v>9477</v>
      </c>
      <c r="C30" s="23" t="s">
        <v>14</v>
      </c>
      <c r="D30" s="23" t="s">
        <v>14</v>
      </c>
    </row>
    <row r="31">
      <c r="A31" s="24">
        <v>44991.0</v>
      </c>
      <c r="B31" s="23" t="s">
        <v>9478</v>
      </c>
      <c r="C31" s="23" t="s">
        <v>14</v>
      </c>
      <c r="D31" s="23" t="s">
        <v>14</v>
      </c>
    </row>
    <row r="32">
      <c r="A32" s="24">
        <v>44991.0</v>
      </c>
      <c r="B32" s="23" t="s">
        <v>9479</v>
      </c>
      <c r="C32" s="23" t="s">
        <v>14</v>
      </c>
      <c r="D32" s="23" t="s">
        <v>16</v>
      </c>
    </row>
    <row r="33">
      <c r="A33" s="24">
        <v>44991.0</v>
      </c>
      <c r="B33" s="23" t="s">
        <v>9480</v>
      </c>
      <c r="C33" s="23" t="s">
        <v>14</v>
      </c>
      <c r="D33" s="23" t="s">
        <v>14</v>
      </c>
    </row>
    <row r="34">
      <c r="A34" s="24">
        <v>44991.0</v>
      </c>
      <c r="B34" s="23" t="s">
        <v>9481</v>
      </c>
      <c r="C34" s="23" t="s">
        <v>14</v>
      </c>
      <c r="D34" s="23" t="s">
        <v>18</v>
      </c>
    </row>
    <row r="35">
      <c r="A35" s="24">
        <v>44991.0</v>
      </c>
      <c r="B35" s="23" t="s">
        <v>9482</v>
      </c>
      <c r="C35" s="23" t="s">
        <v>14</v>
      </c>
      <c r="D35" s="23" t="s">
        <v>14</v>
      </c>
    </row>
    <row r="36">
      <c r="A36" s="24">
        <v>44991.0</v>
      </c>
      <c r="B36" s="23" t="s">
        <v>9483</v>
      </c>
      <c r="C36" s="23" t="s">
        <v>14</v>
      </c>
      <c r="D36" s="23" t="s">
        <v>14</v>
      </c>
    </row>
    <row r="37">
      <c r="A37" s="24">
        <v>44991.0</v>
      </c>
      <c r="B37" s="23" t="s">
        <v>9484</v>
      </c>
      <c r="C37" s="23" t="s">
        <v>14</v>
      </c>
      <c r="D37" s="23" t="s">
        <v>14</v>
      </c>
      <c r="I37" s="23" t="s">
        <v>33</v>
      </c>
    </row>
    <row r="38">
      <c r="A38" s="24">
        <v>44991.0</v>
      </c>
      <c r="B38" s="23" t="s">
        <v>9485</v>
      </c>
      <c r="C38" s="23" t="s">
        <v>14</v>
      </c>
      <c r="D38" s="23" t="s">
        <v>14</v>
      </c>
    </row>
    <row r="39">
      <c r="A39" s="24">
        <v>44991.0</v>
      </c>
      <c r="B39" s="23" t="s">
        <v>9486</v>
      </c>
      <c r="C39" s="23" t="s">
        <v>14</v>
      </c>
      <c r="D39" s="23" t="s">
        <v>14</v>
      </c>
    </row>
    <row r="40">
      <c r="A40" s="24">
        <v>44991.0</v>
      </c>
      <c r="B40" s="23" t="s">
        <v>9487</v>
      </c>
      <c r="C40" s="23" t="s">
        <v>14</v>
      </c>
      <c r="D40" s="23" t="s">
        <v>14</v>
      </c>
    </row>
    <row r="41">
      <c r="A41" s="24">
        <v>44991.0</v>
      </c>
      <c r="B41" s="23" t="s">
        <v>9488</v>
      </c>
      <c r="C41" s="23" t="s">
        <v>14</v>
      </c>
      <c r="D41" s="23" t="s">
        <v>22</v>
      </c>
    </row>
    <row r="42">
      <c r="A42" s="24">
        <v>44991.0</v>
      </c>
      <c r="B42" s="23" t="s">
        <v>9489</v>
      </c>
      <c r="C42" s="23" t="s">
        <v>14</v>
      </c>
      <c r="D42" s="23" t="s">
        <v>14</v>
      </c>
    </row>
    <row r="43">
      <c r="A43" s="24">
        <v>44991.0</v>
      </c>
      <c r="B43" s="23" t="s">
        <v>9490</v>
      </c>
      <c r="C43" s="23" t="s">
        <v>14</v>
      </c>
      <c r="D43" s="23" t="s">
        <v>14</v>
      </c>
    </row>
    <row r="44">
      <c r="A44" s="24">
        <v>44991.0</v>
      </c>
      <c r="B44" s="23" t="s">
        <v>9491</v>
      </c>
      <c r="C44" s="23" t="s">
        <v>14</v>
      </c>
      <c r="D44" s="23" t="s">
        <v>14</v>
      </c>
    </row>
    <row r="45">
      <c r="A45" s="24">
        <v>44991.0</v>
      </c>
      <c r="B45" s="23" t="s">
        <v>9492</v>
      </c>
      <c r="C45" s="23" t="s">
        <v>14</v>
      </c>
      <c r="D45" s="23" t="s">
        <v>14</v>
      </c>
    </row>
    <row r="46">
      <c r="A46" s="24">
        <v>44991.0</v>
      </c>
      <c r="B46" s="23" t="s">
        <v>9493</v>
      </c>
      <c r="C46" s="23" t="s">
        <v>14</v>
      </c>
      <c r="D46" s="23" t="s">
        <v>14</v>
      </c>
    </row>
    <row r="47">
      <c r="A47" s="24">
        <v>44991.0</v>
      </c>
      <c r="B47" s="23" t="s">
        <v>9494</v>
      </c>
      <c r="C47" s="23" t="s">
        <v>14</v>
      </c>
      <c r="D47" s="23" t="s">
        <v>14</v>
      </c>
    </row>
    <row r="48">
      <c r="A48" s="24">
        <v>44991.0</v>
      </c>
      <c r="B48" s="23" t="s">
        <v>9495</v>
      </c>
      <c r="C48" s="23" t="s">
        <v>14</v>
      </c>
      <c r="D48" s="23" t="s">
        <v>21</v>
      </c>
    </row>
    <row r="49">
      <c r="A49" s="24">
        <v>44991.0</v>
      </c>
      <c r="B49" s="23" t="s">
        <v>9496</v>
      </c>
      <c r="C49" s="23" t="s">
        <v>14</v>
      </c>
      <c r="D49" s="23" t="s">
        <v>14</v>
      </c>
    </row>
    <row r="50">
      <c r="A50" s="24">
        <v>44991.0</v>
      </c>
      <c r="B50" s="23" t="s">
        <v>9497</v>
      </c>
      <c r="C50" s="23" t="s">
        <v>14</v>
      </c>
      <c r="D50" s="23" t="s">
        <v>23</v>
      </c>
    </row>
    <row r="51">
      <c r="A51" s="24">
        <v>44991.0</v>
      </c>
      <c r="B51" s="23" t="s">
        <v>9498</v>
      </c>
      <c r="C51" s="23" t="s">
        <v>14</v>
      </c>
      <c r="D51" s="23" t="s">
        <v>14</v>
      </c>
    </row>
    <row r="52">
      <c r="A52" s="24">
        <v>44991.0</v>
      </c>
      <c r="B52" s="23" t="s">
        <v>9499</v>
      </c>
      <c r="C52" s="23" t="s">
        <v>14</v>
      </c>
      <c r="D52" s="23" t="s">
        <v>14</v>
      </c>
    </row>
    <row r="53">
      <c r="A53" s="24">
        <v>44991.0</v>
      </c>
      <c r="B53" s="23" t="s">
        <v>9500</v>
      </c>
      <c r="C53" s="23" t="s">
        <v>14</v>
      </c>
      <c r="D53" s="23" t="s">
        <v>14</v>
      </c>
    </row>
    <row r="54">
      <c r="A54" s="24">
        <v>44991.0</v>
      </c>
      <c r="B54" s="23" t="s">
        <v>9501</v>
      </c>
      <c r="C54" s="23" t="s">
        <v>14</v>
      </c>
      <c r="D54" s="23" t="s">
        <v>14</v>
      </c>
    </row>
    <row r="55">
      <c r="A55" s="24">
        <v>44991.0</v>
      </c>
      <c r="B55" s="23" t="s">
        <v>9502</v>
      </c>
      <c r="C55" s="23" t="s">
        <v>14</v>
      </c>
      <c r="D55" s="23" t="s">
        <v>21</v>
      </c>
    </row>
    <row r="56">
      <c r="A56" s="24">
        <v>44991.0</v>
      </c>
      <c r="B56" s="23" t="s">
        <v>9503</v>
      </c>
      <c r="C56" s="23" t="s">
        <v>14</v>
      </c>
      <c r="D56" s="23" t="s">
        <v>16</v>
      </c>
    </row>
    <row r="57">
      <c r="A57" s="24">
        <v>44991.0</v>
      </c>
      <c r="B57" s="23" t="s">
        <v>9504</v>
      </c>
      <c r="C57" s="23" t="s">
        <v>14</v>
      </c>
      <c r="D57" s="23" t="s">
        <v>14</v>
      </c>
    </row>
    <row r="58">
      <c r="A58" s="24">
        <v>44991.0</v>
      </c>
      <c r="B58" s="23" t="s">
        <v>9505</v>
      </c>
      <c r="C58" s="23" t="s">
        <v>14</v>
      </c>
      <c r="D58" s="23" t="s">
        <v>14</v>
      </c>
    </row>
    <row r="59">
      <c r="A59" s="24">
        <v>44991.0</v>
      </c>
      <c r="B59" s="23" t="s">
        <v>9506</v>
      </c>
      <c r="C59" s="23" t="s">
        <v>14</v>
      </c>
      <c r="D59" s="23" t="s">
        <v>23</v>
      </c>
    </row>
    <row r="60">
      <c r="A60" s="24">
        <v>44991.0</v>
      </c>
      <c r="B60" s="23" t="s">
        <v>9507</v>
      </c>
      <c r="C60" s="23" t="s">
        <v>14</v>
      </c>
      <c r="D60" s="23" t="s">
        <v>14</v>
      </c>
    </row>
    <row r="61">
      <c r="A61" s="24">
        <v>44991.0</v>
      </c>
      <c r="B61" s="23" t="s">
        <v>9508</v>
      </c>
      <c r="C61" s="23" t="s">
        <v>14</v>
      </c>
      <c r="D61" s="23" t="s">
        <v>14</v>
      </c>
    </row>
    <row r="62">
      <c r="A62" s="24">
        <v>44991.0</v>
      </c>
      <c r="B62" s="23" t="s">
        <v>9509</v>
      </c>
      <c r="C62" s="23" t="s">
        <v>14</v>
      </c>
      <c r="D62" s="23" t="s">
        <v>14</v>
      </c>
    </row>
    <row r="63">
      <c r="A63" s="24">
        <v>44991.0</v>
      </c>
      <c r="B63" s="23" t="s">
        <v>9510</v>
      </c>
      <c r="C63" s="23" t="s">
        <v>14</v>
      </c>
      <c r="D63" s="23" t="s">
        <v>14</v>
      </c>
    </row>
    <row r="64">
      <c r="A64" s="24">
        <v>44991.0</v>
      </c>
      <c r="B64" s="23" t="s">
        <v>9511</v>
      </c>
      <c r="C64" s="23" t="s">
        <v>14</v>
      </c>
      <c r="D64" s="23" t="s">
        <v>18</v>
      </c>
    </row>
    <row r="65">
      <c r="A65" s="24">
        <v>44991.0</v>
      </c>
      <c r="B65" s="23" t="s">
        <v>9512</v>
      </c>
      <c r="C65" s="23" t="s">
        <v>14</v>
      </c>
      <c r="D65" s="23" t="s">
        <v>14</v>
      </c>
    </row>
    <row r="66">
      <c r="A66" s="24">
        <v>44991.0</v>
      </c>
      <c r="B66" s="23" t="s">
        <v>9513</v>
      </c>
      <c r="C66" s="23" t="s">
        <v>14</v>
      </c>
      <c r="D66" s="23" t="s">
        <v>21</v>
      </c>
    </row>
    <row r="67">
      <c r="A67" s="24">
        <v>44991.0</v>
      </c>
      <c r="B67" s="23" t="s">
        <v>9514</v>
      </c>
      <c r="C67" s="23" t="s">
        <v>14</v>
      </c>
      <c r="D67" s="23" t="s">
        <v>14</v>
      </c>
    </row>
    <row r="68">
      <c r="A68" s="24">
        <v>44991.0</v>
      </c>
      <c r="B68" s="23" t="s">
        <v>9515</v>
      </c>
      <c r="C68" s="23" t="s">
        <v>14</v>
      </c>
      <c r="D68" s="23" t="s">
        <v>14</v>
      </c>
    </row>
    <row r="69">
      <c r="A69" s="24">
        <v>44991.0</v>
      </c>
      <c r="B69" s="23" t="s">
        <v>9516</v>
      </c>
      <c r="C69" s="23" t="s">
        <v>14</v>
      </c>
      <c r="D69" s="23" t="s">
        <v>14</v>
      </c>
    </row>
    <row r="70">
      <c r="A70" s="24">
        <v>44991.0</v>
      </c>
      <c r="B70" s="23" t="s">
        <v>9517</v>
      </c>
      <c r="C70" s="23" t="s">
        <v>14</v>
      </c>
      <c r="D70" s="23" t="s">
        <v>14</v>
      </c>
      <c r="I70" s="23" t="s">
        <v>33</v>
      </c>
    </row>
    <row r="71">
      <c r="A71" s="24">
        <v>44991.0</v>
      </c>
      <c r="B71" s="23" t="s">
        <v>9518</v>
      </c>
      <c r="C71" s="23" t="s">
        <v>14</v>
      </c>
      <c r="D71" s="23" t="s">
        <v>14</v>
      </c>
    </row>
    <row r="72">
      <c r="A72" s="24">
        <v>44991.0</v>
      </c>
      <c r="B72" s="23" t="s">
        <v>9519</v>
      </c>
      <c r="C72" s="23" t="s">
        <v>14</v>
      </c>
      <c r="D72" s="23" t="s">
        <v>14</v>
      </c>
    </row>
    <row r="73">
      <c r="A73" s="24">
        <v>44991.0</v>
      </c>
      <c r="B73" s="23" t="s">
        <v>9520</v>
      </c>
      <c r="C73" s="23" t="s">
        <v>14</v>
      </c>
      <c r="D73" s="23" t="s">
        <v>14</v>
      </c>
    </row>
    <row r="74">
      <c r="A74" s="24">
        <v>44991.0</v>
      </c>
      <c r="B74" s="23" t="s">
        <v>9521</v>
      </c>
      <c r="C74" s="23" t="s">
        <v>14</v>
      </c>
      <c r="D74" s="23" t="s">
        <v>14</v>
      </c>
    </row>
    <row r="75">
      <c r="A75" s="24">
        <v>44991.0</v>
      </c>
      <c r="B75" s="23" t="s">
        <v>9522</v>
      </c>
      <c r="C75" s="23" t="s">
        <v>14</v>
      </c>
      <c r="D75" s="23" t="s">
        <v>14</v>
      </c>
    </row>
    <row r="76">
      <c r="A76" s="24">
        <v>44991.0</v>
      </c>
      <c r="B76" s="23" t="s">
        <v>9523</v>
      </c>
      <c r="C76" s="23" t="s">
        <v>14</v>
      </c>
      <c r="D76" s="23" t="s">
        <v>14</v>
      </c>
    </row>
    <row r="77">
      <c r="A77" s="24">
        <v>44991.0</v>
      </c>
      <c r="B77" s="23" t="s">
        <v>9524</v>
      </c>
      <c r="C77" s="23" t="s">
        <v>14</v>
      </c>
      <c r="D77" s="23" t="s">
        <v>14</v>
      </c>
    </row>
    <row r="78">
      <c r="A78" s="24">
        <v>44991.0</v>
      </c>
      <c r="B78" s="23" t="s">
        <v>9525</v>
      </c>
      <c r="C78" s="23" t="s">
        <v>14</v>
      </c>
      <c r="D78" s="23" t="s">
        <v>21</v>
      </c>
    </row>
    <row r="79">
      <c r="A79" s="24">
        <v>44991.0</v>
      </c>
      <c r="B79" s="23" t="s">
        <v>9526</v>
      </c>
      <c r="C79" s="23" t="s">
        <v>14</v>
      </c>
      <c r="D79" s="23" t="s">
        <v>14</v>
      </c>
    </row>
    <row r="80">
      <c r="A80" s="24">
        <v>44991.0</v>
      </c>
      <c r="B80" s="23" t="s">
        <v>9527</v>
      </c>
      <c r="C80" s="23" t="s">
        <v>14</v>
      </c>
      <c r="D80" s="23" t="s">
        <v>14</v>
      </c>
    </row>
    <row r="81">
      <c r="A81" s="24">
        <v>44991.0</v>
      </c>
      <c r="B81" s="23" t="s">
        <v>9528</v>
      </c>
      <c r="C81" s="23" t="s">
        <v>14</v>
      </c>
      <c r="D81" s="23" t="s">
        <v>14</v>
      </c>
    </row>
    <row r="82">
      <c r="A82" s="24">
        <v>44991.0</v>
      </c>
      <c r="B82" s="23" t="s">
        <v>9529</v>
      </c>
      <c r="C82" s="23" t="s">
        <v>14</v>
      </c>
      <c r="D82" s="23" t="s">
        <v>18</v>
      </c>
    </row>
    <row r="83">
      <c r="A83" s="24">
        <v>44991.0</v>
      </c>
      <c r="B83" s="23" t="s">
        <v>9530</v>
      </c>
      <c r="C83" s="23" t="s">
        <v>14</v>
      </c>
      <c r="D83" s="23" t="s">
        <v>14</v>
      </c>
    </row>
    <row r="84">
      <c r="A84" s="24">
        <v>44991.0</v>
      </c>
      <c r="B84" s="23" t="s">
        <v>9531</v>
      </c>
      <c r="C84" s="23" t="s">
        <v>14</v>
      </c>
      <c r="D84" s="23" t="s">
        <v>23</v>
      </c>
    </row>
    <row r="85">
      <c r="A85" s="24">
        <v>44991.0</v>
      </c>
      <c r="B85" s="23" t="s">
        <v>9532</v>
      </c>
      <c r="C85" s="23" t="s">
        <v>14</v>
      </c>
      <c r="D85" s="23" t="s">
        <v>14</v>
      </c>
    </row>
    <row r="86">
      <c r="A86" s="24">
        <v>44991.0</v>
      </c>
      <c r="B86" s="23" t="s">
        <v>9533</v>
      </c>
      <c r="C86" s="23" t="s">
        <v>14</v>
      </c>
      <c r="D86" s="23" t="s">
        <v>14</v>
      </c>
    </row>
    <row r="87">
      <c r="A87" s="24">
        <v>44991.0</v>
      </c>
      <c r="B87" s="23" t="s">
        <v>9534</v>
      </c>
      <c r="C87" s="23" t="s">
        <v>14</v>
      </c>
      <c r="D87" s="23" t="s">
        <v>14</v>
      </c>
    </row>
    <row r="88">
      <c r="A88" s="24">
        <v>44991.0</v>
      </c>
      <c r="B88" s="23" t="s">
        <v>9535</v>
      </c>
      <c r="C88" s="23" t="s">
        <v>14</v>
      </c>
      <c r="D88" s="23" t="s">
        <v>14</v>
      </c>
    </row>
    <row r="89">
      <c r="A89" s="24">
        <v>44991.0</v>
      </c>
      <c r="B89" s="23" t="s">
        <v>9536</v>
      </c>
      <c r="C89" s="23" t="s">
        <v>14</v>
      </c>
      <c r="D89" s="23" t="s">
        <v>14</v>
      </c>
    </row>
    <row r="90">
      <c r="A90" s="24">
        <v>44991.0</v>
      </c>
      <c r="B90" s="23" t="s">
        <v>9537</v>
      </c>
      <c r="C90" s="23" t="s">
        <v>14</v>
      </c>
      <c r="D90" s="23" t="s">
        <v>14</v>
      </c>
    </row>
    <row r="91">
      <c r="A91" s="24">
        <v>44991.0</v>
      </c>
      <c r="B91" s="23" t="s">
        <v>9538</v>
      </c>
      <c r="C91" s="23" t="s">
        <v>14</v>
      </c>
      <c r="D91" s="23" t="s">
        <v>14</v>
      </c>
    </row>
    <row r="92">
      <c r="A92" s="24">
        <v>44991.0</v>
      </c>
      <c r="B92" s="23" t="s">
        <v>9539</v>
      </c>
      <c r="C92" s="23" t="s">
        <v>14</v>
      </c>
      <c r="D92" s="23" t="s">
        <v>14</v>
      </c>
    </row>
    <row r="93">
      <c r="A93" s="24">
        <v>44991.0</v>
      </c>
      <c r="B93" s="23" t="s">
        <v>9540</v>
      </c>
      <c r="C93" s="23" t="s">
        <v>14</v>
      </c>
      <c r="D93" s="23" t="s">
        <v>14</v>
      </c>
    </row>
    <row r="94">
      <c r="A94" s="24">
        <v>44991.0</v>
      </c>
      <c r="B94" s="23" t="s">
        <v>9541</v>
      </c>
      <c r="C94" s="23" t="s">
        <v>14</v>
      </c>
      <c r="D94" s="23" t="s">
        <v>14</v>
      </c>
    </row>
    <row r="95">
      <c r="A95" s="24">
        <v>44991.0</v>
      </c>
      <c r="B95" s="23" t="s">
        <v>9542</v>
      </c>
      <c r="C95" s="23" t="s">
        <v>14</v>
      </c>
      <c r="D95" s="23" t="s">
        <v>14</v>
      </c>
    </row>
    <row r="96">
      <c r="A96" s="24">
        <v>44991.0</v>
      </c>
      <c r="B96" s="23" t="s">
        <v>9543</v>
      </c>
      <c r="C96" s="23" t="s">
        <v>14</v>
      </c>
      <c r="D96" s="23" t="s">
        <v>14</v>
      </c>
    </row>
    <row r="97">
      <c r="A97" s="24">
        <v>44991.0</v>
      </c>
      <c r="B97" s="23" t="s">
        <v>9544</v>
      </c>
      <c r="C97" s="23" t="s">
        <v>14</v>
      </c>
      <c r="D97" s="23" t="s">
        <v>14</v>
      </c>
    </row>
    <row r="98">
      <c r="A98" s="24">
        <v>44991.0</v>
      </c>
      <c r="B98" s="23" t="s">
        <v>9545</v>
      </c>
      <c r="C98" s="23" t="s">
        <v>14</v>
      </c>
      <c r="D98" s="23" t="s">
        <v>14</v>
      </c>
    </row>
    <row r="99">
      <c r="A99" s="24">
        <v>44991.0</v>
      </c>
      <c r="B99" s="23" t="s">
        <v>9546</v>
      </c>
      <c r="C99" s="23" t="s">
        <v>14</v>
      </c>
      <c r="D99" s="23" t="s">
        <v>14</v>
      </c>
    </row>
    <row r="100">
      <c r="A100" s="24">
        <v>44991.0</v>
      </c>
      <c r="B100" s="23" t="s">
        <v>9547</v>
      </c>
      <c r="C100" s="23" t="s">
        <v>14</v>
      </c>
      <c r="D100" s="23" t="s">
        <v>14</v>
      </c>
    </row>
    <row r="101">
      <c r="A101" s="24">
        <v>44991.0</v>
      </c>
      <c r="B101" s="23" t="s">
        <v>9548</v>
      </c>
      <c r="C101" s="23" t="s">
        <v>14</v>
      </c>
      <c r="D101" s="23" t="s">
        <v>14</v>
      </c>
    </row>
    <row r="102">
      <c r="A102" s="24">
        <v>44991.0</v>
      </c>
      <c r="B102" s="23" t="s">
        <v>9549</v>
      </c>
      <c r="C102" s="23" t="s">
        <v>14</v>
      </c>
      <c r="D102" s="23" t="s">
        <v>14</v>
      </c>
    </row>
    <row r="103">
      <c r="A103" s="24">
        <v>44991.0</v>
      </c>
      <c r="B103" s="23" t="s">
        <v>9550</v>
      </c>
      <c r="C103" s="23" t="s">
        <v>14</v>
      </c>
      <c r="D103" s="23" t="s">
        <v>14</v>
      </c>
    </row>
    <row r="104">
      <c r="A104" s="24">
        <v>44991.0</v>
      </c>
      <c r="B104" s="23" t="s">
        <v>9551</v>
      </c>
      <c r="C104" s="23" t="s">
        <v>14</v>
      </c>
      <c r="D104" s="23" t="s">
        <v>14</v>
      </c>
    </row>
    <row r="105">
      <c r="A105" s="24">
        <v>44991.0</v>
      </c>
      <c r="B105" s="23" t="s">
        <v>9552</v>
      </c>
      <c r="C105" s="23" t="s">
        <v>14</v>
      </c>
      <c r="D105" s="23" t="s">
        <v>14</v>
      </c>
    </row>
    <row r="106">
      <c r="A106" s="24">
        <v>44991.0</v>
      </c>
      <c r="B106" s="23" t="s">
        <v>9553</v>
      </c>
      <c r="C106" s="23" t="s">
        <v>14</v>
      </c>
      <c r="D106" s="23" t="s">
        <v>14</v>
      </c>
    </row>
    <row r="107">
      <c r="A107" s="24">
        <v>44991.0</v>
      </c>
      <c r="B107" s="23" t="s">
        <v>9554</v>
      </c>
      <c r="C107" s="23" t="s">
        <v>14</v>
      </c>
      <c r="D107" s="23" t="s">
        <v>23</v>
      </c>
    </row>
    <row r="108">
      <c r="A108" s="24">
        <v>44991.0</v>
      </c>
      <c r="B108" s="23" t="s">
        <v>9555</v>
      </c>
      <c r="C108" s="23" t="s">
        <v>14</v>
      </c>
      <c r="D108" s="23" t="s">
        <v>14</v>
      </c>
    </row>
    <row r="109">
      <c r="A109" s="24">
        <v>44991.0</v>
      </c>
      <c r="B109" s="23" t="s">
        <v>9556</v>
      </c>
      <c r="C109" s="23" t="s">
        <v>14</v>
      </c>
      <c r="D109" s="23" t="s">
        <v>14</v>
      </c>
    </row>
    <row r="110">
      <c r="A110" s="24">
        <v>44991.0</v>
      </c>
      <c r="B110" s="23" t="s">
        <v>9557</v>
      </c>
      <c r="C110" s="23" t="s">
        <v>14</v>
      </c>
      <c r="D110" s="23" t="s">
        <v>14</v>
      </c>
    </row>
    <row r="111">
      <c r="A111" s="24">
        <v>44991.0</v>
      </c>
      <c r="B111" s="23" t="s">
        <v>9558</v>
      </c>
      <c r="C111" s="23" t="s">
        <v>14</v>
      </c>
      <c r="D111" s="23" t="s">
        <v>14</v>
      </c>
    </row>
    <row r="112">
      <c r="A112" s="24">
        <v>44991.0</v>
      </c>
      <c r="B112" s="23" t="s">
        <v>9559</v>
      </c>
      <c r="C112" s="23" t="s">
        <v>14</v>
      </c>
      <c r="D112" s="23" t="s">
        <v>14</v>
      </c>
    </row>
    <row r="113">
      <c r="A113" s="24">
        <v>44991.0</v>
      </c>
      <c r="B113" s="23" t="s">
        <v>9560</v>
      </c>
      <c r="C113" s="23" t="s">
        <v>14</v>
      </c>
      <c r="D113" s="23" t="s">
        <v>14</v>
      </c>
    </row>
    <row r="114">
      <c r="A114" s="24">
        <v>44991.0</v>
      </c>
      <c r="B114" s="23" t="s">
        <v>9561</v>
      </c>
      <c r="C114" s="23" t="s">
        <v>14</v>
      </c>
      <c r="D114" s="23" t="s">
        <v>14</v>
      </c>
    </row>
    <row r="115">
      <c r="A115" s="24">
        <v>44991.0</v>
      </c>
      <c r="B115" s="23" t="s">
        <v>9562</v>
      </c>
      <c r="C115" s="23" t="s">
        <v>14</v>
      </c>
      <c r="D115" s="23" t="s">
        <v>14</v>
      </c>
    </row>
    <row r="116">
      <c r="A116" s="24">
        <v>44991.0</v>
      </c>
      <c r="B116" s="23" t="s">
        <v>9563</v>
      </c>
      <c r="C116" s="23" t="s">
        <v>14</v>
      </c>
      <c r="D116" s="23" t="s">
        <v>18</v>
      </c>
    </row>
    <row r="117">
      <c r="A117" s="24">
        <v>44991.0</v>
      </c>
      <c r="B117" s="23" t="s">
        <v>9564</v>
      </c>
      <c r="C117" s="23" t="s">
        <v>14</v>
      </c>
      <c r="D117" s="23" t="s">
        <v>14</v>
      </c>
    </row>
    <row r="118">
      <c r="A118" s="24">
        <v>44991.0</v>
      </c>
      <c r="B118" s="23" t="s">
        <v>9565</v>
      </c>
      <c r="C118" s="23" t="s">
        <v>14</v>
      </c>
      <c r="D118" s="23" t="s">
        <v>14</v>
      </c>
      <c r="I118" s="23" t="s">
        <v>33</v>
      </c>
    </row>
    <row r="119">
      <c r="A119" s="24">
        <v>44991.0</v>
      </c>
      <c r="B119" s="23" t="s">
        <v>9566</v>
      </c>
      <c r="C119" s="23" t="s">
        <v>14</v>
      </c>
      <c r="D119" s="23" t="s">
        <v>14</v>
      </c>
    </row>
    <row r="120">
      <c r="A120" s="24">
        <v>44991.0</v>
      </c>
      <c r="B120" s="23" t="s">
        <v>9567</v>
      </c>
      <c r="C120" s="23" t="s">
        <v>14</v>
      </c>
      <c r="D120" s="23" t="s">
        <v>14</v>
      </c>
    </row>
    <row r="121">
      <c r="A121" s="24">
        <v>44991.0</v>
      </c>
      <c r="B121" s="23" t="s">
        <v>9568</v>
      </c>
      <c r="C121" s="23" t="s">
        <v>14</v>
      </c>
      <c r="D121" s="23" t="s">
        <v>14</v>
      </c>
    </row>
    <row r="122">
      <c r="A122" s="24">
        <v>44991.0</v>
      </c>
      <c r="B122" s="23" t="s">
        <v>9569</v>
      </c>
      <c r="C122" s="23" t="s">
        <v>14</v>
      </c>
      <c r="D122" s="23" t="s">
        <v>14</v>
      </c>
    </row>
    <row r="123">
      <c r="A123" s="24">
        <v>44991.0</v>
      </c>
      <c r="B123" s="23" t="s">
        <v>9570</v>
      </c>
      <c r="C123" s="23" t="s">
        <v>14</v>
      </c>
      <c r="D123" s="23" t="s">
        <v>14</v>
      </c>
    </row>
    <row r="124">
      <c r="A124" s="24">
        <v>44991.0</v>
      </c>
      <c r="B124" s="23" t="s">
        <v>9571</v>
      </c>
      <c r="C124" s="23" t="s">
        <v>14</v>
      </c>
      <c r="D124" s="23" t="s">
        <v>14</v>
      </c>
    </row>
    <row r="125">
      <c r="A125" s="24">
        <v>44991.0</v>
      </c>
      <c r="B125" s="23" t="s">
        <v>9572</v>
      </c>
      <c r="C125" s="23" t="s">
        <v>14</v>
      </c>
      <c r="D125" s="23" t="s">
        <v>14</v>
      </c>
    </row>
    <row r="126">
      <c r="A126" s="24">
        <v>44991.0</v>
      </c>
      <c r="B126" s="23" t="s">
        <v>9573</v>
      </c>
      <c r="C126" s="23" t="s">
        <v>14</v>
      </c>
      <c r="D126" s="23" t="s">
        <v>14</v>
      </c>
    </row>
    <row r="127">
      <c r="A127" s="24">
        <v>44991.0</v>
      </c>
      <c r="B127" s="23" t="s">
        <v>9574</v>
      </c>
      <c r="C127" s="23" t="s">
        <v>14</v>
      </c>
      <c r="D127" s="23" t="s">
        <v>14</v>
      </c>
    </row>
    <row r="128">
      <c r="A128" s="24">
        <v>44991.0</v>
      </c>
      <c r="B128" s="23" t="s">
        <v>9575</v>
      </c>
      <c r="C128" s="23" t="s">
        <v>14</v>
      </c>
      <c r="D128" s="23" t="s">
        <v>14</v>
      </c>
    </row>
    <row r="129">
      <c r="A129" s="24">
        <v>44991.0</v>
      </c>
      <c r="B129" s="23" t="s">
        <v>9576</v>
      </c>
      <c r="C129" s="23" t="s">
        <v>14</v>
      </c>
      <c r="D129" s="23" t="s">
        <v>14</v>
      </c>
    </row>
    <row r="130">
      <c r="A130" s="24">
        <v>44991.0</v>
      </c>
      <c r="B130" s="23" t="s">
        <v>9577</v>
      </c>
      <c r="C130" s="23" t="s">
        <v>14</v>
      </c>
      <c r="D130" s="23" t="s">
        <v>14</v>
      </c>
    </row>
    <row r="131">
      <c r="A131" s="24">
        <v>44991.0</v>
      </c>
      <c r="B131" s="23" t="s">
        <v>9578</v>
      </c>
      <c r="C131" s="23" t="s">
        <v>14</v>
      </c>
      <c r="D131" s="23" t="s">
        <v>14</v>
      </c>
    </row>
    <row r="132">
      <c r="A132" s="24">
        <v>44991.0</v>
      </c>
      <c r="B132" s="23" t="s">
        <v>9579</v>
      </c>
      <c r="C132" s="23" t="s">
        <v>14</v>
      </c>
      <c r="D132" s="23" t="s">
        <v>14</v>
      </c>
    </row>
    <row r="133">
      <c r="A133" s="24">
        <v>44991.0</v>
      </c>
      <c r="B133" s="23" t="s">
        <v>9580</v>
      </c>
      <c r="C133" s="23" t="s">
        <v>14</v>
      </c>
      <c r="D133" s="23" t="s">
        <v>14</v>
      </c>
    </row>
    <row r="134">
      <c r="A134" s="24">
        <v>44991.0</v>
      </c>
      <c r="B134" s="23" t="s">
        <v>9581</v>
      </c>
      <c r="C134" s="23" t="s">
        <v>14</v>
      </c>
      <c r="D134" s="23" t="s">
        <v>14</v>
      </c>
    </row>
    <row r="135">
      <c r="A135" s="24">
        <v>44991.0</v>
      </c>
      <c r="B135" s="23" t="s">
        <v>9582</v>
      </c>
      <c r="C135" s="23" t="s">
        <v>14</v>
      </c>
      <c r="D135" s="23" t="s">
        <v>14</v>
      </c>
    </row>
    <row r="136">
      <c r="A136" s="24">
        <v>44991.0</v>
      </c>
      <c r="B136" s="23" t="s">
        <v>9583</v>
      </c>
      <c r="C136" s="23" t="s">
        <v>14</v>
      </c>
      <c r="D136" s="23" t="s">
        <v>14</v>
      </c>
    </row>
    <row r="137">
      <c r="A137" s="24">
        <v>44991.0</v>
      </c>
      <c r="B137" s="23" t="s">
        <v>9584</v>
      </c>
      <c r="C137" s="23" t="s">
        <v>14</v>
      </c>
      <c r="D137" s="23" t="s">
        <v>14</v>
      </c>
    </row>
    <row r="138">
      <c r="A138" s="24">
        <v>44991.0</v>
      </c>
      <c r="B138" s="23" t="s">
        <v>9585</v>
      </c>
      <c r="C138" s="23" t="s">
        <v>14</v>
      </c>
      <c r="D138" s="23" t="s">
        <v>14</v>
      </c>
    </row>
    <row r="139">
      <c r="A139" s="24">
        <v>44991.0</v>
      </c>
      <c r="B139" s="23" t="s">
        <v>9586</v>
      </c>
      <c r="C139" s="23" t="s">
        <v>14</v>
      </c>
      <c r="D139" s="23" t="s">
        <v>14</v>
      </c>
    </row>
    <row r="140">
      <c r="A140" s="24">
        <v>44991.0</v>
      </c>
      <c r="B140" s="23" t="s">
        <v>9587</v>
      </c>
      <c r="C140" s="23" t="s">
        <v>14</v>
      </c>
      <c r="D140" s="23" t="s">
        <v>14</v>
      </c>
    </row>
    <row r="141">
      <c r="A141" s="24">
        <v>44991.0</v>
      </c>
      <c r="B141" s="23" t="s">
        <v>9588</v>
      </c>
      <c r="C141" s="23" t="s">
        <v>14</v>
      </c>
      <c r="D141" s="23" t="s">
        <v>14</v>
      </c>
    </row>
    <row r="142">
      <c r="A142" s="24">
        <v>44991.0</v>
      </c>
      <c r="B142" s="23" t="s">
        <v>9589</v>
      </c>
      <c r="C142" s="23" t="s">
        <v>14</v>
      </c>
      <c r="D142" s="23" t="s">
        <v>14</v>
      </c>
    </row>
    <row r="143">
      <c r="A143" s="24">
        <v>44991.0</v>
      </c>
      <c r="B143" s="23" t="s">
        <v>9590</v>
      </c>
      <c r="C143" s="23" t="s">
        <v>14</v>
      </c>
      <c r="D143" s="23" t="s">
        <v>14</v>
      </c>
    </row>
    <row r="144">
      <c r="A144" s="24">
        <v>44991.0</v>
      </c>
      <c r="B144" s="23" t="s">
        <v>9591</v>
      </c>
      <c r="C144" s="23" t="s">
        <v>14</v>
      </c>
      <c r="D144" s="23" t="s">
        <v>14</v>
      </c>
    </row>
    <row r="145">
      <c r="A145" s="24">
        <v>44991.0</v>
      </c>
      <c r="B145" s="23" t="s">
        <v>9592</v>
      </c>
      <c r="C145" s="23" t="s">
        <v>14</v>
      </c>
      <c r="D145" s="23" t="s">
        <v>18</v>
      </c>
    </row>
    <row r="146">
      <c r="A146" s="24">
        <v>44991.0</v>
      </c>
      <c r="B146" s="23" t="s">
        <v>9593</v>
      </c>
      <c r="C146" s="23" t="s">
        <v>14</v>
      </c>
      <c r="D146" s="23" t="s">
        <v>14</v>
      </c>
    </row>
    <row r="147">
      <c r="A147" s="24">
        <v>44991.0</v>
      </c>
      <c r="B147" s="23" t="s">
        <v>9594</v>
      </c>
      <c r="C147" s="23" t="s">
        <v>14</v>
      </c>
      <c r="D147" s="23" t="s">
        <v>14</v>
      </c>
    </row>
    <row r="148">
      <c r="A148" s="24">
        <v>44991.0</v>
      </c>
      <c r="B148" s="23" t="s">
        <v>9595</v>
      </c>
      <c r="C148" s="23" t="s">
        <v>14</v>
      </c>
      <c r="D148" s="23" t="s">
        <v>14</v>
      </c>
    </row>
    <row r="149">
      <c r="A149" s="24">
        <v>44991.0</v>
      </c>
      <c r="B149" s="23" t="s">
        <v>9596</v>
      </c>
      <c r="C149" s="23" t="s">
        <v>14</v>
      </c>
      <c r="D149" s="23" t="s">
        <v>14</v>
      </c>
    </row>
    <row r="150">
      <c r="A150" s="24">
        <v>44991.0</v>
      </c>
      <c r="B150" s="23" t="s">
        <v>9597</v>
      </c>
      <c r="C150" s="23" t="s">
        <v>14</v>
      </c>
      <c r="D150" s="23" t="s">
        <v>14</v>
      </c>
    </row>
    <row r="151">
      <c r="A151" s="24">
        <v>44991.0</v>
      </c>
      <c r="B151" s="23" t="s">
        <v>9598</v>
      </c>
      <c r="C151" s="23" t="s">
        <v>14</v>
      </c>
      <c r="D151" s="23" t="s">
        <v>14</v>
      </c>
    </row>
    <row r="152">
      <c r="A152" s="24">
        <v>44991.0</v>
      </c>
      <c r="B152" s="23" t="s">
        <v>9599</v>
      </c>
      <c r="C152" s="23" t="s">
        <v>14</v>
      </c>
      <c r="D152" s="23" t="s">
        <v>14</v>
      </c>
    </row>
    <row r="153">
      <c r="A153" s="24">
        <v>44991.0</v>
      </c>
      <c r="B153" s="23" t="s">
        <v>9600</v>
      </c>
      <c r="C153" s="23" t="s">
        <v>14</v>
      </c>
      <c r="D153" s="23" t="s">
        <v>14</v>
      </c>
    </row>
    <row r="154">
      <c r="A154" s="24">
        <v>44991.0</v>
      </c>
      <c r="B154" s="23" t="s">
        <v>9601</v>
      </c>
      <c r="C154" s="23" t="s">
        <v>14</v>
      </c>
      <c r="D154" s="23" t="s">
        <v>14</v>
      </c>
    </row>
    <row r="155">
      <c r="A155" s="24">
        <v>44991.0</v>
      </c>
      <c r="B155" s="23" t="s">
        <v>9602</v>
      </c>
      <c r="C155" s="23" t="s">
        <v>14</v>
      </c>
      <c r="D155" s="23" t="s">
        <v>14</v>
      </c>
    </row>
    <row r="156">
      <c r="A156" s="24">
        <v>44991.0</v>
      </c>
      <c r="B156" s="23" t="s">
        <v>9603</v>
      </c>
      <c r="C156" s="23" t="s">
        <v>14</v>
      </c>
      <c r="D156" s="23" t="s">
        <v>14</v>
      </c>
    </row>
    <row r="157">
      <c r="A157" s="24">
        <v>44991.0</v>
      </c>
      <c r="B157" s="23" t="s">
        <v>9604</v>
      </c>
      <c r="C157" s="23" t="s">
        <v>14</v>
      </c>
      <c r="D157" s="23" t="s">
        <v>14</v>
      </c>
    </row>
    <row r="158">
      <c r="A158" s="24">
        <v>44991.0</v>
      </c>
      <c r="B158" s="23" t="s">
        <v>9605</v>
      </c>
      <c r="C158" s="23" t="s">
        <v>14</v>
      </c>
      <c r="D158" s="23" t="s">
        <v>14</v>
      </c>
    </row>
    <row r="159">
      <c r="A159" s="24">
        <v>44991.0</v>
      </c>
      <c r="B159" s="23" t="s">
        <v>9606</v>
      </c>
      <c r="C159" s="23" t="s">
        <v>14</v>
      </c>
      <c r="D159" s="23" t="s">
        <v>14</v>
      </c>
    </row>
    <row r="160">
      <c r="A160" s="24">
        <v>44991.0</v>
      </c>
      <c r="B160" s="23" t="s">
        <v>9607</v>
      </c>
      <c r="C160" s="23" t="s">
        <v>14</v>
      </c>
      <c r="D160" s="23" t="s">
        <v>14</v>
      </c>
    </row>
    <row r="161">
      <c r="A161" s="24">
        <v>44991.0</v>
      </c>
      <c r="B161" s="23" t="s">
        <v>9608</v>
      </c>
      <c r="C161" s="23" t="s">
        <v>14</v>
      </c>
      <c r="D161" s="23" t="s">
        <v>14</v>
      </c>
    </row>
    <row r="162">
      <c r="A162" s="24">
        <v>44991.0</v>
      </c>
      <c r="B162" s="23" t="s">
        <v>9609</v>
      </c>
      <c r="C162" s="23" t="s">
        <v>14</v>
      </c>
      <c r="D162" s="23" t="s">
        <v>14</v>
      </c>
    </row>
    <row r="163">
      <c r="A163" s="24">
        <v>44991.0</v>
      </c>
      <c r="B163" s="23" t="s">
        <v>9610</v>
      </c>
      <c r="C163" s="23" t="s">
        <v>14</v>
      </c>
      <c r="D163" s="23" t="s">
        <v>14</v>
      </c>
    </row>
    <row r="164">
      <c r="A164" s="24">
        <v>44991.0</v>
      </c>
      <c r="B164" s="23" t="s">
        <v>9611</v>
      </c>
      <c r="C164" s="23" t="s">
        <v>14</v>
      </c>
      <c r="D164" s="23" t="s">
        <v>14</v>
      </c>
    </row>
    <row r="165">
      <c r="A165" s="24">
        <v>44991.0</v>
      </c>
      <c r="B165" s="23" t="s">
        <v>9612</v>
      </c>
      <c r="C165" s="23" t="s">
        <v>14</v>
      </c>
      <c r="D165" s="23" t="s">
        <v>14</v>
      </c>
    </row>
    <row r="166">
      <c r="A166" s="24">
        <v>44991.0</v>
      </c>
      <c r="B166" s="23" t="s">
        <v>9613</v>
      </c>
      <c r="C166" s="23" t="s">
        <v>14</v>
      </c>
      <c r="D166" s="23" t="s">
        <v>14</v>
      </c>
    </row>
    <row r="167">
      <c r="A167" s="24">
        <v>44991.0</v>
      </c>
      <c r="B167" s="23" t="s">
        <v>9614</v>
      </c>
      <c r="C167" s="23" t="s">
        <v>14</v>
      </c>
      <c r="D167" s="23" t="s">
        <v>14</v>
      </c>
    </row>
    <row r="168">
      <c r="A168" s="24">
        <v>44991.0</v>
      </c>
      <c r="B168" s="23" t="s">
        <v>9615</v>
      </c>
      <c r="C168" s="23" t="s">
        <v>14</v>
      </c>
      <c r="D168" s="23" t="s">
        <v>14</v>
      </c>
    </row>
    <row r="169">
      <c r="A169" s="24">
        <v>44991.0</v>
      </c>
      <c r="B169" s="23" t="s">
        <v>9616</v>
      </c>
      <c r="C169" s="23" t="s">
        <v>14</v>
      </c>
      <c r="D169" s="23" t="s">
        <v>14</v>
      </c>
    </row>
    <row r="170">
      <c r="A170" s="24">
        <v>44991.0</v>
      </c>
      <c r="B170" s="23" t="s">
        <v>9617</v>
      </c>
      <c r="C170" s="23" t="s">
        <v>14</v>
      </c>
      <c r="D170" s="23" t="s">
        <v>14</v>
      </c>
    </row>
    <row r="171">
      <c r="A171" s="24">
        <v>44991.0</v>
      </c>
      <c r="B171" s="23" t="s">
        <v>9618</v>
      </c>
      <c r="C171" s="23" t="s">
        <v>14</v>
      </c>
      <c r="D171" s="23" t="s">
        <v>16</v>
      </c>
      <c r="I171" s="23" t="s">
        <v>33</v>
      </c>
    </row>
    <row r="172">
      <c r="A172" s="24">
        <v>44991.0</v>
      </c>
      <c r="B172" s="23" t="s">
        <v>9619</v>
      </c>
      <c r="C172" s="23" t="s">
        <v>14</v>
      </c>
      <c r="D172" s="23" t="s">
        <v>14</v>
      </c>
    </row>
    <row r="173">
      <c r="A173" s="24">
        <v>44991.0</v>
      </c>
      <c r="B173" s="23" t="s">
        <v>9620</v>
      </c>
      <c r="C173" s="23" t="s">
        <v>14</v>
      </c>
      <c r="D173" s="23" t="s">
        <v>14</v>
      </c>
    </row>
    <row r="174">
      <c r="A174" s="24">
        <v>44991.0</v>
      </c>
      <c r="B174" s="23" t="s">
        <v>9621</v>
      </c>
      <c r="C174" s="23" t="s">
        <v>14</v>
      </c>
      <c r="D174" s="23" t="s">
        <v>14</v>
      </c>
    </row>
    <row r="175">
      <c r="A175" s="24">
        <v>44991.0</v>
      </c>
      <c r="B175" s="23" t="s">
        <v>9622</v>
      </c>
      <c r="C175" s="23" t="s">
        <v>14</v>
      </c>
      <c r="D175" s="23" t="s">
        <v>14</v>
      </c>
    </row>
    <row r="176">
      <c r="A176" s="24">
        <v>44991.0</v>
      </c>
      <c r="B176" s="23" t="s">
        <v>9623</v>
      </c>
      <c r="C176" s="23" t="s">
        <v>14</v>
      </c>
      <c r="D176" s="23" t="s">
        <v>14</v>
      </c>
    </row>
    <row r="177">
      <c r="A177" s="24">
        <v>44991.0</v>
      </c>
      <c r="B177" s="23" t="s">
        <v>9624</v>
      </c>
      <c r="C177" s="23" t="s">
        <v>14</v>
      </c>
      <c r="D177" s="23" t="s">
        <v>14</v>
      </c>
    </row>
    <row r="178">
      <c r="A178" s="24">
        <v>44991.0</v>
      </c>
      <c r="B178" s="23" t="s">
        <v>9625</v>
      </c>
      <c r="C178" s="23" t="s">
        <v>14</v>
      </c>
      <c r="D178" s="23" t="s">
        <v>14</v>
      </c>
    </row>
    <row r="179">
      <c r="A179" s="24">
        <v>44991.0</v>
      </c>
      <c r="B179" s="23" t="s">
        <v>9626</v>
      </c>
      <c r="C179" s="23" t="s">
        <v>14</v>
      </c>
      <c r="D179" s="23" t="s">
        <v>14</v>
      </c>
    </row>
    <row r="180">
      <c r="A180" s="24">
        <v>44991.0</v>
      </c>
      <c r="B180" s="23" t="s">
        <v>9627</v>
      </c>
      <c r="C180" s="23" t="s">
        <v>14</v>
      </c>
      <c r="D180" s="23" t="s">
        <v>14</v>
      </c>
    </row>
    <row r="181">
      <c r="A181" s="24">
        <v>44991.0</v>
      </c>
      <c r="B181" s="23" t="s">
        <v>9628</v>
      </c>
      <c r="C181" s="23" t="s">
        <v>14</v>
      </c>
      <c r="D181" s="23" t="s">
        <v>14</v>
      </c>
    </row>
    <row r="182">
      <c r="A182" s="24">
        <v>44991.0</v>
      </c>
      <c r="B182" s="23" t="s">
        <v>9629</v>
      </c>
      <c r="C182" s="23" t="s">
        <v>14</v>
      </c>
      <c r="D182" s="23" t="s">
        <v>14</v>
      </c>
    </row>
    <row r="183">
      <c r="A183" s="24">
        <v>44991.0</v>
      </c>
      <c r="B183" s="23" t="s">
        <v>9630</v>
      </c>
      <c r="C183" s="23" t="s">
        <v>14</v>
      </c>
      <c r="D183" s="23" t="s">
        <v>14</v>
      </c>
    </row>
    <row r="184">
      <c r="A184" s="24">
        <v>44991.0</v>
      </c>
      <c r="B184" s="23" t="s">
        <v>9631</v>
      </c>
      <c r="C184" s="23" t="s">
        <v>14</v>
      </c>
      <c r="D184" s="23" t="s">
        <v>14</v>
      </c>
    </row>
    <row r="185">
      <c r="A185" s="24">
        <v>44991.0</v>
      </c>
      <c r="B185" s="23" t="s">
        <v>9632</v>
      </c>
      <c r="C185" s="23" t="s">
        <v>14</v>
      </c>
      <c r="D185" s="23" t="s">
        <v>14</v>
      </c>
    </row>
    <row r="186">
      <c r="A186" s="24">
        <v>44991.0</v>
      </c>
      <c r="B186" s="23" t="s">
        <v>9633</v>
      </c>
      <c r="C186" s="23" t="s">
        <v>14</v>
      </c>
      <c r="D186" s="23" t="s">
        <v>14</v>
      </c>
    </row>
    <row r="187">
      <c r="A187" s="24">
        <v>44991.0</v>
      </c>
      <c r="B187" s="23" t="s">
        <v>9634</v>
      </c>
      <c r="C187" s="23" t="s">
        <v>14</v>
      </c>
      <c r="D187" s="23" t="s">
        <v>14</v>
      </c>
    </row>
    <row r="188">
      <c r="A188" s="24">
        <v>44991.0</v>
      </c>
      <c r="B188" s="23" t="s">
        <v>9635</v>
      </c>
      <c r="C188" s="23" t="s">
        <v>14</v>
      </c>
      <c r="D188" s="23" t="s">
        <v>14</v>
      </c>
    </row>
    <row r="189">
      <c r="A189" s="24">
        <v>44991.0</v>
      </c>
      <c r="B189" s="23" t="s">
        <v>9636</v>
      </c>
      <c r="C189" s="23" t="s">
        <v>14</v>
      </c>
      <c r="D189" s="23" t="s">
        <v>14</v>
      </c>
    </row>
    <row r="190">
      <c r="A190" s="24">
        <v>44991.0</v>
      </c>
      <c r="B190" s="23" t="s">
        <v>9637</v>
      </c>
      <c r="C190" s="23" t="s">
        <v>14</v>
      </c>
      <c r="D190" s="23" t="s">
        <v>14</v>
      </c>
    </row>
    <row r="191">
      <c r="A191" s="24">
        <v>44991.0</v>
      </c>
      <c r="B191" s="23" t="s">
        <v>9638</v>
      </c>
      <c r="C191" s="23" t="s">
        <v>14</v>
      </c>
      <c r="D191" s="23" t="s">
        <v>14</v>
      </c>
    </row>
    <row r="192">
      <c r="A192" s="24">
        <v>44991.0</v>
      </c>
      <c r="B192" s="23" t="s">
        <v>9639</v>
      </c>
      <c r="C192" s="23" t="s">
        <v>14</v>
      </c>
      <c r="D192" s="23" t="s">
        <v>14</v>
      </c>
    </row>
    <row r="193">
      <c r="A193" s="24">
        <v>44991.0</v>
      </c>
      <c r="B193" s="23" t="s">
        <v>9640</v>
      </c>
      <c r="C193" s="23" t="s">
        <v>14</v>
      </c>
      <c r="D193" s="23" t="s">
        <v>14</v>
      </c>
    </row>
    <row r="194">
      <c r="A194" s="24">
        <v>44991.0</v>
      </c>
      <c r="B194" s="23" t="s">
        <v>9641</v>
      </c>
      <c r="C194" s="23" t="s">
        <v>14</v>
      </c>
      <c r="D194" s="23" t="s">
        <v>14</v>
      </c>
    </row>
    <row r="195">
      <c r="A195" s="24">
        <v>44991.0</v>
      </c>
      <c r="B195" s="23" t="s">
        <v>9642</v>
      </c>
      <c r="C195" s="23" t="s">
        <v>14</v>
      </c>
      <c r="D195" s="23" t="s">
        <v>14</v>
      </c>
    </row>
    <row r="196">
      <c r="A196" s="24">
        <v>44991.0</v>
      </c>
      <c r="B196" s="23" t="s">
        <v>9643</v>
      </c>
      <c r="C196" s="23" t="s">
        <v>14</v>
      </c>
      <c r="D196" s="23" t="s">
        <v>14</v>
      </c>
    </row>
    <row r="197">
      <c r="A197" s="24">
        <v>44991.0</v>
      </c>
      <c r="B197" s="23" t="s">
        <v>9644</v>
      </c>
      <c r="C197" s="23" t="s">
        <v>14</v>
      </c>
      <c r="D197" s="23" t="s">
        <v>14</v>
      </c>
    </row>
    <row r="198">
      <c r="A198" s="24">
        <v>44991.0</v>
      </c>
      <c r="B198" s="23" t="s">
        <v>9645</v>
      </c>
      <c r="C198" s="23" t="s">
        <v>14</v>
      </c>
      <c r="D198" s="23" t="s">
        <v>16</v>
      </c>
    </row>
    <row r="199">
      <c r="A199" s="24">
        <v>44991.0</v>
      </c>
      <c r="B199" s="23" t="s">
        <v>9646</v>
      </c>
      <c r="C199" s="23" t="s">
        <v>14</v>
      </c>
      <c r="D199" s="23" t="s">
        <v>14</v>
      </c>
    </row>
    <row r="200">
      <c r="A200" s="24">
        <v>44991.0</v>
      </c>
      <c r="B200" s="23" t="s">
        <v>9647</v>
      </c>
      <c r="C200" s="23" t="s">
        <v>14</v>
      </c>
      <c r="D200" s="23" t="s">
        <v>14</v>
      </c>
    </row>
    <row r="201">
      <c r="A201" s="24">
        <v>44991.0</v>
      </c>
      <c r="B201" s="23" t="s">
        <v>9648</v>
      </c>
      <c r="C201" s="23" t="s">
        <v>14</v>
      </c>
      <c r="D201" s="23" t="s">
        <v>14</v>
      </c>
    </row>
    <row r="202">
      <c r="A202" s="24">
        <v>44991.0</v>
      </c>
      <c r="B202" s="23" t="s">
        <v>9649</v>
      </c>
      <c r="C202" s="23" t="s">
        <v>14</v>
      </c>
      <c r="D202" s="23" t="s">
        <v>14</v>
      </c>
    </row>
    <row r="203">
      <c r="A203" s="24">
        <v>44991.0</v>
      </c>
      <c r="B203" s="23" t="s">
        <v>9650</v>
      </c>
      <c r="C203" s="23" t="s">
        <v>14</v>
      </c>
      <c r="D203" s="23" t="s">
        <v>14</v>
      </c>
    </row>
    <row r="204">
      <c r="A204" s="24">
        <v>44991.0</v>
      </c>
      <c r="B204" s="23" t="s">
        <v>9651</v>
      </c>
      <c r="C204" s="23" t="s">
        <v>14</v>
      </c>
      <c r="D204" s="23" t="s">
        <v>14</v>
      </c>
    </row>
    <row r="205">
      <c r="A205" s="24">
        <v>44991.0</v>
      </c>
      <c r="B205" s="23" t="s">
        <v>9652</v>
      </c>
      <c r="C205" s="23" t="s">
        <v>14</v>
      </c>
      <c r="D205" s="23" t="s">
        <v>14</v>
      </c>
    </row>
    <row r="206">
      <c r="A206" s="24">
        <v>44991.0</v>
      </c>
      <c r="B206" s="23" t="s">
        <v>9653</v>
      </c>
      <c r="C206" s="23" t="s">
        <v>14</v>
      </c>
      <c r="D206" s="23" t="s">
        <v>14</v>
      </c>
    </row>
    <row r="207">
      <c r="A207" s="24">
        <v>44991.0</v>
      </c>
      <c r="B207" s="23" t="s">
        <v>9654</v>
      </c>
      <c r="C207" s="23" t="s">
        <v>14</v>
      </c>
      <c r="D207" s="23" t="s">
        <v>14</v>
      </c>
    </row>
    <row r="208">
      <c r="A208" s="24">
        <v>44991.0</v>
      </c>
      <c r="B208" s="23" t="s">
        <v>9655</v>
      </c>
      <c r="C208" s="23" t="s">
        <v>14</v>
      </c>
      <c r="D208" s="23" t="s">
        <v>14</v>
      </c>
    </row>
    <row r="209">
      <c r="A209" s="24">
        <v>44991.0</v>
      </c>
      <c r="B209" s="23" t="s">
        <v>9656</v>
      </c>
      <c r="C209" s="23" t="s">
        <v>14</v>
      </c>
      <c r="D209" s="23" t="s">
        <v>14</v>
      </c>
    </row>
    <row r="210">
      <c r="A210" s="24">
        <v>44991.0</v>
      </c>
      <c r="B210" s="23" t="s">
        <v>9657</v>
      </c>
      <c r="C210" s="23" t="s">
        <v>14</v>
      </c>
      <c r="D210" s="23" t="s">
        <v>14</v>
      </c>
    </row>
    <row r="211">
      <c r="A211" s="24">
        <v>44991.0</v>
      </c>
      <c r="B211" s="23" t="s">
        <v>9658</v>
      </c>
      <c r="C211" s="23" t="s">
        <v>14</v>
      </c>
      <c r="D211" s="23" t="s">
        <v>14</v>
      </c>
    </row>
    <row r="212">
      <c r="A212" s="24">
        <v>44991.0</v>
      </c>
      <c r="B212" s="23" t="s">
        <v>9659</v>
      </c>
      <c r="C212" s="23" t="s">
        <v>14</v>
      </c>
      <c r="D212" s="23" t="s">
        <v>14</v>
      </c>
    </row>
    <row r="213">
      <c r="A213" s="24">
        <v>44991.0</v>
      </c>
      <c r="B213" s="23" t="s">
        <v>9660</v>
      </c>
      <c r="C213" s="23" t="s">
        <v>14</v>
      </c>
      <c r="D213" s="23" t="s">
        <v>14</v>
      </c>
    </row>
    <row r="214">
      <c r="A214" s="24">
        <v>44991.0</v>
      </c>
      <c r="B214" s="23" t="s">
        <v>9661</v>
      </c>
      <c r="C214" s="23" t="s">
        <v>14</v>
      </c>
      <c r="D214" s="23" t="s">
        <v>14</v>
      </c>
    </row>
    <row r="215">
      <c r="A215" s="24">
        <v>44991.0</v>
      </c>
      <c r="B215" s="23" t="s">
        <v>9662</v>
      </c>
      <c r="C215" s="23" t="s">
        <v>14</v>
      </c>
      <c r="D215" s="23" t="s">
        <v>14</v>
      </c>
    </row>
    <row r="216">
      <c r="A216" s="24">
        <v>44991.0</v>
      </c>
      <c r="B216" s="23" t="s">
        <v>9663</v>
      </c>
      <c r="C216" s="23" t="s">
        <v>14</v>
      </c>
      <c r="D216" s="23" t="s">
        <v>14</v>
      </c>
    </row>
    <row r="217">
      <c r="A217" s="24">
        <v>44991.0</v>
      </c>
      <c r="B217" s="23" t="s">
        <v>9664</v>
      </c>
      <c r="C217" s="23" t="s">
        <v>14</v>
      </c>
      <c r="D217" s="23" t="s">
        <v>14</v>
      </c>
    </row>
    <row r="218">
      <c r="A218" s="24">
        <v>44991.0</v>
      </c>
      <c r="B218" s="23" t="s">
        <v>9665</v>
      </c>
      <c r="C218" s="23" t="s">
        <v>14</v>
      </c>
      <c r="D218" s="23" t="s">
        <v>14</v>
      </c>
    </row>
    <row r="219">
      <c r="A219" s="24">
        <v>44991.0</v>
      </c>
      <c r="B219" s="23" t="s">
        <v>9666</v>
      </c>
      <c r="C219" s="23" t="s">
        <v>14</v>
      </c>
      <c r="D219" s="23" t="s">
        <v>14</v>
      </c>
    </row>
    <row r="220">
      <c r="A220" s="24">
        <v>44991.0</v>
      </c>
      <c r="B220" s="23" t="s">
        <v>9667</v>
      </c>
      <c r="C220" s="23" t="s">
        <v>14</v>
      </c>
      <c r="D220" s="23" t="s">
        <v>14</v>
      </c>
    </row>
    <row r="221">
      <c r="A221" s="24">
        <v>44991.0</v>
      </c>
      <c r="B221" s="23" t="s">
        <v>9668</v>
      </c>
      <c r="C221" s="23" t="s">
        <v>14</v>
      </c>
      <c r="D221" s="23" t="s">
        <v>14</v>
      </c>
    </row>
    <row r="222">
      <c r="A222" s="24">
        <v>44991.0</v>
      </c>
      <c r="B222" s="23" t="s">
        <v>9669</v>
      </c>
      <c r="C222" s="23" t="s">
        <v>14</v>
      </c>
      <c r="D222" s="23" t="s">
        <v>14</v>
      </c>
    </row>
    <row r="223">
      <c r="A223" s="24">
        <v>44991.0</v>
      </c>
      <c r="B223" s="23" t="s">
        <v>9670</v>
      </c>
      <c r="C223" s="23" t="s">
        <v>14</v>
      </c>
      <c r="D223" s="23" t="s">
        <v>14</v>
      </c>
    </row>
    <row r="224">
      <c r="A224" s="24">
        <v>44991.0</v>
      </c>
      <c r="B224" s="23" t="s">
        <v>9671</v>
      </c>
      <c r="C224" s="23" t="s">
        <v>14</v>
      </c>
      <c r="D224" s="23" t="s">
        <v>14</v>
      </c>
    </row>
    <row r="225">
      <c r="A225" s="24">
        <v>44991.0</v>
      </c>
      <c r="B225" s="23" t="s">
        <v>9672</v>
      </c>
      <c r="C225" s="23" t="s">
        <v>14</v>
      </c>
      <c r="D225" s="23" t="s">
        <v>14</v>
      </c>
    </row>
    <row r="226">
      <c r="A226" s="24">
        <v>44991.0</v>
      </c>
      <c r="B226" s="23" t="s">
        <v>9673</v>
      </c>
      <c r="C226" s="23" t="s">
        <v>14</v>
      </c>
      <c r="D226" s="23" t="s">
        <v>14</v>
      </c>
    </row>
    <row r="227">
      <c r="A227" s="24">
        <v>44991.0</v>
      </c>
      <c r="B227" s="23" t="s">
        <v>9674</v>
      </c>
      <c r="C227" s="23" t="s">
        <v>14</v>
      </c>
      <c r="D227" s="23" t="s">
        <v>14</v>
      </c>
    </row>
    <row r="228">
      <c r="A228" s="24">
        <v>44991.0</v>
      </c>
      <c r="B228" s="23" t="s">
        <v>9675</v>
      </c>
      <c r="C228" s="23" t="s">
        <v>14</v>
      </c>
      <c r="D228" s="23" t="s">
        <v>14</v>
      </c>
    </row>
    <row r="229">
      <c r="A229" s="24">
        <v>44991.0</v>
      </c>
      <c r="B229" s="23" t="s">
        <v>9676</v>
      </c>
      <c r="C229" s="23" t="s">
        <v>14</v>
      </c>
      <c r="D229" s="23" t="s">
        <v>14</v>
      </c>
    </row>
    <row r="230">
      <c r="A230" s="24">
        <v>44991.0</v>
      </c>
      <c r="B230" s="23" t="s">
        <v>9677</v>
      </c>
      <c r="C230" s="23" t="s">
        <v>14</v>
      </c>
      <c r="D230" s="23" t="s">
        <v>14</v>
      </c>
      <c r="I230" s="23" t="s">
        <v>33</v>
      </c>
    </row>
    <row r="231">
      <c r="A231" s="24">
        <v>44991.0</v>
      </c>
      <c r="B231" s="23" t="s">
        <v>9678</v>
      </c>
      <c r="C231" s="23" t="s">
        <v>14</v>
      </c>
      <c r="D231" s="23" t="s">
        <v>14</v>
      </c>
    </row>
    <row r="232">
      <c r="A232" s="24">
        <v>44991.0</v>
      </c>
      <c r="B232" s="23" t="s">
        <v>9679</v>
      </c>
      <c r="C232" s="23" t="s">
        <v>14</v>
      </c>
      <c r="D232" s="23" t="s">
        <v>14</v>
      </c>
    </row>
    <row r="233">
      <c r="A233" s="24">
        <v>44991.0</v>
      </c>
      <c r="B233" s="23" t="s">
        <v>9680</v>
      </c>
      <c r="C233" s="23" t="s">
        <v>14</v>
      </c>
      <c r="D233" s="23" t="s">
        <v>16</v>
      </c>
    </row>
    <row r="234">
      <c r="A234" s="24">
        <v>44991.0</v>
      </c>
      <c r="B234" s="23" t="s">
        <v>9681</v>
      </c>
      <c r="C234" s="23" t="s">
        <v>14</v>
      </c>
      <c r="D234" s="23" t="s">
        <v>14</v>
      </c>
    </row>
    <row r="235">
      <c r="A235" s="24">
        <v>44991.0</v>
      </c>
      <c r="B235" s="23" t="s">
        <v>9682</v>
      </c>
      <c r="C235" s="23" t="s">
        <v>14</v>
      </c>
      <c r="D235" s="23" t="s">
        <v>14</v>
      </c>
    </row>
    <row r="236">
      <c r="A236" s="24">
        <v>44991.0</v>
      </c>
      <c r="B236" s="23" t="s">
        <v>9683</v>
      </c>
      <c r="C236" s="23" t="s">
        <v>14</v>
      </c>
      <c r="D236" s="23" t="s">
        <v>14</v>
      </c>
    </row>
    <row r="237">
      <c r="A237" s="24">
        <v>44991.0</v>
      </c>
      <c r="B237" s="23" t="s">
        <v>9684</v>
      </c>
      <c r="C237" s="23" t="s">
        <v>14</v>
      </c>
      <c r="D237" s="23" t="s">
        <v>14</v>
      </c>
    </row>
    <row r="238">
      <c r="A238" s="24">
        <v>44991.0</v>
      </c>
      <c r="B238" s="23" t="s">
        <v>9685</v>
      </c>
      <c r="C238" s="23" t="s">
        <v>14</v>
      </c>
      <c r="D238" s="23" t="s">
        <v>14</v>
      </c>
    </row>
    <row r="239">
      <c r="A239" s="24">
        <v>44991.0</v>
      </c>
      <c r="B239" s="23" t="s">
        <v>9686</v>
      </c>
      <c r="C239" s="23" t="s">
        <v>14</v>
      </c>
      <c r="D239" s="23" t="s">
        <v>14</v>
      </c>
    </row>
    <row r="240">
      <c r="A240" s="24">
        <v>44991.0</v>
      </c>
      <c r="B240" s="23" t="s">
        <v>9687</v>
      </c>
      <c r="C240" s="23" t="s">
        <v>14</v>
      </c>
      <c r="D240" s="23" t="s">
        <v>14</v>
      </c>
    </row>
    <row r="241">
      <c r="A241" s="24">
        <v>44991.0</v>
      </c>
      <c r="B241" s="23" t="s">
        <v>9688</v>
      </c>
      <c r="C241" s="23" t="s">
        <v>14</v>
      </c>
      <c r="D241" s="23" t="s">
        <v>14</v>
      </c>
    </row>
    <row r="242">
      <c r="A242" s="24">
        <v>44991.0</v>
      </c>
      <c r="B242" s="23" t="s">
        <v>9689</v>
      </c>
      <c r="C242" s="23" t="s">
        <v>14</v>
      </c>
      <c r="D242" s="23" t="s">
        <v>14</v>
      </c>
    </row>
    <row r="243">
      <c r="A243" s="24">
        <v>44991.0</v>
      </c>
      <c r="B243" s="23" t="s">
        <v>9690</v>
      </c>
      <c r="C243" s="23" t="s">
        <v>14</v>
      </c>
      <c r="D243" s="23" t="s">
        <v>14</v>
      </c>
    </row>
    <row r="244">
      <c r="A244" s="24">
        <v>44991.0</v>
      </c>
      <c r="B244" s="23" t="s">
        <v>9691</v>
      </c>
      <c r="C244" s="23" t="s">
        <v>14</v>
      </c>
      <c r="D244" s="23" t="s">
        <v>14</v>
      </c>
    </row>
    <row r="245">
      <c r="A245" s="24">
        <v>44991.0</v>
      </c>
      <c r="B245" s="23" t="s">
        <v>9692</v>
      </c>
      <c r="C245" s="23" t="s">
        <v>14</v>
      </c>
      <c r="D245" s="23" t="s">
        <v>14</v>
      </c>
    </row>
    <row r="246">
      <c r="A246" s="24">
        <v>44991.0</v>
      </c>
      <c r="B246" s="23" t="s">
        <v>9693</v>
      </c>
      <c r="C246" s="23" t="s">
        <v>14</v>
      </c>
      <c r="D246" s="23" t="s">
        <v>14</v>
      </c>
    </row>
    <row r="247">
      <c r="A247" s="24">
        <v>44991.0</v>
      </c>
      <c r="B247" s="23" t="s">
        <v>9694</v>
      </c>
      <c r="C247" s="23" t="s">
        <v>14</v>
      </c>
      <c r="D247" s="23" t="s">
        <v>14</v>
      </c>
    </row>
    <row r="248">
      <c r="A248" s="24">
        <v>44991.0</v>
      </c>
      <c r="B248" s="23" t="s">
        <v>9695</v>
      </c>
      <c r="C248" s="23" t="s">
        <v>14</v>
      </c>
      <c r="D248" s="23" t="s">
        <v>14</v>
      </c>
    </row>
    <row r="249">
      <c r="A249" s="24">
        <v>44991.0</v>
      </c>
      <c r="B249" s="23" t="s">
        <v>9696</v>
      </c>
      <c r="C249" s="23" t="s">
        <v>14</v>
      </c>
      <c r="D249" s="23" t="s">
        <v>14</v>
      </c>
    </row>
    <row r="250">
      <c r="A250" s="24">
        <v>44991.0</v>
      </c>
      <c r="B250" s="23" t="s">
        <v>9697</v>
      </c>
      <c r="C250" s="23" t="s">
        <v>14</v>
      </c>
      <c r="D250" s="23" t="s">
        <v>14</v>
      </c>
    </row>
    <row r="251">
      <c r="A251" s="24">
        <v>44991.0</v>
      </c>
      <c r="B251" s="23" t="s">
        <v>9698</v>
      </c>
      <c r="C251" s="23" t="s">
        <v>14</v>
      </c>
      <c r="D251" s="23" t="s">
        <v>14</v>
      </c>
    </row>
    <row r="252">
      <c r="A252" s="24">
        <v>44991.0</v>
      </c>
      <c r="B252" s="23" t="s">
        <v>9699</v>
      </c>
      <c r="C252" s="23" t="s">
        <v>14</v>
      </c>
      <c r="D252" s="23" t="s">
        <v>14</v>
      </c>
    </row>
    <row r="253">
      <c r="A253" s="24">
        <v>44991.0</v>
      </c>
      <c r="B253" s="23" t="s">
        <v>9700</v>
      </c>
      <c r="C253" s="23" t="s">
        <v>14</v>
      </c>
      <c r="D253" s="23" t="s">
        <v>14</v>
      </c>
    </row>
    <row r="254">
      <c r="A254" s="24">
        <v>44991.0</v>
      </c>
      <c r="B254" s="23" t="s">
        <v>9701</v>
      </c>
      <c r="C254" s="23" t="s">
        <v>14</v>
      </c>
      <c r="D254" s="23" t="s">
        <v>14</v>
      </c>
    </row>
    <row r="255">
      <c r="A255" s="24">
        <v>44991.0</v>
      </c>
      <c r="B255" s="23" t="s">
        <v>9702</v>
      </c>
      <c r="C255" s="23" t="s">
        <v>14</v>
      </c>
      <c r="D255" s="23" t="s">
        <v>14</v>
      </c>
    </row>
    <row r="256">
      <c r="A256" s="24">
        <v>44991.0</v>
      </c>
      <c r="B256" s="23" t="s">
        <v>9703</v>
      </c>
      <c r="C256" s="23" t="s">
        <v>14</v>
      </c>
      <c r="D256" s="23" t="s">
        <v>14</v>
      </c>
    </row>
    <row r="257">
      <c r="A257" s="24">
        <v>44991.0</v>
      </c>
      <c r="B257" s="23" t="s">
        <v>9704</v>
      </c>
      <c r="C257" s="23" t="s">
        <v>14</v>
      </c>
      <c r="D257" s="23" t="s">
        <v>14</v>
      </c>
    </row>
    <row r="258">
      <c r="A258" s="24">
        <v>44991.0</v>
      </c>
      <c r="B258" s="23" t="s">
        <v>9705</v>
      </c>
      <c r="C258" s="23" t="s">
        <v>14</v>
      </c>
      <c r="D258" s="23" t="s">
        <v>14</v>
      </c>
    </row>
    <row r="259">
      <c r="A259" s="24">
        <v>44991.0</v>
      </c>
      <c r="B259" s="23" t="s">
        <v>9706</v>
      </c>
      <c r="C259" s="23" t="s">
        <v>14</v>
      </c>
      <c r="D259" s="23" t="s">
        <v>14</v>
      </c>
    </row>
    <row r="260">
      <c r="A260" s="24">
        <v>44991.0</v>
      </c>
      <c r="B260" s="23" t="s">
        <v>9707</v>
      </c>
      <c r="C260" s="23" t="s">
        <v>14</v>
      </c>
      <c r="D260" s="23" t="s">
        <v>14</v>
      </c>
    </row>
    <row r="261">
      <c r="A261" s="24">
        <v>44991.0</v>
      </c>
      <c r="B261" s="23" t="s">
        <v>9708</v>
      </c>
      <c r="C261" s="23" t="s">
        <v>14</v>
      </c>
      <c r="D261" s="23" t="s">
        <v>14</v>
      </c>
    </row>
    <row r="262">
      <c r="A262" s="24">
        <v>44991.0</v>
      </c>
      <c r="B262" s="23" t="s">
        <v>9709</v>
      </c>
      <c r="C262" s="23" t="s">
        <v>14</v>
      </c>
      <c r="D262" s="23" t="s">
        <v>14</v>
      </c>
    </row>
    <row r="263">
      <c r="A263" s="24">
        <v>44991.0</v>
      </c>
      <c r="B263" s="23" t="s">
        <v>9710</v>
      </c>
      <c r="C263" s="23" t="s">
        <v>14</v>
      </c>
      <c r="D263" s="23" t="s">
        <v>14</v>
      </c>
    </row>
    <row r="264">
      <c r="A264" s="24">
        <v>44991.0</v>
      </c>
      <c r="B264" s="23" t="s">
        <v>9711</v>
      </c>
      <c r="C264" s="23" t="s">
        <v>14</v>
      </c>
      <c r="D264" s="23" t="s">
        <v>14</v>
      </c>
    </row>
    <row r="265">
      <c r="A265" s="24">
        <v>44991.0</v>
      </c>
      <c r="B265" s="23" t="s">
        <v>9712</v>
      </c>
      <c r="C265" s="23" t="s">
        <v>14</v>
      </c>
      <c r="D265" s="23" t="s">
        <v>14</v>
      </c>
    </row>
    <row r="266">
      <c r="A266" s="24">
        <v>44991.0</v>
      </c>
      <c r="B266" s="23" t="s">
        <v>9713</v>
      </c>
      <c r="C266" s="23" t="s">
        <v>14</v>
      </c>
      <c r="D266" s="23" t="s">
        <v>14</v>
      </c>
    </row>
    <row r="267">
      <c r="A267" s="24">
        <v>44991.0</v>
      </c>
      <c r="B267" s="23" t="s">
        <v>9714</v>
      </c>
      <c r="C267" s="23" t="s">
        <v>14</v>
      </c>
      <c r="D267" s="23" t="s">
        <v>14</v>
      </c>
    </row>
    <row r="268">
      <c r="A268" s="24">
        <v>44991.0</v>
      </c>
      <c r="B268" s="23" t="s">
        <v>9715</v>
      </c>
      <c r="C268" s="23" t="s">
        <v>14</v>
      </c>
      <c r="D268" s="23" t="s">
        <v>14</v>
      </c>
    </row>
    <row r="269">
      <c r="A269" s="24">
        <v>44991.0</v>
      </c>
      <c r="B269" s="23" t="s">
        <v>9716</v>
      </c>
      <c r="C269" s="23" t="s">
        <v>14</v>
      </c>
      <c r="D269" s="23" t="s">
        <v>14</v>
      </c>
    </row>
    <row r="270">
      <c r="A270" s="24">
        <v>44991.0</v>
      </c>
      <c r="B270" s="23" t="s">
        <v>9717</v>
      </c>
      <c r="C270" s="23" t="s">
        <v>14</v>
      </c>
      <c r="D270" s="23" t="s">
        <v>14</v>
      </c>
    </row>
    <row r="271">
      <c r="A271" s="24">
        <v>44991.0</v>
      </c>
      <c r="B271" s="23" t="s">
        <v>9718</v>
      </c>
      <c r="C271" s="23" t="s">
        <v>14</v>
      </c>
      <c r="D271" s="23" t="s">
        <v>14</v>
      </c>
    </row>
    <row r="272">
      <c r="A272" s="24">
        <v>44991.0</v>
      </c>
      <c r="B272" s="23" t="s">
        <v>9719</v>
      </c>
      <c r="C272" s="23" t="s">
        <v>14</v>
      </c>
      <c r="D272" s="23" t="s">
        <v>14</v>
      </c>
    </row>
    <row r="273">
      <c r="A273" s="24">
        <v>44991.0</v>
      </c>
      <c r="B273" s="23" t="s">
        <v>9720</v>
      </c>
      <c r="C273" s="23" t="s">
        <v>14</v>
      </c>
      <c r="D273" s="23" t="s">
        <v>14</v>
      </c>
    </row>
    <row r="274">
      <c r="A274" s="24">
        <v>44991.0</v>
      </c>
      <c r="B274" s="23" t="s">
        <v>9721</v>
      </c>
      <c r="C274" s="23" t="s">
        <v>14</v>
      </c>
      <c r="D274" s="23" t="s">
        <v>14</v>
      </c>
    </row>
    <row r="275">
      <c r="A275" s="24">
        <v>44991.0</v>
      </c>
      <c r="B275" s="23" t="s">
        <v>9722</v>
      </c>
      <c r="C275" s="23" t="s">
        <v>14</v>
      </c>
      <c r="D275" s="23" t="s">
        <v>14</v>
      </c>
    </row>
    <row r="276">
      <c r="A276" s="24">
        <v>44991.0</v>
      </c>
      <c r="B276" s="23" t="s">
        <v>9723</v>
      </c>
      <c r="C276" s="23" t="s">
        <v>14</v>
      </c>
      <c r="D276" s="23" t="s">
        <v>14</v>
      </c>
    </row>
    <row r="277">
      <c r="A277" s="24">
        <v>44991.0</v>
      </c>
      <c r="B277" s="23" t="s">
        <v>9724</v>
      </c>
      <c r="C277" s="23" t="s">
        <v>14</v>
      </c>
      <c r="D277" s="23" t="s">
        <v>14</v>
      </c>
    </row>
    <row r="278">
      <c r="A278" s="24">
        <v>44991.0</v>
      </c>
      <c r="B278" s="23" t="s">
        <v>9725</v>
      </c>
      <c r="C278" s="23" t="s">
        <v>14</v>
      </c>
      <c r="D278" s="23" t="s">
        <v>14</v>
      </c>
    </row>
    <row r="279">
      <c r="A279" s="24">
        <v>44991.0</v>
      </c>
      <c r="B279" s="23" t="s">
        <v>9726</v>
      </c>
      <c r="C279" s="23" t="s">
        <v>14</v>
      </c>
      <c r="D279" s="23" t="s">
        <v>14</v>
      </c>
    </row>
    <row r="280">
      <c r="A280" s="24">
        <v>44991.0</v>
      </c>
      <c r="B280" s="23" t="s">
        <v>9727</v>
      </c>
      <c r="C280" s="23" t="s">
        <v>14</v>
      </c>
      <c r="D280" s="23" t="s">
        <v>14</v>
      </c>
    </row>
    <row r="281">
      <c r="A281" s="24">
        <v>44991.0</v>
      </c>
      <c r="B281" s="23" t="s">
        <v>9728</v>
      </c>
      <c r="C281" s="23" t="s">
        <v>14</v>
      </c>
      <c r="D281" s="23" t="s">
        <v>14</v>
      </c>
    </row>
    <row r="282">
      <c r="A282" s="24">
        <v>44991.0</v>
      </c>
      <c r="B282" s="23" t="s">
        <v>9729</v>
      </c>
      <c r="C282" s="23" t="s">
        <v>14</v>
      </c>
      <c r="D282" s="23" t="s">
        <v>14</v>
      </c>
    </row>
    <row r="283">
      <c r="A283" s="24">
        <v>44991.0</v>
      </c>
      <c r="B283" s="23" t="s">
        <v>9730</v>
      </c>
      <c r="C283" s="23" t="s">
        <v>14</v>
      </c>
      <c r="D283" s="23" t="s">
        <v>14</v>
      </c>
    </row>
    <row r="284">
      <c r="A284" s="24">
        <v>44991.0</v>
      </c>
      <c r="B284" s="23" t="s">
        <v>9731</v>
      </c>
      <c r="C284" s="23" t="s">
        <v>14</v>
      </c>
      <c r="D284" s="23" t="s">
        <v>14</v>
      </c>
    </row>
    <row r="285">
      <c r="A285" s="24">
        <v>44991.0</v>
      </c>
      <c r="B285" s="23" t="s">
        <v>9732</v>
      </c>
      <c r="C285" s="23" t="s">
        <v>14</v>
      </c>
      <c r="D285" s="23" t="s">
        <v>14</v>
      </c>
    </row>
    <row r="286">
      <c r="A286" s="24">
        <v>44991.0</v>
      </c>
      <c r="B286" s="23" t="s">
        <v>9733</v>
      </c>
      <c r="C286" s="23" t="s">
        <v>14</v>
      </c>
      <c r="D286" s="23" t="s">
        <v>14</v>
      </c>
    </row>
    <row r="287">
      <c r="A287" s="24">
        <v>44991.0</v>
      </c>
      <c r="B287" s="23" t="s">
        <v>9734</v>
      </c>
      <c r="C287" s="23" t="s">
        <v>14</v>
      </c>
      <c r="D287" s="23" t="s">
        <v>14</v>
      </c>
    </row>
    <row r="288">
      <c r="A288" s="24">
        <v>44991.0</v>
      </c>
      <c r="B288" s="23" t="s">
        <v>9735</v>
      </c>
      <c r="C288" s="23" t="s">
        <v>14</v>
      </c>
      <c r="D288" s="23" t="s">
        <v>14</v>
      </c>
    </row>
    <row r="289">
      <c r="A289" s="24">
        <v>44991.0</v>
      </c>
      <c r="B289" s="23" t="s">
        <v>9736</v>
      </c>
      <c r="C289" s="23" t="s">
        <v>14</v>
      </c>
      <c r="D289" s="23" t="s">
        <v>14</v>
      </c>
    </row>
    <row r="290">
      <c r="A290" s="24">
        <v>44991.0</v>
      </c>
      <c r="B290" s="23" t="s">
        <v>9737</v>
      </c>
      <c r="C290" s="23" t="s">
        <v>14</v>
      </c>
      <c r="D290" s="23" t="s">
        <v>14</v>
      </c>
    </row>
    <row r="291">
      <c r="A291" s="24">
        <v>44991.0</v>
      </c>
      <c r="B291" s="23" t="s">
        <v>9738</v>
      </c>
      <c r="C291" s="23" t="s">
        <v>14</v>
      </c>
      <c r="D291" s="23" t="s">
        <v>14</v>
      </c>
      <c r="I291" s="23" t="s">
        <v>33</v>
      </c>
    </row>
    <row r="292">
      <c r="A292" s="24">
        <v>44991.0</v>
      </c>
      <c r="B292" s="23" t="s">
        <v>9739</v>
      </c>
      <c r="C292" s="23" t="s">
        <v>14</v>
      </c>
      <c r="D292" s="23" t="s">
        <v>14</v>
      </c>
    </row>
    <row r="293">
      <c r="A293" s="24">
        <v>44991.0</v>
      </c>
      <c r="B293" s="23" t="s">
        <v>9740</v>
      </c>
      <c r="C293" s="23" t="s">
        <v>14</v>
      </c>
      <c r="D293" s="23" t="s">
        <v>14</v>
      </c>
    </row>
    <row r="294">
      <c r="A294" s="24">
        <v>44991.0</v>
      </c>
      <c r="B294" s="23" t="s">
        <v>9741</v>
      </c>
      <c r="C294" s="23" t="s">
        <v>14</v>
      </c>
      <c r="D294" s="23" t="s">
        <v>14</v>
      </c>
    </row>
    <row r="295">
      <c r="A295" s="24">
        <v>44991.0</v>
      </c>
      <c r="B295" s="23" t="s">
        <v>9742</v>
      </c>
      <c r="C295" s="23" t="s">
        <v>14</v>
      </c>
      <c r="D295" s="23" t="s">
        <v>14</v>
      </c>
    </row>
    <row r="296">
      <c r="A296" s="24">
        <v>44991.0</v>
      </c>
      <c r="B296" s="23" t="s">
        <v>9743</v>
      </c>
      <c r="C296" s="23" t="s">
        <v>14</v>
      </c>
      <c r="D296" s="23" t="s">
        <v>14</v>
      </c>
    </row>
    <row r="297">
      <c r="A297" s="24">
        <v>44991.0</v>
      </c>
      <c r="B297" s="23" t="s">
        <v>9744</v>
      </c>
      <c r="C297" s="23" t="s">
        <v>14</v>
      </c>
      <c r="D297" s="23" t="s">
        <v>16</v>
      </c>
    </row>
    <row r="298">
      <c r="A298" s="24">
        <v>44991.0</v>
      </c>
      <c r="B298" s="23" t="s">
        <v>9745</v>
      </c>
      <c r="C298" s="23" t="s">
        <v>14</v>
      </c>
      <c r="D298" s="23" t="s">
        <v>14</v>
      </c>
    </row>
    <row r="299">
      <c r="A299" s="24">
        <v>44991.0</v>
      </c>
      <c r="B299" s="23" t="s">
        <v>9746</v>
      </c>
      <c r="C299" s="23" t="s">
        <v>14</v>
      </c>
      <c r="D299" s="23" t="s">
        <v>14</v>
      </c>
    </row>
    <row r="300">
      <c r="A300" s="24">
        <v>44991.0</v>
      </c>
      <c r="B300" s="23" t="s">
        <v>9747</v>
      </c>
      <c r="C300" s="23" t="s">
        <v>14</v>
      </c>
      <c r="D300" s="23" t="s">
        <v>14</v>
      </c>
    </row>
    <row r="301">
      <c r="A301" s="24">
        <v>44991.0</v>
      </c>
      <c r="B301" s="23" t="s">
        <v>9748</v>
      </c>
      <c r="C301" s="23" t="s">
        <v>14</v>
      </c>
      <c r="D301" s="23" t="s">
        <v>14</v>
      </c>
    </row>
    <row r="302">
      <c r="A302" s="24">
        <v>44991.0</v>
      </c>
      <c r="B302" s="23" t="s">
        <v>9749</v>
      </c>
      <c r="C302" s="23" t="s">
        <v>14</v>
      </c>
      <c r="D302" s="23" t="s">
        <v>14</v>
      </c>
    </row>
    <row r="303">
      <c r="A303" s="24">
        <v>44991.0</v>
      </c>
      <c r="B303" s="23" t="s">
        <v>9750</v>
      </c>
      <c r="C303" s="23" t="s">
        <v>14</v>
      </c>
      <c r="D303" s="23" t="s">
        <v>14</v>
      </c>
    </row>
    <row r="304">
      <c r="A304" s="24">
        <v>44991.0</v>
      </c>
      <c r="B304" s="23" t="s">
        <v>9751</v>
      </c>
      <c r="C304" s="23" t="s">
        <v>14</v>
      </c>
      <c r="D304" s="23" t="s">
        <v>14</v>
      </c>
    </row>
    <row r="305">
      <c r="A305" s="24">
        <v>44991.0</v>
      </c>
      <c r="B305" s="23" t="s">
        <v>9752</v>
      </c>
      <c r="C305" s="23" t="s">
        <v>14</v>
      </c>
      <c r="D305" s="23" t="s">
        <v>14</v>
      </c>
    </row>
    <row r="306">
      <c r="A306" s="24">
        <v>44991.0</v>
      </c>
      <c r="B306" s="23" t="s">
        <v>9753</v>
      </c>
      <c r="C306" s="23" t="s">
        <v>14</v>
      </c>
      <c r="D306" s="23" t="s">
        <v>18</v>
      </c>
    </row>
    <row r="307">
      <c r="A307" s="24">
        <v>44991.0</v>
      </c>
      <c r="B307" s="23" t="s">
        <v>9754</v>
      </c>
      <c r="C307" s="23" t="s">
        <v>14</v>
      </c>
      <c r="D307" s="23" t="s">
        <v>14</v>
      </c>
    </row>
    <row r="308">
      <c r="A308" s="24">
        <v>44991.0</v>
      </c>
      <c r="B308" s="23" t="s">
        <v>9755</v>
      </c>
      <c r="C308" s="23" t="s">
        <v>14</v>
      </c>
      <c r="D308" s="23" t="s">
        <v>14</v>
      </c>
    </row>
    <row r="309">
      <c r="A309" s="24">
        <v>44991.0</v>
      </c>
      <c r="B309" s="23" t="s">
        <v>9756</v>
      </c>
      <c r="C309" s="23" t="s">
        <v>14</v>
      </c>
      <c r="D309" s="23" t="s">
        <v>14</v>
      </c>
    </row>
    <row r="310">
      <c r="A310" s="24">
        <v>44991.0</v>
      </c>
      <c r="B310" s="23" t="s">
        <v>9757</v>
      </c>
      <c r="C310" s="23" t="s">
        <v>14</v>
      </c>
      <c r="D310" s="23" t="s">
        <v>18</v>
      </c>
    </row>
    <row r="311">
      <c r="A311" s="24">
        <v>44991.0</v>
      </c>
      <c r="B311" s="23" t="s">
        <v>9758</v>
      </c>
      <c r="C311" s="23" t="s">
        <v>14</v>
      </c>
      <c r="D311" s="23" t="s">
        <v>14</v>
      </c>
    </row>
    <row r="312">
      <c r="A312" s="24">
        <v>44991.0</v>
      </c>
      <c r="B312" s="23" t="s">
        <v>9759</v>
      </c>
      <c r="C312" s="23" t="s">
        <v>14</v>
      </c>
      <c r="D312" s="23" t="s">
        <v>14</v>
      </c>
    </row>
    <row r="313">
      <c r="A313" s="24">
        <v>44991.0</v>
      </c>
      <c r="B313" s="23" t="s">
        <v>9760</v>
      </c>
      <c r="C313" s="23" t="s">
        <v>14</v>
      </c>
      <c r="D313" s="23" t="s">
        <v>14</v>
      </c>
    </row>
    <row r="314">
      <c r="A314" s="24">
        <v>44991.0</v>
      </c>
      <c r="B314" s="23" t="s">
        <v>9761</v>
      </c>
      <c r="C314" s="23" t="s">
        <v>14</v>
      </c>
      <c r="D314" s="23" t="s">
        <v>14</v>
      </c>
    </row>
    <row r="315">
      <c r="A315" s="24">
        <v>44991.0</v>
      </c>
      <c r="B315" s="23" t="s">
        <v>9762</v>
      </c>
      <c r="C315" s="23" t="s">
        <v>14</v>
      </c>
      <c r="D315" s="23" t="s">
        <v>14</v>
      </c>
    </row>
    <row r="316">
      <c r="A316" s="24">
        <v>44991.0</v>
      </c>
      <c r="B316" s="23" t="s">
        <v>9763</v>
      </c>
      <c r="C316" s="23" t="s">
        <v>14</v>
      </c>
      <c r="D316" s="23" t="s">
        <v>14</v>
      </c>
    </row>
    <row r="317">
      <c r="A317" s="24">
        <v>44991.0</v>
      </c>
      <c r="B317" s="23" t="s">
        <v>9764</v>
      </c>
      <c r="C317" s="23" t="s">
        <v>14</v>
      </c>
      <c r="D317" s="23" t="s">
        <v>14</v>
      </c>
    </row>
    <row r="318">
      <c r="A318" s="24">
        <v>44991.0</v>
      </c>
      <c r="B318" s="23" t="s">
        <v>9765</v>
      </c>
      <c r="C318" s="23" t="s">
        <v>14</v>
      </c>
      <c r="D318" s="23" t="s">
        <v>14</v>
      </c>
    </row>
    <row r="319">
      <c r="A319" s="24">
        <v>44991.0</v>
      </c>
      <c r="B319" s="23" t="s">
        <v>9766</v>
      </c>
      <c r="C319" s="23" t="s">
        <v>14</v>
      </c>
      <c r="D319" s="23" t="s">
        <v>14</v>
      </c>
    </row>
    <row r="320">
      <c r="A320" s="24">
        <v>44991.0</v>
      </c>
      <c r="B320" s="23" t="s">
        <v>9767</v>
      </c>
      <c r="C320" s="23" t="s">
        <v>14</v>
      </c>
      <c r="D320" s="23" t="s">
        <v>14</v>
      </c>
    </row>
    <row r="321">
      <c r="A321" s="24">
        <v>44991.0</v>
      </c>
      <c r="B321" s="23" t="s">
        <v>9768</v>
      </c>
      <c r="C321" s="23" t="s">
        <v>14</v>
      </c>
      <c r="D321" s="23" t="s">
        <v>14</v>
      </c>
    </row>
    <row r="322">
      <c r="A322" s="24">
        <v>44991.0</v>
      </c>
      <c r="B322" s="23" t="s">
        <v>9769</v>
      </c>
      <c r="C322" s="23" t="s">
        <v>14</v>
      </c>
      <c r="D322" s="23" t="s">
        <v>14</v>
      </c>
    </row>
    <row r="323">
      <c r="A323" s="24">
        <v>44991.0</v>
      </c>
      <c r="B323" s="23" t="s">
        <v>9770</v>
      </c>
      <c r="C323" s="23" t="s">
        <v>14</v>
      </c>
      <c r="D323" s="23" t="s">
        <v>14</v>
      </c>
    </row>
    <row r="324">
      <c r="A324" s="24">
        <v>44991.0</v>
      </c>
      <c r="B324" s="23" t="s">
        <v>9771</v>
      </c>
      <c r="C324" s="23" t="s">
        <v>14</v>
      </c>
      <c r="D324" s="23" t="s">
        <v>14</v>
      </c>
    </row>
    <row r="325">
      <c r="A325" s="24">
        <v>44991.0</v>
      </c>
      <c r="B325" s="23" t="s">
        <v>9772</v>
      </c>
      <c r="C325" s="23" t="s">
        <v>14</v>
      </c>
      <c r="D325" s="23" t="s">
        <v>14</v>
      </c>
    </row>
    <row r="326">
      <c r="A326" s="24">
        <v>44991.0</v>
      </c>
      <c r="B326" s="23" t="s">
        <v>9773</v>
      </c>
      <c r="C326" s="23" t="s">
        <v>14</v>
      </c>
      <c r="D326" s="23" t="s">
        <v>14</v>
      </c>
    </row>
    <row r="327">
      <c r="A327" s="24">
        <v>44991.0</v>
      </c>
      <c r="B327" s="23" t="s">
        <v>9774</v>
      </c>
      <c r="C327" s="23" t="s">
        <v>14</v>
      </c>
      <c r="D327" s="23" t="s">
        <v>14</v>
      </c>
    </row>
    <row r="328">
      <c r="A328" s="24">
        <v>44991.0</v>
      </c>
      <c r="B328" s="23" t="s">
        <v>9775</v>
      </c>
      <c r="C328" s="23" t="s">
        <v>14</v>
      </c>
      <c r="D328" s="23" t="s">
        <v>14</v>
      </c>
      <c r="I328" s="23" t="s">
        <v>33</v>
      </c>
    </row>
    <row r="329">
      <c r="A329" s="24">
        <v>44991.0</v>
      </c>
      <c r="B329" s="23" t="s">
        <v>9776</v>
      </c>
      <c r="C329" s="23" t="s">
        <v>14</v>
      </c>
      <c r="D329" s="23" t="s">
        <v>14</v>
      </c>
    </row>
    <row r="330">
      <c r="A330" s="24">
        <v>44991.0</v>
      </c>
      <c r="B330" s="23" t="s">
        <v>9777</v>
      </c>
      <c r="C330" s="23" t="s">
        <v>14</v>
      </c>
      <c r="D330" s="23" t="s">
        <v>14</v>
      </c>
    </row>
    <row r="331">
      <c r="A331" s="24">
        <v>44991.0</v>
      </c>
      <c r="B331" s="23" t="s">
        <v>9778</v>
      </c>
      <c r="C331" s="23" t="s">
        <v>14</v>
      </c>
      <c r="D331" s="23" t="s">
        <v>14</v>
      </c>
    </row>
    <row r="332">
      <c r="A332" s="24">
        <v>44991.0</v>
      </c>
      <c r="B332" s="23" t="s">
        <v>9779</v>
      </c>
      <c r="C332" s="23" t="s">
        <v>14</v>
      </c>
      <c r="D332" s="23" t="s">
        <v>14</v>
      </c>
    </row>
    <row r="333">
      <c r="A333" s="24">
        <v>44991.0</v>
      </c>
      <c r="B333" s="23" t="s">
        <v>9780</v>
      </c>
      <c r="C333" s="23" t="s">
        <v>14</v>
      </c>
      <c r="D333" s="23" t="s">
        <v>14</v>
      </c>
    </row>
    <row r="334">
      <c r="A334" s="24">
        <v>44991.0</v>
      </c>
      <c r="B334" s="23" t="s">
        <v>9781</v>
      </c>
      <c r="C334" s="23" t="s">
        <v>14</v>
      </c>
      <c r="D334" s="23" t="s">
        <v>14</v>
      </c>
    </row>
    <row r="335">
      <c r="A335" s="24">
        <v>44991.0</v>
      </c>
      <c r="B335" s="23" t="s">
        <v>9782</v>
      </c>
      <c r="C335" s="23" t="s">
        <v>14</v>
      </c>
      <c r="D335" s="23" t="s">
        <v>14</v>
      </c>
    </row>
    <row r="336">
      <c r="A336" s="24">
        <v>44991.0</v>
      </c>
      <c r="B336" s="23" t="s">
        <v>9783</v>
      </c>
      <c r="C336" s="23" t="s">
        <v>14</v>
      </c>
      <c r="D336" s="23" t="s">
        <v>14</v>
      </c>
    </row>
    <row r="337">
      <c r="A337" s="24">
        <v>44991.0</v>
      </c>
      <c r="B337" s="23" t="s">
        <v>9784</v>
      </c>
      <c r="C337" s="23" t="s">
        <v>14</v>
      </c>
      <c r="D337" s="23" t="s">
        <v>14</v>
      </c>
    </row>
    <row r="338">
      <c r="A338" s="24">
        <v>44991.0</v>
      </c>
      <c r="B338" s="23" t="s">
        <v>9785</v>
      </c>
      <c r="C338" s="23" t="s">
        <v>14</v>
      </c>
      <c r="D338" s="23" t="s">
        <v>23</v>
      </c>
    </row>
    <row r="339">
      <c r="A339" s="24">
        <v>44991.0</v>
      </c>
      <c r="B339" s="23" t="s">
        <v>9786</v>
      </c>
      <c r="C339" s="23" t="s">
        <v>14</v>
      </c>
      <c r="D339" s="23" t="s">
        <v>14</v>
      </c>
    </row>
    <row r="340">
      <c r="A340" s="24">
        <v>44991.0</v>
      </c>
      <c r="B340" s="23" t="s">
        <v>9787</v>
      </c>
      <c r="C340" s="23" t="s">
        <v>14</v>
      </c>
      <c r="D340" s="23" t="s">
        <v>14</v>
      </c>
    </row>
    <row r="341">
      <c r="A341" s="24">
        <v>44991.0</v>
      </c>
      <c r="B341" s="23" t="s">
        <v>9788</v>
      </c>
      <c r="C341" s="23" t="s">
        <v>14</v>
      </c>
      <c r="D341" s="23" t="s">
        <v>14</v>
      </c>
    </row>
    <row r="342">
      <c r="A342" s="24">
        <v>44991.0</v>
      </c>
      <c r="B342" s="23" t="s">
        <v>9789</v>
      </c>
      <c r="C342" s="23" t="s">
        <v>14</v>
      </c>
      <c r="D342" s="23" t="s">
        <v>14</v>
      </c>
    </row>
    <row r="343">
      <c r="A343" s="24">
        <v>44991.0</v>
      </c>
      <c r="B343" s="23" t="s">
        <v>9790</v>
      </c>
      <c r="C343" s="23" t="s">
        <v>14</v>
      </c>
      <c r="D343" s="23" t="s">
        <v>14</v>
      </c>
    </row>
    <row r="344">
      <c r="A344" s="24">
        <v>44991.0</v>
      </c>
      <c r="B344" s="23" t="s">
        <v>9791</v>
      </c>
      <c r="C344" s="23" t="s">
        <v>14</v>
      </c>
      <c r="D344" s="23" t="s">
        <v>14</v>
      </c>
    </row>
    <row r="345">
      <c r="A345" s="24">
        <v>44991.0</v>
      </c>
      <c r="B345" s="23" t="s">
        <v>9792</v>
      </c>
      <c r="C345" s="23" t="s">
        <v>14</v>
      </c>
      <c r="D345" s="23" t="s">
        <v>14</v>
      </c>
    </row>
    <row r="346">
      <c r="A346" s="24">
        <v>44991.0</v>
      </c>
      <c r="B346" s="23" t="s">
        <v>9793</v>
      </c>
      <c r="C346" s="23" t="s">
        <v>14</v>
      </c>
      <c r="D346" s="23" t="s">
        <v>14</v>
      </c>
    </row>
    <row r="347">
      <c r="A347" s="24">
        <v>44991.0</v>
      </c>
      <c r="B347" s="23" t="s">
        <v>9794</v>
      </c>
      <c r="C347" s="23" t="s">
        <v>14</v>
      </c>
      <c r="D347" s="23" t="s">
        <v>14</v>
      </c>
    </row>
    <row r="348">
      <c r="A348" s="24">
        <v>44991.0</v>
      </c>
      <c r="B348" s="23" t="s">
        <v>9795</v>
      </c>
      <c r="C348" s="23" t="s">
        <v>14</v>
      </c>
      <c r="D348" s="23" t="s">
        <v>14</v>
      </c>
    </row>
    <row r="349">
      <c r="A349" s="24">
        <v>44991.0</v>
      </c>
      <c r="B349" s="23" t="s">
        <v>9796</v>
      </c>
      <c r="C349" s="23" t="s">
        <v>14</v>
      </c>
      <c r="D349" s="23" t="s">
        <v>14</v>
      </c>
    </row>
    <row r="350">
      <c r="A350" s="24">
        <v>44991.0</v>
      </c>
      <c r="B350" s="23" t="s">
        <v>9797</v>
      </c>
      <c r="C350" s="23" t="s">
        <v>14</v>
      </c>
      <c r="D350" s="23" t="s">
        <v>14</v>
      </c>
    </row>
    <row r="351">
      <c r="A351" s="24">
        <v>44991.0</v>
      </c>
      <c r="B351" s="23" t="s">
        <v>9798</v>
      </c>
      <c r="C351" s="23" t="s">
        <v>14</v>
      </c>
      <c r="D351" s="23" t="s">
        <v>14</v>
      </c>
    </row>
    <row r="352">
      <c r="A352" s="24">
        <v>44991.0</v>
      </c>
      <c r="B352" s="23" t="s">
        <v>9799</v>
      </c>
      <c r="C352" s="23" t="s">
        <v>14</v>
      </c>
      <c r="D352" s="23" t="s">
        <v>14</v>
      </c>
    </row>
    <row r="353">
      <c r="A353" s="24">
        <v>44991.0</v>
      </c>
      <c r="B353" s="23" t="s">
        <v>9800</v>
      </c>
      <c r="C353" s="23" t="s">
        <v>14</v>
      </c>
      <c r="D353" s="23" t="s">
        <v>14</v>
      </c>
    </row>
    <row r="354">
      <c r="A354" s="24">
        <v>44991.0</v>
      </c>
      <c r="B354" s="23" t="s">
        <v>9801</v>
      </c>
      <c r="C354" s="23" t="s">
        <v>14</v>
      </c>
      <c r="D354" s="23" t="s">
        <v>14</v>
      </c>
    </row>
    <row r="355">
      <c r="A355" s="24">
        <v>44991.0</v>
      </c>
      <c r="B355" s="23" t="s">
        <v>9802</v>
      </c>
      <c r="C355" s="23" t="s">
        <v>14</v>
      </c>
      <c r="D355" s="23" t="s">
        <v>14</v>
      </c>
    </row>
    <row r="356">
      <c r="A356" s="24">
        <v>44991.0</v>
      </c>
      <c r="B356" s="23" t="s">
        <v>9803</v>
      </c>
      <c r="C356" s="23" t="s">
        <v>14</v>
      </c>
      <c r="D356" s="23" t="s">
        <v>14</v>
      </c>
    </row>
    <row r="357">
      <c r="A357" s="24">
        <v>44991.0</v>
      </c>
      <c r="B357" s="23" t="s">
        <v>9804</v>
      </c>
      <c r="C357" s="23" t="s">
        <v>14</v>
      </c>
      <c r="D357" s="23" t="s">
        <v>14</v>
      </c>
    </row>
    <row r="358">
      <c r="A358" s="24">
        <v>44991.0</v>
      </c>
      <c r="B358" s="23" t="s">
        <v>9805</v>
      </c>
      <c r="C358" s="23" t="s">
        <v>14</v>
      </c>
      <c r="D358" s="23" t="s">
        <v>23</v>
      </c>
    </row>
    <row r="359">
      <c r="A359" s="24">
        <v>44991.0</v>
      </c>
      <c r="B359" s="23" t="s">
        <v>9806</v>
      </c>
      <c r="C359" s="23" t="s">
        <v>14</v>
      </c>
      <c r="D359" s="23" t="s">
        <v>14</v>
      </c>
    </row>
    <row r="360">
      <c r="A360" s="24">
        <v>44991.0</v>
      </c>
      <c r="B360" s="23" t="s">
        <v>9807</v>
      </c>
      <c r="C360" s="23" t="s">
        <v>14</v>
      </c>
      <c r="D360" s="23" t="s">
        <v>14</v>
      </c>
    </row>
    <row r="361">
      <c r="A361" s="24">
        <v>44991.0</v>
      </c>
      <c r="B361" s="23" t="s">
        <v>9808</v>
      </c>
      <c r="C361" s="23" t="s">
        <v>14</v>
      </c>
      <c r="D361" s="23" t="s">
        <v>14</v>
      </c>
    </row>
    <row r="362">
      <c r="A362" s="24">
        <v>44991.0</v>
      </c>
      <c r="B362" s="23" t="s">
        <v>9809</v>
      </c>
      <c r="C362" s="23" t="s">
        <v>14</v>
      </c>
      <c r="D362" s="23" t="s">
        <v>14</v>
      </c>
    </row>
    <row r="363">
      <c r="A363" s="24">
        <v>44991.0</v>
      </c>
      <c r="B363" s="23" t="s">
        <v>9810</v>
      </c>
      <c r="C363" s="23" t="s">
        <v>14</v>
      </c>
      <c r="D363" s="23" t="s">
        <v>14</v>
      </c>
    </row>
    <row r="364">
      <c r="A364" s="24">
        <v>44991.0</v>
      </c>
      <c r="B364" s="23" t="s">
        <v>9811</v>
      </c>
      <c r="C364" s="23" t="s">
        <v>14</v>
      </c>
      <c r="D364" s="23" t="s">
        <v>14</v>
      </c>
    </row>
    <row r="365">
      <c r="A365" s="24">
        <v>44991.0</v>
      </c>
      <c r="B365" s="23" t="s">
        <v>9812</v>
      </c>
      <c r="C365" s="23" t="s">
        <v>14</v>
      </c>
      <c r="D365" s="23" t="s">
        <v>14</v>
      </c>
    </row>
    <row r="366">
      <c r="A366" s="24">
        <v>44991.0</v>
      </c>
      <c r="B366" s="23" t="s">
        <v>9813</v>
      </c>
      <c r="C366" s="23" t="s">
        <v>14</v>
      </c>
      <c r="D366" s="23" t="s">
        <v>14</v>
      </c>
    </row>
    <row r="367">
      <c r="A367" s="24">
        <v>44991.0</v>
      </c>
      <c r="B367" s="23" t="s">
        <v>9814</v>
      </c>
      <c r="C367" s="23" t="s">
        <v>14</v>
      </c>
      <c r="D367" s="23" t="s">
        <v>14</v>
      </c>
    </row>
    <row r="368">
      <c r="A368" s="24">
        <v>44991.0</v>
      </c>
      <c r="B368" s="23" t="s">
        <v>9815</v>
      </c>
      <c r="C368" s="23" t="s">
        <v>14</v>
      </c>
      <c r="D368" s="23" t="s">
        <v>14</v>
      </c>
    </row>
    <row r="369">
      <c r="A369" s="24">
        <v>44991.0</v>
      </c>
      <c r="B369" s="23" t="s">
        <v>9816</v>
      </c>
      <c r="C369" s="23" t="s">
        <v>14</v>
      </c>
      <c r="D369" s="23" t="s">
        <v>14</v>
      </c>
    </row>
    <row r="370">
      <c r="A370" s="24">
        <v>44991.0</v>
      </c>
      <c r="B370" s="23" t="s">
        <v>9817</v>
      </c>
      <c r="C370" s="23" t="s">
        <v>14</v>
      </c>
      <c r="D370" s="23" t="s">
        <v>14</v>
      </c>
    </row>
    <row r="371">
      <c r="A371" s="24">
        <v>44991.0</v>
      </c>
      <c r="B371" s="23" t="s">
        <v>9818</v>
      </c>
      <c r="C371" s="23" t="s">
        <v>14</v>
      </c>
      <c r="D371" s="23" t="s">
        <v>14</v>
      </c>
    </row>
    <row r="372">
      <c r="A372" s="24">
        <v>44991.0</v>
      </c>
      <c r="B372" s="23" t="s">
        <v>9819</v>
      </c>
      <c r="C372" s="23" t="s">
        <v>14</v>
      </c>
      <c r="D372" s="23" t="s">
        <v>14</v>
      </c>
    </row>
    <row r="373">
      <c r="A373" s="24">
        <v>44991.0</v>
      </c>
      <c r="B373" s="23" t="s">
        <v>9820</v>
      </c>
      <c r="C373" s="23" t="s">
        <v>14</v>
      </c>
      <c r="D373" s="23" t="s">
        <v>14</v>
      </c>
    </row>
    <row r="374">
      <c r="A374" s="24">
        <v>44991.0</v>
      </c>
      <c r="B374" s="23" t="s">
        <v>9821</v>
      </c>
      <c r="C374" s="23" t="s">
        <v>14</v>
      </c>
      <c r="D374" s="23" t="s">
        <v>14</v>
      </c>
    </row>
    <row r="375">
      <c r="A375" s="24">
        <v>44991.0</v>
      </c>
      <c r="B375" s="23" t="s">
        <v>9822</v>
      </c>
      <c r="C375" s="23" t="s">
        <v>14</v>
      </c>
      <c r="D375" s="23" t="s">
        <v>18</v>
      </c>
    </row>
    <row r="376">
      <c r="A376" s="24">
        <v>44991.0</v>
      </c>
      <c r="B376" s="23" t="s">
        <v>9823</v>
      </c>
      <c r="C376" s="23" t="s">
        <v>14</v>
      </c>
      <c r="D376" s="23" t="s">
        <v>14</v>
      </c>
    </row>
    <row r="377">
      <c r="A377" s="24">
        <v>44991.0</v>
      </c>
      <c r="B377" s="23" t="s">
        <v>9824</v>
      </c>
      <c r="C377" s="23" t="s">
        <v>14</v>
      </c>
      <c r="D377" s="23" t="s">
        <v>14</v>
      </c>
      <c r="I377" s="23" t="s">
        <v>33</v>
      </c>
    </row>
    <row r="378">
      <c r="A378" s="24">
        <v>44991.0</v>
      </c>
      <c r="B378" s="23" t="s">
        <v>9825</v>
      </c>
      <c r="C378" s="23" t="s">
        <v>14</v>
      </c>
      <c r="D378" s="23" t="s">
        <v>18</v>
      </c>
    </row>
    <row r="379">
      <c r="A379" s="24">
        <v>44991.0</v>
      </c>
      <c r="B379" s="23" t="s">
        <v>9826</v>
      </c>
      <c r="C379" s="23" t="s">
        <v>14</v>
      </c>
      <c r="D379" s="23" t="s">
        <v>14</v>
      </c>
    </row>
    <row r="380">
      <c r="A380" s="24">
        <v>44991.0</v>
      </c>
      <c r="B380" s="23" t="s">
        <v>9827</v>
      </c>
      <c r="C380" s="23" t="s">
        <v>14</v>
      </c>
      <c r="D380" s="23" t="s">
        <v>14</v>
      </c>
    </row>
    <row r="381">
      <c r="A381" s="24">
        <v>44991.0</v>
      </c>
      <c r="B381" s="23" t="s">
        <v>9828</v>
      </c>
      <c r="C381" s="23" t="s">
        <v>14</v>
      </c>
      <c r="D381" s="23" t="s">
        <v>14</v>
      </c>
    </row>
    <row r="382">
      <c r="A382" s="24">
        <v>44991.0</v>
      </c>
      <c r="B382" s="23" t="s">
        <v>9829</v>
      </c>
      <c r="C382" s="23" t="s">
        <v>14</v>
      </c>
      <c r="D382" s="23" t="s">
        <v>14</v>
      </c>
    </row>
    <row r="383">
      <c r="A383" s="24">
        <v>44991.0</v>
      </c>
      <c r="B383" s="23" t="s">
        <v>9830</v>
      </c>
      <c r="C383" s="23" t="s">
        <v>14</v>
      </c>
      <c r="D383" s="23" t="s">
        <v>14</v>
      </c>
    </row>
    <row r="384">
      <c r="A384" s="24">
        <v>44991.0</v>
      </c>
      <c r="B384" s="23" t="s">
        <v>9831</v>
      </c>
      <c r="C384" s="23" t="s">
        <v>14</v>
      </c>
      <c r="D384" s="23" t="s">
        <v>14</v>
      </c>
    </row>
    <row r="385">
      <c r="A385" s="24">
        <v>44991.0</v>
      </c>
      <c r="B385" s="23" t="s">
        <v>9832</v>
      </c>
      <c r="C385" s="23" t="s">
        <v>14</v>
      </c>
      <c r="D385" s="23" t="s">
        <v>14</v>
      </c>
    </row>
    <row r="386">
      <c r="A386" s="24">
        <v>44991.0</v>
      </c>
      <c r="B386" s="23" t="s">
        <v>9833</v>
      </c>
      <c r="C386" s="23" t="s">
        <v>14</v>
      </c>
      <c r="D386" s="23" t="s">
        <v>14</v>
      </c>
    </row>
    <row r="387">
      <c r="A387" s="24">
        <v>44991.0</v>
      </c>
      <c r="B387" s="23" t="s">
        <v>9834</v>
      </c>
      <c r="C387" s="23" t="s">
        <v>14</v>
      </c>
      <c r="D387" s="23" t="s">
        <v>14</v>
      </c>
    </row>
    <row r="388">
      <c r="A388" s="24">
        <v>44991.0</v>
      </c>
      <c r="B388" s="23" t="s">
        <v>9835</v>
      </c>
      <c r="C388" s="23" t="s">
        <v>14</v>
      </c>
      <c r="D388" s="23" t="s">
        <v>14</v>
      </c>
    </row>
    <row r="389">
      <c r="A389" s="24">
        <v>44991.0</v>
      </c>
      <c r="B389" s="23" t="s">
        <v>9836</v>
      </c>
      <c r="C389" s="23" t="s">
        <v>14</v>
      </c>
      <c r="D389" s="23" t="s">
        <v>14</v>
      </c>
    </row>
    <row r="390">
      <c r="A390" s="24">
        <v>44991.0</v>
      </c>
      <c r="B390" s="23" t="s">
        <v>9837</v>
      </c>
      <c r="C390" s="23" t="s">
        <v>14</v>
      </c>
      <c r="D390" s="23" t="s">
        <v>14</v>
      </c>
    </row>
    <row r="391">
      <c r="A391" s="24">
        <v>44991.0</v>
      </c>
      <c r="B391" s="23" t="s">
        <v>9838</v>
      </c>
      <c r="C391" s="23" t="s">
        <v>14</v>
      </c>
      <c r="D391" s="23" t="s">
        <v>14</v>
      </c>
    </row>
    <row r="392">
      <c r="A392" s="24">
        <v>44991.0</v>
      </c>
      <c r="B392" s="23" t="s">
        <v>9839</v>
      </c>
      <c r="C392" s="23" t="s">
        <v>14</v>
      </c>
      <c r="D392" s="23" t="s">
        <v>14</v>
      </c>
    </row>
    <row r="393">
      <c r="A393" s="24">
        <v>44992.0</v>
      </c>
      <c r="B393" s="23" t="s">
        <v>9840</v>
      </c>
      <c r="C393" s="23" t="s">
        <v>14</v>
      </c>
      <c r="D393" s="23" t="s">
        <v>16</v>
      </c>
    </row>
    <row r="394">
      <c r="A394" s="24"/>
      <c r="B394" s="23" t="s">
        <v>9841</v>
      </c>
      <c r="C394" s="23" t="s">
        <v>14</v>
      </c>
      <c r="D394" s="23" t="s">
        <v>14</v>
      </c>
    </row>
    <row r="395">
      <c r="A395" s="24"/>
      <c r="B395" s="23" t="s">
        <v>9842</v>
      </c>
      <c r="C395" s="23" t="s">
        <v>14</v>
      </c>
      <c r="D395" s="23" t="s">
        <v>16</v>
      </c>
    </row>
    <row r="396">
      <c r="A396" s="24"/>
      <c r="B396" s="23" t="s">
        <v>9843</v>
      </c>
      <c r="C396" s="23" t="s">
        <v>14</v>
      </c>
      <c r="D396" s="23" t="s">
        <v>14</v>
      </c>
    </row>
    <row r="397">
      <c r="A397" s="24"/>
      <c r="B397" s="23" t="s">
        <v>9844</v>
      </c>
      <c r="C397" s="23" t="s">
        <v>14</v>
      </c>
      <c r="D397" s="23" t="s">
        <v>14</v>
      </c>
    </row>
    <row r="398">
      <c r="A398" s="24"/>
      <c r="B398" s="23" t="s">
        <v>9845</v>
      </c>
      <c r="C398" s="23" t="s">
        <v>14</v>
      </c>
      <c r="D398" s="23" t="s">
        <v>14</v>
      </c>
    </row>
    <row r="399">
      <c r="B399" s="23" t="s">
        <v>9846</v>
      </c>
      <c r="C399" s="23" t="s">
        <v>14</v>
      </c>
      <c r="D399" s="23" t="s">
        <v>14</v>
      </c>
    </row>
    <row r="400">
      <c r="B400" s="23" t="s">
        <v>9847</v>
      </c>
      <c r="C400" s="23" t="s">
        <v>14</v>
      </c>
      <c r="D400" s="23" t="s">
        <v>23</v>
      </c>
    </row>
    <row r="401">
      <c r="B401" s="23" t="s">
        <v>9848</v>
      </c>
      <c r="C401" s="23" t="s">
        <v>14</v>
      </c>
      <c r="D401" s="23" t="s">
        <v>14</v>
      </c>
    </row>
    <row r="402">
      <c r="B402" s="23" t="s">
        <v>9849</v>
      </c>
      <c r="C402" s="23" t="s">
        <v>14</v>
      </c>
      <c r="D402" s="23" t="s">
        <v>14</v>
      </c>
    </row>
    <row r="403">
      <c r="B403" s="23" t="s">
        <v>9850</v>
      </c>
      <c r="C403" s="23" t="s">
        <v>14</v>
      </c>
      <c r="D403" s="23" t="s">
        <v>14</v>
      </c>
    </row>
    <row r="404">
      <c r="B404" s="23" t="s">
        <v>9851</v>
      </c>
      <c r="C404" s="23" t="s">
        <v>14</v>
      </c>
      <c r="D404" s="23" t="s">
        <v>14</v>
      </c>
    </row>
    <row r="405">
      <c r="B405" s="23" t="s">
        <v>9852</v>
      </c>
      <c r="C405" s="23" t="s">
        <v>14</v>
      </c>
      <c r="D405" s="23" t="s">
        <v>14</v>
      </c>
    </row>
    <row r="406">
      <c r="B406" s="23" t="s">
        <v>9853</v>
      </c>
      <c r="C406" s="23" t="s">
        <v>14</v>
      </c>
      <c r="D406" s="23" t="s">
        <v>14</v>
      </c>
    </row>
    <row r="407">
      <c r="B407" s="23" t="s">
        <v>9854</v>
      </c>
      <c r="C407" s="23" t="s">
        <v>14</v>
      </c>
      <c r="D407" s="23" t="s">
        <v>14</v>
      </c>
    </row>
    <row r="408">
      <c r="B408" s="23" t="s">
        <v>9855</v>
      </c>
      <c r="C408" s="23" t="s">
        <v>14</v>
      </c>
      <c r="D408" s="23" t="s">
        <v>14</v>
      </c>
    </row>
    <row r="409">
      <c r="B409" s="23" t="s">
        <v>9856</v>
      </c>
      <c r="C409" s="23" t="s">
        <v>14</v>
      </c>
      <c r="D409" s="23" t="s">
        <v>14</v>
      </c>
    </row>
    <row r="410">
      <c r="B410" s="23" t="s">
        <v>9857</v>
      </c>
      <c r="C410" s="23" t="s">
        <v>14</v>
      </c>
      <c r="D410" s="23" t="s">
        <v>14</v>
      </c>
    </row>
    <row r="411">
      <c r="B411" s="23" t="s">
        <v>9858</v>
      </c>
      <c r="C411" s="23" t="s">
        <v>14</v>
      </c>
      <c r="D411" s="23" t="s">
        <v>14</v>
      </c>
    </row>
    <row r="412">
      <c r="B412" s="23" t="s">
        <v>9859</v>
      </c>
      <c r="C412" s="23" t="s">
        <v>14</v>
      </c>
      <c r="D412" s="23" t="s">
        <v>14</v>
      </c>
    </row>
    <row r="413">
      <c r="B413" s="23" t="s">
        <v>9860</v>
      </c>
      <c r="C413" s="23" t="s">
        <v>14</v>
      </c>
      <c r="D413" s="23" t="s">
        <v>14</v>
      </c>
    </row>
    <row r="414">
      <c r="B414" s="23" t="s">
        <v>9861</v>
      </c>
      <c r="C414" s="23" t="s">
        <v>14</v>
      </c>
      <c r="D414" s="23" t="s">
        <v>14</v>
      </c>
    </row>
    <row r="415">
      <c r="B415" s="23" t="s">
        <v>9862</v>
      </c>
      <c r="C415" s="23" t="s">
        <v>14</v>
      </c>
      <c r="D415" s="23" t="s">
        <v>14</v>
      </c>
    </row>
    <row r="416">
      <c r="B416" s="23" t="s">
        <v>9863</v>
      </c>
      <c r="C416" s="23" t="s">
        <v>14</v>
      </c>
      <c r="D416" s="23" t="s">
        <v>14</v>
      </c>
    </row>
    <row r="417">
      <c r="B417" s="23" t="s">
        <v>9864</v>
      </c>
      <c r="C417" s="23" t="s">
        <v>14</v>
      </c>
      <c r="D417" s="23" t="s">
        <v>14</v>
      </c>
    </row>
    <row r="418">
      <c r="B418" s="23" t="s">
        <v>9865</v>
      </c>
      <c r="C418" s="23" t="s">
        <v>14</v>
      </c>
      <c r="D418" s="23" t="s">
        <v>14</v>
      </c>
    </row>
    <row r="419">
      <c r="B419" s="23" t="s">
        <v>9866</v>
      </c>
      <c r="C419" s="23" t="s">
        <v>14</v>
      </c>
      <c r="D419" s="23" t="s">
        <v>14</v>
      </c>
    </row>
    <row r="420">
      <c r="B420" s="23" t="s">
        <v>9867</v>
      </c>
      <c r="C420" s="23" t="s">
        <v>14</v>
      </c>
      <c r="D420" s="23" t="s">
        <v>14</v>
      </c>
    </row>
    <row r="421">
      <c r="B421" s="23" t="s">
        <v>9868</v>
      </c>
      <c r="C421" s="23" t="s">
        <v>14</v>
      </c>
      <c r="D421" s="23" t="s">
        <v>14</v>
      </c>
    </row>
    <row r="422">
      <c r="B422" s="23" t="s">
        <v>9869</v>
      </c>
      <c r="C422" s="23" t="s">
        <v>14</v>
      </c>
      <c r="D422" s="23" t="s">
        <v>14</v>
      </c>
      <c r="I422" s="23" t="s">
        <v>33</v>
      </c>
    </row>
    <row r="423">
      <c r="B423" s="23" t="s">
        <v>9870</v>
      </c>
      <c r="C423" s="23" t="s">
        <v>14</v>
      </c>
      <c r="D423" s="23" t="s">
        <v>14</v>
      </c>
    </row>
    <row r="424">
      <c r="B424" s="23" t="s">
        <v>9871</v>
      </c>
      <c r="C424" s="23" t="s">
        <v>14</v>
      </c>
      <c r="D424" s="23" t="s">
        <v>14</v>
      </c>
    </row>
    <row r="425">
      <c r="B425" s="23" t="s">
        <v>9872</v>
      </c>
      <c r="C425" s="23" t="s">
        <v>14</v>
      </c>
      <c r="D425" s="23" t="s">
        <v>14</v>
      </c>
    </row>
    <row r="426">
      <c r="B426" s="23" t="s">
        <v>9873</v>
      </c>
      <c r="C426" s="23" t="s">
        <v>14</v>
      </c>
      <c r="D426" s="23" t="s">
        <v>14</v>
      </c>
    </row>
    <row r="427">
      <c r="B427" s="23" t="s">
        <v>9874</v>
      </c>
      <c r="C427" s="23" t="s">
        <v>14</v>
      </c>
      <c r="D427" s="23" t="s">
        <v>14</v>
      </c>
    </row>
    <row r="428">
      <c r="B428" s="23" t="s">
        <v>9875</v>
      </c>
      <c r="C428" s="23" t="s">
        <v>14</v>
      </c>
      <c r="D428" s="23" t="s">
        <v>14</v>
      </c>
    </row>
    <row r="429">
      <c r="B429" s="23" t="s">
        <v>9876</v>
      </c>
      <c r="C429" s="23" t="s">
        <v>14</v>
      </c>
      <c r="D429" s="23" t="s">
        <v>14</v>
      </c>
    </row>
    <row r="430">
      <c r="B430" s="23" t="s">
        <v>9877</v>
      </c>
      <c r="C430" s="23" t="s">
        <v>14</v>
      </c>
      <c r="D430" s="23" t="s">
        <v>14</v>
      </c>
    </row>
    <row r="431">
      <c r="B431" s="23" t="s">
        <v>9878</v>
      </c>
      <c r="C431" s="23" t="s">
        <v>14</v>
      </c>
      <c r="D431" s="23" t="s">
        <v>14</v>
      </c>
    </row>
    <row r="432">
      <c r="B432" s="23" t="s">
        <v>9879</v>
      </c>
      <c r="C432" s="23" t="s">
        <v>14</v>
      </c>
      <c r="D432" s="23" t="s">
        <v>14</v>
      </c>
    </row>
    <row r="433">
      <c r="B433" s="23" t="s">
        <v>9880</v>
      </c>
      <c r="C433" s="23" t="s">
        <v>14</v>
      </c>
      <c r="D433" s="23" t="s">
        <v>14</v>
      </c>
    </row>
    <row r="434">
      <c r="B434" s="23" t="s">
        <v>9881</v>
      </c>
      <c r="C434" s="23" t="s">
        <v>14</v>
      </c>
      <c r="D434" s="23" t="s">
        <v>18</v>
      </c>
    </row>
    <row r="435">
      <c r="B435" s="23" t="s">
        <v>9882</v>
      </c>
      <c r="C435" s="23" t="s">
        <v>14</v>
      </c>
      <c r="D435" s="23" t="s">
        <v>14</v>
      </c>
    </row>
    <row r="436">
      <c r="B436" s="23" t="s">
        <v>9883</v>
      </c>
      <c r="C436" s="23" t="s">
        <v>14</v>
      </c>
      <c r="D436" s="23" t="s">
        <v>14</v>
      </c>
    </row>
    <row r="437">
      <c r="B437" s="23" t="s">
        <v>9884</v>
      </c>
      <c r="C437" s="23" t="s">
        <v>14</v>
      </c>
      <c r="D437" s="23" t="s">
        <v>14</v>
      </c>
    </row>
    <row r="438">
      <c r="B438" s="23" t="s">
        <v>9885</v>
      </c>
      <c r="C438" s="23" t="s">
        <v>14</v>
      </c>
      <c r="D438" s="23" t="s">
        <v>14</v>
      </c>
    </row>
    <row r="439">
      <c r="B439" s="23" t="s">
        <v>9886</v>
      </c>
      <c r="C439" s="23" t="s">
        <v>14</v>
      </c>
      <c r="D439" s="23" t="s">
        <v>14</v>
      </c>
    </row>
    <row r="440">
      <c r="B440" s="23" t="s">
        <v>9887</v>
      </c>
      <c r="C440" s="23" t="s">
        <v>14</v>
      </c>
      <c r="D440" s="23" t="s">
        <v>14</v>
      </c>
    </row>
    <row r="441">
      <c r="B441" s="23" t="s">
        <v>9888</v>
      </c>
      <c r="C441" s="23" t="s">
        <v>14</v>
      </c>
      <c r="D441" s="23" t="s">
        <v>14</v>
      </c>
    </row>
    <row r="442">
      <c r="B442" s="23" t="s">
        <v>9889</v>
      </c>
      <c r="C442" s="23" t="s">
        <v>14</v>
      </c>
      <c r="D442" s="23" t="s">
        <v>14</v>
      </c>
    </row>
    <row r="443">
      <c r="B443" s="23" t="s">
        <v>9890</v>
      </c>
      <c r="C443" s="23" t="s">
        <v>14</v>
      </c>
      <c r="D443" s="23" t="s">
        <v>14</v>
      </c>
    </row>
    <row r="444">
      <c r="B444" s="23" t="s">
        <v>9891</v>
      </c>
      <c r="C444" s="23" t="s">
        <v>14</v>
      </c>
      <c r="D444" s="23" t="s">
        <v>14</v>
      </c>
    </row>
    <row r="445">
      <c r="B445" s="23" t="s">
        <v>9892</v>
      </c>
      <c r="C445" s="23" t="s">
        <v>14</v>
      </c>
      <c r="D445" s="23" t="s">
        <v>14</v>
      </c>
    </row>
    <row r="446">
      <c r="B446" s="23" t="s">
        <v>9893</v>
      </c>
      <c r="C446" s="23" t="s">
        <v>14</v>
      </c>
      <c r="D446" s="23" t="s">
        <v>14</v>
      </c>
    </row>
    <row r="447">
      <c r="B447" s="23" t="s">
        <v>9894</v>
      </c>
      <c r="C447" s="23" t="s">
        <v>14</v>
      </c>
      <c r="D447" s="23" t="s">
        <v>14</v>
      </c>
    </row>
    <row r="448">
      <c r="B448" s="23" t="s">
        <v>9895</v>
      </c>
      <c r="C448" s="23" t="s">
        <v>14</v>
      </c>
      <c r="D448" s="23" t="s">
        <v>14</v>
      </c>
    </row>
    <row r="449">
      <c r="B449" s="23" t="s">
        <v>9896</v>
      </c>
      <c r="C449" s="23" t="s">
        <v>14</v>
      </c>
      <c r="D449" s="23" t="s">
        <v>14</v>
      </c>
    </row>
    <row r="450">
      <c r="B450" s="23" t="s">
        <v>9897</v>
      </c>
      <c r="C450" s="23" t="s">
        <v>14</v>
      </c>
      <c r="D450" s="23" t="s">
        <v>14</v>
      </c>
    </row>
    <row r="451">
      <c r="B451" s="23" t="s">
        <v>9898</v>
      </c>
      <c r="C451" s="23" t="s">
        <v>14</v>
      </c>
      <c r="D451" s="23" t="s">
        <v>14</v>
      </c>
    </row>
    <row r="452">
      <c r="B452" s="23" t="s">
        <v>9899</v>
      </c>
      <c r="C452" s="23" t="s">
        <v>14</v>
      </c>
      <c r="D452" s="23" t="s">
        <v>14</v>
      </c>
    </row>
    <row r="453">
      <c r="B453" s="23" t="s">
        <v>9900</v>
      </c>
      <c r="C453" s="23" t="s">
        <v>14</v>
      </c>
      <c r="D453" s="23" t="s">
        <v>14</v>
      </c>
    </row>
    <row r="454">
      <c r="B454" s="23" t="s">
        <v>9901</v>
      </c>
      <c r="C454" s="23" t="s">
        <v>14</v>
      </c>
      <c r="D454" s="23" t="s">
        <v>14</v>
      </c>
    </row>
    <row r="455">
      <c r="B455" s="23" t="s">
        <v>9902</v>
      </c>
      <c r="C455" s="23" t="s">
        <v>14</v>
      </c>
      <c r="D455" s="23" t="s">
        <v>14</v>
      </c>
    </row>
    <row r="456">
      <c r="B456" s="23" t="s">
        <v>9903</v>
      </c>
      <c r="C456" s="23" t="s">
        <v>14</v>
      </c>
      <c r="D456" s="23" t="s">
        <v>14</v>
      </c>
    </row>
    <row r="457">
      <c r="B457" s="23" t="s">
        <v>9904</v>
      </c>
      <c r="C457" s="23" t="s">
        <v>14</v>
      </c>
      <c r="D457" s="23" t="s">
        <v>14</v>
      </c>
    </row>
    <row r="458">
      <c r="B458" s="23" t="s">
        <v>9905</v>
      </c>
      <c r="C458" s="23" t="s">
        <v>14</v>
      </c>
      <c r="D458" s="23" t="s">
        <v>14</v>
      </c>
    </row>
    <row r="459">
      <c r="B459" s="23" t="s">
        <v>9906</v>
      </c>
      <c r="C459" s="23" t="s">
        <v>14</v>
      </c>
      <c r="D459" s="23" t="s">
        <v>14</v>
      </c>
    </row>
    <row r="460">
      <c r="B460" s="23" t="s">
        <v>9907</v>
      </c>
      <c r="C460" s="23" t="s">
        <v>14</v>
      </c>
      <c r="D460" s="23" t="s">
        <v>14</v>
      </c>
    </row>
    <row r="461">
      <c r="B461" s="23" t="s">
        <v>9908</v>
      </c>
      <c r="C461" s="23" t="s">
        <v>14</v>
      </c>
      <c r="D461" s="23" t="s">
        <v>14</v>
      </c>
    </row>
    <row r="462">
      <c r="B462" s="23" t="s">
        <v>9909</v>
      </c>
      <c r="C462" s="23" t="s">
        <v>14</v>
      </c>
      <c r="D462" s="23" t="s">
        <v>14</v>
      </c>
    </row>
    <row r="463">
      <c r="B463" s="23" t="s">
        <v>9910</v>
      </c>
      <c r="C463" s="23" t="s">
        <v>14</v>
      </c>
      <c r="D463" s="23" t="s">
        <v>14</v>
      </c>
    </row>
    <row r="464">
      <c r="B464" s="23" t="s">
        <v>9911</v>
      </c>
      <c r="C464" s="23" t="s">
        <v>14</v>
      </c>
      <c r="D464" s="23" t="s">
        <v>14</v>
      </c>
    </row>
    <row r="465">
      <c r="B465" s="23" t="s">
        <v>9912</v>
      </c>
      <c r="C465" s="23" t="s">
        <v>14</v>
      </c>
      <c r="D465" s="23" t="s">
        <v>16</v>
      </c>
    </row>
    <row r="466">
      <c r="B466" s="23" t="s">
        <v>9913</v>
      </c>
      <c r="C466" s="23" t="s">
        <v>14</v>
      </c>
      <c r="D466" s="23" t="s">
        <v>14</v>
      </c>
    </row>
    <row r="467">
      <c r="B467" s="23" t="s">
        <v>9914</v>
      </c>
      <c r="C467" s="23" t="s">
        <v>14</v>
      </c>
      <c r="D467" s="23" t="s">
        <v>14</v>
      </c>
    </row>
    <row r="468">
      <c r="B468" s="23" t="s">
        <v>9915</v>
      </c>
      <c r="C468" s="23" t="s">
        <v>14</v>
      </c>
      <c r="D468" s="23" t="s">
        <v>14</v>
      </c>
    </row>
    <row r="469">
      <c r="B469" s="23" t="s">
        <v>9916</v>
      </c>
      <c r="C469" s="23" t="s">
        <v>14</v>
      </c>
      <c r="D469" s="23" t="s">
        <v>14</v>
      </c>
    </row>
    <row r="470">
      <c r="B470" s="23" t="s">
        <v>9917</v>
      </c>
      <c r="C470" s="23" t="s">
        <v>14</v>
      </c>
      <c r="D470" s="23" t="s">
        <v>14</v>
      </c>
    </row>
    <row r="471">
      <c r="B471" s="23" t="s">
        <v>9918</v>
      </c>
      <c r="C471" s="23" t="s">
        <v>14</v>
      </c>
      <c r="D471" s="23" t="s">
        <v>23</v>
      </c>
    </row>
    <row r="472">
      <c r="B472" s="23" t="s">
        <v>9919</v>
      </c>
      <c r="C472" s="23" t="s">
        <v>14</v>
      </c>
      <c r="D472" s="23" t="s">
        <v>14</v>
      </c>
    </row>
    <row r="473">
      <c r="B473" s="23" t="s">
        <v>9920</v>
      </c>
      <c r="C473" s="23" t="s">
        <v>14</v>
      </c>
      <c r="D473" s="23" t="s">
        <v>14</v>
      </c>
    </row>
    <row r="474">
      <c r="B474" s="23" t="s">
        <v>9921</v>
      </c>
      <c r="C474" s="23" t="s">
        <v>14</v>
      </c>
      <c r="D474" s="23" t="s">
        <v>14</v>
      </c>
    </row>
    <row r="475">
      <c r="B475" s="23" t="s">
        <v>9922</v>
      </c>
      <c r="C475" s="23" t="s">
        <v>14</v>
      </c>
      <c r="D475" s="23" t="s">
        <v>14</v>
      </c>
    </row>
    <row r="476">
      <c r="B476" s="23" t="s">
        <v>9923</v>
      </c>
      <c r="C476" s="23" t="s">
        <v>14</v>
      </c>
      <c r="D476" s="23" t="s">
        <v>14</v>
      </c>
    </row>
    <row r="477">
      <c r="B477" s="23" t="s">
        <v>9924</v>
      </c>
      <c r="C477" s="23" t="s">
        <v>14</v>
      </c>
      <c r="D477" s="23" t="s">
        <v>14</v>
      </c>
    </row>
    <row r="478">
      <c r="B478" s="23" t="s">
        <v>9925</v>
      </c>
      <c r="C478" s="23" t="s">
        <v>14</v>
      </c>
      <c r="D478" s="23" t="s">
        <v>14</v>
      </c>
    </row>
    <row r="479">
      <c r="B479" s="23" t="s">
        <v>9926</v>
      </c>
      <c r="C479" s="23" t="s">
        <v>14</v>
      </c>
      <c r="D479" s="23" t="s">
        <v>14</v>
      </c>
    </row>
    <row r="480">
      <c r="B480" s="23" t="s">
        <v>9927</v>
      </c>
      <c r="C480" s="23" t="s">
        <v>14</v>
      </c>
      <c r="D480" s="23" t="s">
        <v>14</v>
      </c>
    </row>
    <row r="481">
      <c r="B481" s="23" t="s">
        <v>9928</v>
      </c>
      <c r="C481" s="23" t="s">
        <v>14</v>
      </c>
      <c r="D481" s="23" t="s">
        <v>14</v>
      </c>
    </row>
    <row r="482">
      <c r="B482" s="23" t="s">
        <v>9929</v>
      </c>
      <c r="C482" s="23" t="s">
        <v>14</v>
      </c>
      <c r="D482" s="23" t="s">
        <v>14</v>
      </c>
    </row>
    <row r="483">
      <c r="B483" s="23" t="s">
        <v>9930</v>
      </c>
      <c r="C483" s="23" t="s">
        <v>14</v>
      </c>
      <c r="D483" s="23" t="s">
        <v>14</v>
      </c>
    </row>
    <row r="484">
      <c r="B484" s="23" t="s">
        <v>9931</v>
      </c>
      <c r="C484" s="23" t="s">
        <v>14</v>
      </c>
      <c r="D484" s="23" t="s">
        <v>14</v>
      </c>
    </row>
    <row r="485">
      <c r="B485" s="23" t="s">
        <v>9932</v>
      </c>
      <c r="C485" s="23" t="s">
        <v>14</v>
      </c>
      <c r="D485" s="23" t="s">
        <v>18</v>
      </c>
    </row>
    <row r="486">
      <c r="B486" s="23" t="s">
        <v>9933</v>
      </c>
      <c r="C486" s="23" t="s">
        <v>14</v>
      </c>
      <c r="D486" s="23" t="s">
        <v>14</v>
      </c>
    </row>
    <row r="487">
      <c r="B487" s="23" t="s">
        <v>9934</v>
      </c>
      <c r="C487" s="23" t="s">
        <v>14</v>
      </c>
      <c r="D487" s="23" t="s">
        <v>14</v>
      </c>
    </row>
    <row r="488">
      <c r="B488" s="23" t="s">
        <v>9935</v>
      </c>
      <c r="C488" s="23" t="s">
        <v>14</v>
      </c>
      <c r="D488" s="23" t="s">
        <v>14</v>
      </c>
    </row>
    <row r="489">
      <c r="B489" s="23" t="s">
        <v>9936</v>
      </c>
      <c r="C489" s="23" t="s">
        <v>14</v>
      </c>
      <c r="D489" s="23" t="s">
        <v>14</v>
      </c>
    </row>
    <row r="490">
      <c r="B490" s="23" t="s">
        <v>9937</v>
      </c>
      <c r="C490" s="23" t="s">
        <v>14</v>
      </c>
      <c r="D490" s="23" t="s">
        <v>14</v>
      </c>
    </row>
    <row r="491">
      <c r="B491" s="23" t="s">
        <v>9938</v>
      </c>
      <c r="C491" s="23" t="s">
        <v>14</v>
      </c>
      <c r="D491" s="23" t="s">
        <v>14</v>
      </c>
    </row>
    <row r="492">
      <c r="B492" s="23" t="s">
        <v>9939</v>
      </c>
      <c r="C492" s="23" t="s">
        <v>14</v>
      </c>
      <c r="D492" s="23" t="s">
        <v>14</v>
      </c>
    </row>
    <row r="493">
      <c r="B493" s="23" t="s">
        <v>9940</v>
      </c>
      <c r="C493" s="23" t="s">
        <v>14</v>
      </c>
      <c r="D493" s="23" t="s">
        <v>14</v>
      </c>
      <c r="I493" s="23" t="s">
        <v>33</v>
      </c>
    </row>
    <row r="494">
      <c r="B494" s="23" t="s">
        <v>9941</v>
      </c>
      <c r="C494" s="23" t="s">
        <v>14</v>
      </c>
      <c r="D494" s="23" t="s">
        <v>14</v>
      </c>
    </row>
    <row r="496">
      <c r="B496" s="23" t="s">
        <v>9942</v>
      </c>
      <c r="C496" s="23" t="s">
        <v>14</v>
      </c>
      <c r="D496" s="23" t="s">
        <v>14</v>
      </c>
    </row>
    <row r="497">
      <c r="B497" s="23" t="s">
        <v>9943</v>
      </c>
      <c r="C497" s="23" t="s">
        <v>14</v>
      </c>
      <c r="D497" s="23" t="s">
        <v>14</v>
      </c>
    </row>
    <row r="498">
      <c r="B498" s="23" t="s">
        <v>9944</v>
      </c>
      <c r="C498" s="23" t="s">
        <v>14</v>
      </c>
      <c r="D498" s="23" t="s">
        <v>14</v>
      </c>
    </row>
    <row r="499">
      <c r="B499" s="23" t="s">
        <v>9945</v>
      </c>
      <c r="C499" s="23" t="s">
        <v>14</v>
      </c>
      <c r="D499" s="23" t="s">
        <v>14</v>
      </c>
    </row>
    <row r="500">
      <c r="B500" s="23" t="s">
        <v>9946</v>
      </c>
      <c r="C500" s="23" t="s">
        <v>14</v>
      </c>
      <c r="D500" s="23" t="s">
        <v>14</v>
      </c>
    </row>
    <row r="501">
      <c r="B501" s="23" t="s">
        <v>9947</v>
      </c>
      <c r="C501" s="23" t="s">
        <v>14</v>
      </c>
      <c r="D501" s="23" t="s">
        <v>14</v>
      </c>
    </row>
    <row r="502">
      <c r="B502" s="23" t="s">
        <v>9948</v>
      </c>
      <c r="C502" s="23" t="s">
        <v>14</v>
      </c>
      <c r="D502" s="23" t="s">
        <v>14</v>
      </c>
    </row>
    <row r="503">
      <c r="B503" s="23" t="s">
        <v>9949</v>
      </c>
      <c r="C503" s="23" t="s">
        <v>14</v>
      </c>
      <c r="D503" s="23" t="s">
        <v>18</v>
      </c>
    </row>
    <row r="504">
      <c r="B504" s="23" t="s">
        <v>9950</v>
      </c>
      <c r="C504" s="23" t="s">
        <v>14</v>
      </c>
      <c r="D504" s="23" t="s">
        <v>14</v>
      </c>
    </row>
    <row r="505">
      <c r="B505" s="23" t="s">
        <v>9951</v>
      </c>
      <c r="C505" s="23" t="s">
        <v>14</v>
      </c>
      <c r="D505" s="23" t="s">
        <v>14</v>
      </c>
    </row>
    <row r="506">
      <c r="B506" s="23" t="s">
        <v>9952</v>
      </c>
      <c r="C506" s="23" t="s">
        <v>14</v>
      </c>
      <c r="D506" s="23" t="s">
        <v>14</v>
      </c>
    </row>
    <row r="507">
      <c r="B507" s="23" t="s">
        <v>9953</v>
      </c>
      <c r="C507" s="23" t="s">
        <v>14</v>
      </c>
      <c r="D507" s="23" t="s">
        <v>14</v>
      </c>
    </row>
    <row r="508">
      <c r="B508" s="23" t="s">
        <v>9954</v>
      </c>
      <c r="C508" s="23" t="s">
        <v>14</v>
      </c>
      <c r="D508" s="23" t="s">
        <v>14</v>
      </c>
    </row>
    <row r="509">
      <c r="B509" s="23" t="s">
        <v>9955</v>
      </c>
      <c r="C509" s="23" t="s">
        <v>14</v>
      </c>
      <c r="D509" s="23" t="s">
        <v>14</v>
      </c>
    </row>
    <row r="510">
      <c r="B510" s="23" t="s">
        <v>9956</v>
      </c>
      <c r="C510" s="23" t="s">
        <v>14</v>
      </c>
      <c r="D510" s="23" t="s">
        <v>14</v>
      </c>
    </row>
    <row r="511">
      <c r="B511" s="23" t="s">
        <v>9957</v>
      </c>
      <c r="C511" s="23" t="s">
        <v>14</v>
      </c>
      <c r="D511" s="23" t="s">
        <v>14</v>
      </c>
    </row>
    <row r="512">
      <c r="B512" s="23" t="s">
        <v>9958</v>
      </c>
      <c r="C512" s="23" t="s">
        <v>14</v>
      </c>
      <c r="D512" s="23" t="s">
        <v>14</v>
      </c>
    </row>
    <row r="513">
      <c r="B513" s="23" t="s">
        <v>9959</v>
      </c>
      <c r="C513" s="23" t="s">
        <v>14</v>
      </c>
      <c r="D513" s="23" t="s">
        <v>14</v>
      </c>
    </row>
    <row r="514">
      <c r="B514" s="23" t="s">
        <v>9960</v>
      </c>
      <c r="C514" s="23" t="s">
        <v>14</v>
      </c>
      <c r="D514" s="23" t="s">
        <v>14</v>
      </c>
    </row>
    <row r="515">
      <c r="B515" s="23" t="s">
        <v>9961</v>
      </c>
      <c r="C515" s="23" t="s">
        <v>14</v>
      </c>
      <c r="D515" s="23" t="s">
        <v>14</v>
      </c>
    </row>
    <row r="516">
      <c r="B516" s="23" t="s">
        <v>9962</v>
      </c>
      <c r="C516" s="23" t="s">
        <v>14</v>
      </c>
      <c r="D516" s="23" t="s">
        <v>14</v>
      </c>
    </row>
    <row r="517">
      <c r="B517" s="23" t="s">
        <v>9963</v>
      </c>
      <c r="C517" s="23" t="s">
        <v>14</v>
      </c>
      <c r="D517" s="23" t="s">
        <v>14</v>
      </c>
    </row>
    <row r="518">
      <c r="B518" s="23" t="s">
        <v>9964</v>
      </c>
      <c r="C518" s="23" t="s">
        <v>14</v>
      </c>
      <c r="D518" s="23" t="s">
        <v>14</v>
      </c>
    </row>
    <row r="519">
      <c r="B519" s="23" t="s">
        <v>9965</v>
      </c>
      <c r="C519" s="23" t="s">
        <v>14</v>
      </c>
      <c r="D519" s="23" t="s">
        <v>14</v>
      </c>
    </row>
    <row r="520">
      <c r="B520" s="23" t="s">
        <v>9966</v>
      </c>
      <c r="C520" s="23" t="s">
        <v>14</v>
      </c>
      <c r="D520" s="23" t="s">
        <v>14</v>
      </c>
    </row>
    <row r="521">
      <c r="B521" s="23" t="s">
        <v>9967</v>
      </c>
      <c r="C521" s="23" t="s">
        <v>14</v>
      </c>
      <c r="D521" s="23" t="s">
        <v>14</v>
      </c>
    </row>
    <row r="522">
      <c r="B522" s="23" t="s">
        <v>9968</v>
      </c>
      <c r="C522" s="23" t="s">
        <v>14</v>
      </c>
      <c r="D522" s="23" t="s">
        <v>14</v>
      </c>
    </row>
    <row r="523">
      <c r="B523" s="23" t="s">
        <v>9969</v>
      </c>
      <c r="C523" s="23" t="s">
        <v>14</v>
      </c>
      <c r="D523" s="23" t="s">
        <v>14</v>
      </c>
    </row>
    <row r="524">
      <c r="B524" s="23" t="s">
        <v>9970</v>
      </c>
      <c r="C524" s="23" t="s">
        <v>14</v>
      </c>
      <c r="D524" s="23" t="s">
        <v>14</v>
      </c>
    </row>
    <row r="525">
      <c r="B525" s="23" t="s">
        <v>9971</v>
      </c>
      <c r="C525" s="23" t="s">
        <v>14</v>
      </c>
      <c r="D525" s="23" t="s">
        <v>14</v>
      </c>
    </row>
    <row r="526">
      <c r="B526" s="23" t="s">
        <v>9972</v>
      </c>
      <c r="C526" s="23" t="s">
        <v>14</v>
      </c>
      <c r="D526" s="23" t="s">
        <v>14</v>
      </c>
    </row>
    <row r="527">
      <c r="B527" s="23" t="s">
        <v>9973</v>
      </c>
      <c r="C527" s="23" t="s">
        <v>14</v>
      </c>
      <c r="D527" s="23" t="s">
        <v>14</v>
      </c>
    </row>
    <row r="528">
      <c r="B528" s="23" t="s">
        <v>9974</v>
      </c>
      <c r="C528" s="23" t="s">
        <v>14</v>
      </c>
      <c r="D528" s="23" t="s">
        <v>14</v>
      </c>
    </row>
    <row r="529">
      <c r="B529" s="23" t="s">
        <v>9975</v>
      </c>
      <c r="C529" s="23" t="s">
        <v>14</v>
      </c>
      <c r="D529" s="23" t="s">
        <v>14</v>
      </c>
    </row>
    <row r="530">
      <c r="B530" s="23" t="s">
        <v>9976</v>
      </c>
      <c r="C530" s="23" t="s">
        <v>14</v>
      </c>
      <c r="D530" s="23" t="s">
        <v>14</v>
      </c>
    </row>
    <row r="531">
      <c r="B531" s="23" t="s">
        <v>9977</v>
      </c>
      <c r="C531" s="23" t="s">
        <v>14</v>
      </c>
      <c r="D531" s="23" t="s">
        <v>14</v>
      </c>
    </row>
    <row r="532">
      <c r="B532" s="23" t="s">
        <v>9978</v>
      </c>
      <c r="C532" s="23" t="s">
        <v>14</v>
      </c>
      <c r="D532" s="23" t="s">
        <v>14</v>
      </c>
    </row>
    <row r="533">
      <c r="B533" s="23" t="s">
        <v>9979</v>
      </c>
      <c r="C533" s="23" t="s">
        <v>14</v>
      </c>
      <c r="D533" s="23" t="s">
        <v>14</v>
      </c>
    </row>
    <row r="534">
      <c r="B534" s="23" t="s">
        <v>9980</v>
      </c>
      <c r="C534" s="23" t="s">
        <v>14</v>
      </c>
      <c r="D534" s="23" t="s">
        <v>14</v>
      </c>
    </row>
    <row r="535">
      <c r="B535" s="23" t="s">
        <v>9981</v>
      </c>
      <c r="C535" s="23" t="s">
        <v>14</v>
      </c>
      <c r="D535" s="23" t="s">
        <v>14</v>
      </c>
    </row>
    <row r="536">
      <c r="B536" s="23" t="s">
        <v>9982</v>
      </c>
      <c r="C536" s="23" t="s">
        <v>14</v>
      </c>
      <c r="D536" s="23" t="s">
        <v>14</v>
      </c>
    </row>
    <row r="537">
      <c r="B537" s="23" t="s">
        <v>9983</v>
      </c>
      <c r="C537" s="23" t="s">
        <v>14</v>
      </c>
      <c r="D537" s="23" t="s">
        <v>14</v>
      </c>
    </row>
    <row r="538">
      <c r="B538" s="23" t="s">
        <v>9984</v>
      </c>
      <c r="C538" s="23" t="s">
        <v>14</v>
      </c>
      <c r="D538" s="23" t="s">
        <v>14</v>
      </c>
      <c r="I538" s="23" t="s">
        <v>33</v>
      </c>
    </row>
    <row r="539">
      <c r="B539" s="23" t="s">
        <v>9985</v>
      </c>
      <c r="C539" s="23" t="s">
        <v>14</v>
      </c>
      <c r="D539" s="23" t="s">
        <v>14</v>
      </c>
    </row>
    <row r="540">
      <c r="B540" s="23" t="s">
        <v>9986</v>
      </c>
      <c r="C540" s="23" t="s">
        <v>14</v>
      </c>
      <c r="D540" s="23" t="s">
        <v>14</v>
      </c>
    </row>
    <row r="541">
      <c r="B541" s="23" t="s">
        <v>9987</v>
      </c>
      <c r="C541" s="23" t="s">
        <v>14</v>
      </c>
      <c r="D541" s="23" t="s">
        <v>14</v>
      </c>
    </row>
    <row r="542">
      <c r="B542" s="23" t="s">
        <v>9988</v>
      </c>
      <c r="C542" s="23" t="s">
        <v>14</v>
      </c>
      <c r="D542" s="23" t="s">
        <v>14</v>
      </c>
    </row>
    <row r="543">
      <c r="B543" s="23" t="s">
        <v>9989</v>
      </c>
      <c r="C543" s="23" t="s">
        <v>14</v>
      </c>
      <c r="D543" s="23" t="s">
        <v>14</v>
      </c>
    </row>
    <row r="544">
      <c r="B544" s="23" t="s">
        <v>9990</v>
      </c>
      <c r="C544" s="23" t="s">
        <v>14</v>
      </c>
      <c r="D544" s="23" t="s">
        <v>14</v>
      </c>
    </row>
    <row r="545">
      <c r="B545" s="23" t="s">
        <v>9991</v>
      </c>
      <c r="C545" s="23" t="s">
        <v>14</v>
      </c>
      <c r="D545" s="23" t="s">
        <v>14</v>
      </c>
    </row>
    <row r="546">
      <c r="B546" s="23" t="s">
        <v>9992</v>
      </c>
      <c r="C546" s="23" t="s">
        <v>14</v>
      </c>
      <c r="D546" s="23" t="s">
        <v>18</v>
      </c>
    </row>
    <row r="547">
      <c r="B547" s="23" t="s">
        <v>9993</v>
      </c>
      <c r="C547" s="23" t="s">
        <v>14</v>
      </c>
      <c r="D547" s="23" t="s">
        <v>14</v>
      </c>
    </row>
    <row r="548">
      <c r="B548" s="23" t="s">
        <v>9994</v>
      </c>
      <c r="C548" s="23" t="s">
        <v>14</v>
      </c>
      <c r="D548" s="23" t="s">
        <v>14</v>
      </c>
    </row>
    <row r="549">
      <c r="B549" s="23" t="s">
        <v>9995</v>
      </c>
      <c r="C549" s="23" t="s">
        <v>14</v>
      </c>
      <c r="D549" s="23" t="s">
        <v>14</v>
      </c>
    </row>
    <row r="550">
      <c r="B550" s="23" t="s">
        <v>9996</v>
      </c>
      <c r="C550" s="23" t="s">
        <v>14</v>
      </c>
      <c r="D550" s="23" t="s">
        <v>14</v>
      </c>
    </row>
    <row r="551">
      <c r="B551" s="23" t="s">
        <v>9997</v>
      </c>
      <c r="C551" s="23" t="s">
        <v>14</v>
      </c>
      <c r="D551" s="23" t="s">
        <v>14</v>
      </c>
    </row>
    <row r="552">
      <c r="B552" s="23" t="s">
        <v>9998</v>
      </c>
      <c r="C552" s="23" t="s">
        <v>14</v>
      </c>
      <c r="D552" s="23" t="s">
        <v>14</v>
      </c>
    </row>
    <row r="553">
      <c r="B553" s="23" t="s">
        <v>9999</v>
      </c>
      <c r="C553" s="23" t="s">
        <v>14</v>
      </c>
      <c r="D553" s="23" t="s">
        <v>14</v>
      </c>
    </row>
    <row r="554">
      <c r="B554" s="23" t="s">
        <v>10000</v>
      </c>
      <c r="C554" s="23" t="s">
        <v>14</v>
      </c>
      <c r="D554" s="23" t="s">
        <v>14</v>
      </c>
    </row>
    <row r="555">
      <c r="B555" s="23" t="s">
        <v>10001</v>
      </c>
      <c r="C555" s="23" t="s">
        <v>14</v>
      </c>
      <c r="D555" s="23" t="s">
        <v>14</v>
      </c>
    </row>
    <row r="556">
      <c r="B556" s="23" t="s">
        <v>10002</v>
      </c>
      <c r="C556" s="23" t="s">
        <v>14</v>
      </c>
      <c r="D556" s="23" t="s">
        <v>14</v>
      </c>
    </row>
    <row r="557">
      <c r="B557" s="23" t="s">
        <v>10003</v>
      </c>
      <c r="C557" s="23" t="s">
        <v>14</v>
      </c>
      <c r="D557" s="23" t="s">
        <v>14</v>
      </c>
    </row>
    <row r="558">
      <c r="B558" s="23" t="s">
        <v>10004</v>
      </c>
      <c r="C558" s="23" t="s">
        <v>14</v>
      </c>
      <c r="D558" s="23" t="s">
        <v>14</v>
      </c>
    </row>
    <row r="559">
      <c r="B559" s="23" t="s">
        <v>10005</v>
      </c>
      <c r="C559" s="23" t="s">
        <v>14</v>
      </c>
      <c r="D559" s="23" t="s">
        <v>14</v>
      </c>
    </row>
    <row r="560">
      <c r="B560" s="23" t="s">
        <v>10006</v>
      </c>
      <c r="C560" s="23" t="s">
        <v>14</v>
      </c>
      <c r="D560" s="23" t="s">
        <v>14</v>
      </c>
    </row>
    <row r="561">
      <c r="B561" s="23" t="s">
        <v>10007</v>
      </c>
      <c r="C561" s="23" t="s">
        <v>14</v>
      </c>
      <c r="D561" s="23" t="s">
        <v>14</v>
      </c>
    </row>
    <row r="562">
      <c r="B562" s="23" t="s">
        <v>10008</v>
      </c>
      <c r="C562" s="23" t="s">
        <v>14</v>
      </c>
      <c r="D562" s="23" t="s">
        <v>14</v>
      </c>
    </row>
    <row r="563">
      <c r="B563" s="23" t="s">
        <v>10009</v>
      </c>
      <c r="C563" s="23" t="s">
        <v>14</v>
      </c>
      <c r="D563" s="23" t="s">
        <v>16</v>
      </c>
    </row>
    <row r="564">
      <c r="B564" s="23" t="s">
        <v>10010</v>
      </c>
      <c r="C564" s="23" t="s">
        <v>14</v>
      </c>
      <c r="D564" s="23" t="s">
        <v>14</v>
      </c>
    </row>
    <row r="565">
      <c r="B565" s="23" t="s">
        <v>10011</v>
      </c>
      <c r="C565" s="23" t="s">
        <v>14</v>
      </c>
      <c r="D565" s="23" t="s">
        <v>14</v>
      </c>
    </row>
    <row r="566">
      <c r="B566" s="23" t="s">
        <v>10012</v>
      </c>
      <c r="C566" s="23" t="s">
        <v>14</v>
      </c>
      <c r="D566" s="23" t="s">
        <v>14</v>
      </c>
    </row>
    <row r="567">
      <c r="B567" s="23" t="s">
        <v>10013</v>
      </c>
      <c r="C567" s="23" t="s">
        <v>14</v>
      </c>
      <c r="D567" s="23" t="s">
        <v>14</v>
      </c>
    </row>
    <row r="568">
      <c r="B568" s="23" t="s">
        <v>10014</v>
      </c>
      <c r="C568" s="23" t="s">
        <v>14</v>
      </c>
      <c r="D568" s="23" t="s">
        <v>14</v>
      </c>
    </row>
    <row r="569">
      <c r="B569" s="23" t="s">
        <v>10015</v>
      </c>
      <c r="C569" s="23" t="s">
        <v>14</v>
      </c>
      <c r="D569" s="23" t="s">
        <v>14</v>
      </c>
    </row>
    <row r="570">
      <c r="B570" s="23" t="s">
        <v>10016</v>
      </c>
      <c r="C570" s="23" t="s">
        <v>14</v>
      </c>
      <c r="D570" s="23" t="s">
        <v>14</v>
      </c>
    </row>
    <row r="571">
      <c r="B571" s="23" t="s">
        <v>10017</v>
      </c>
      <c r="C571" s="23" t="s">
        <v>14</v>
      </c>
      <c r="D571" s="23" t="s">
        <v>14</v>
      </c>
    </row>
    <row r="572">
      <c r="B572" s="23" t="s">
        <v>10018</v>
      </c>
      <c r="C572" s="23" t="s">
        <v>14</v>
      </c>
      <c r="D572" s="23" t="s">
        <v>16</v>
      </c>
    </row>
    <row r="573">
      <c r="B573" s="23" t="s">
        <v>10019</v>
      </c>
      <c r="C573" s="23" t="s">
        <v>14</v>
      </c>
      <c r="D573" s="23" t="s">
        <v>14</v>
      </c>
    </row>
    <row r="574">
      <c r="B574" s="23" t="s">
        <v>10020</v>
      </c>
      <c r="C574" s="23" t="s">
        <v>14</v>
      </c>
      <c r="D574" s="23" t="s">
        <v>14</v>
      </c>
    </row>
    <row r="575">
      <c r="B575" s="23" t="s">
        <v>10021</v>
      </c>
      <c r="C575" s="23" t="s">
        <v>14</v>
      </c>
      <c r="D575" s="23" t="s">
        <v>14</v>
      </c>
    </row>
    <row r="576">
      <c r="B576" s="23" t="s">
        <v>10022</v>
      </c>
      <c r="C576" s="23" t="s">
        <v>14</v>
      </c>
      <c r="D576" s="23" t="s">
        <v>14</v>
      </c>
    </row>
    <row r="577">
      <c r="B577" s="23" t="s">
        <v>10023</v>
      </c>
      <c r="C577" s="23" t="s">
        <v>14</v>
      </c>
      <c r="D577" s="23" t="s">
        <v>14</v>
      </c>
    </row>
    <row r="578">
      <c r="B578" s="23" t="s">
        <v>10024</v>
      </c>
      <c r="C578" s="23" t="s">
        <v>14</v>
      </c>
      <c r="D578" s="23" t="s">
        <v>14</v>
      </c>
    </row>
    <row r="579">
      <c r="B579" s="23" t="s">
        <v>10025</v>
      </c>
      <c r="C579" s="23" t="s">
        <v>14</v>
      </c>
      <c r="D579" s="23" t="s">
        <v>14</v>
      </c>
    </row>
    <row r="580">
      <c r="B580" s="23" t="s">
        <v>10026</v>
      </c>
      <c r="C580" s="23" t="s">
        <v>14</v>
      </c>
      <c r="D580" s="23" t="s">
        <v>14</v>
      </c>
    </row>
    <row r="581">
      <c r="B581" s="23" t="s">
        <v>10027</v>
      </c>
      <c r="C581" s="23" t="s">
        <v>14</v>
      </c>
      <c r="D581" s="23" t="s">
        <v>14</v>
      </c>
    </row>
    <row r="582">
      <c r="B582" s="23" t="s">
        <v>10028</v>
      </c>
      <c r="C582" s="23" t="s">
        <v>14</v>
      </c>
      <c r="D582" s="23" t="s">
        <v>14</v>
      </c>
    </row>
    <row r="583">
      <c r="B583" s="23" t="s">
        <v>10029</v>
      </c>
      <c r="C583" s="23" t="s">
        <v>14</v>
      </c>
      <c r="D583" s="23" t="s">
        <v>14</v>
      </c>
    </row>
    <row r="584">
      <c r="B584" s="23" t="s">
        <v>10030</v>
      </c>
      <c r="C584" s="23" t="s">
        <v>14</v>
      </c>
      <c r="D584" s="23" t="s">
        <v>14</v>
      </c>
    </row>
    <row r="585">
      <c r="B585" s="23" t="s">
        <v>10031</v>
      </c>
      <c r="C585" s="23" t="s">
        <v>14</v>
      </c>
      <c r="D585" s="23" t="s">
        <v>14</v>
      </c>
    </row>
    <row r="586">
      <c r="B586" s="23" t="s">
        <v>10032</v>
      </c>
      <c r="C586" s="23" t="s">
        <v>14</v>
      </c>
      <c r="D586" s="23" t="s">
        <v>14</v>
      </c>
      <c r="I586" s="23" t="s">
        <v>33</v>
      </c>
    </row>
    <row r="587">
      <c r="B587" s="23" t="s">
        <v>10033</v>
      </c>
      <c r="C587" s="23" t="s">
        <v>14</v>
      </c>
      <c r="D587" s="23" t="s">
        <v>14</v>
      </c>
    </row>
    <row r="588">
      <c r="B588" s="23" t="s">
        <v>10034</v>
      </c>
      <c r="C588" s="23" t="s">
        <v>14</v>
      </c>
      <c r="D588" s="23" t="s">
        <v>14</v>
      </c>
    </row>
    <row r="589">
      <c r="B589" s="23" t="s">
        <v>10035</v>
      </c>
      <c r="C589" s="23" t="s">
        <v>14</v>
      </c>
      <c r="D589" s="23" t="s">
        <v>23</v>
      </c>
    </row>
    <row r="590">
      <c r="B590" s="23" t="s">
        <v>10036</v>
      </c>
      <c r="C590" s="23" t="s">
        <v>14</v>
      </c>
      <c r="D590" s="23" t="s">
        <v>18</v>
      </c>
    </row>
    <row r="591">
      <c r="B591" s="23" t="s">
        <v>10037</v>
      </c>
      <c r="C591" s="23" t="s">
        <v>14</v>
      </c>
      <c r="D591" s="23" t="s">
        <v>14</v>
      </c>
    </row>
    <row r="592">
      <c r="B592" s="23" t="s">
        <v>10038</v>
      </c>
      <c r="C592" s="23" t="s">
        <v>14</v>
      </c>
      <c r="D592" s="23" t="s">
        <v>14</v>
      </c>
    </row>
    <row r="593">
      <c r="B593" s="23" t="s">
        <v>10039</v>
      </c>
      <c r="C593" s="23" t="s">
        <v>14</v>
      </c>
      <c r="D593" s="23" t="s">
        <v>14</v>
      </c>
    </row>
    <row r="594">
      <c r="B594" s="23" t="s">
        <v>10040</v>
      </c>
      <c r="C594" s="23" t="s">
        <v>14</v>
      </c>
      <c r="D594" s="23" t="s">
        <v>14</v>
      </c>
    </row>
    <row r="595">
      <c r="B595" s="23" t="s">
        <v>10041</v>
      </c>
      <c r="C595" s="23" t="s">
        <v>14</v>
      </c>
      <c r="D595" s="23" t="s">
        <v>14</v>
      </c>
    </row>
    <row r="596">
      <c r="B596" s="23" t="s">
        <v>10042</v>
      </c>
      <c r="C596" s="23" t="s">
        <v>14</v>
      </c>
      <c r="D596" s="23" t="s">
        <v>18</v>
      </c>
    </row>
    <row r="597">
      <c r="B597" s="23" t="s">
        <v>10043</v>
      </c>
      <c r="C597" s="23" t="s">
        <v>14</v>
      </c>
      <c r="D597" s="23" t="s">
        <v>14</v>
      </c>
    </row>
    <row r="598">
      <c r="B598" s="23" t="s">
        <v>10044</v>
      </c>
      <c r="C598" s="23" t="s">
        <v>14</v>
      </c>
      <c r="D598" s="23" t="s">
        <v>14</v>
      </c>
    </row>
    <row r="599">
      <c r="B599" s="23" t="s">
        <v>10045</v>
      </c>
      <c r="C599" s="23" t="s">
        <v>14</v>
      </c>
      <c r="D599" s="23" t="s">
        <v>14</v>
      </c>
    </row>
    <row r="600">
      <c r="B600" s="23" t="s">
        <v>10046</v>
      </c>
      <c r="C600" s="23" t="s">
        <v>14</v>
      </c>
      <c r="D600" s="23" t="s">
        <v>14</v>
      </c>
    </row>
    <row r="601">
      <c r="B601" s="23" t="s">
        <v>10047</v>
      </c>
      <c r="C601" s="23" t="s">
        <v>14</v>
      </c>
      <c r="D601" s="23" t="s">
        <v>14</v>
      </c>
    </row>
    <row r="602">
      <c r="B602" s="23" t="s">
        <v>10048</v>
      </c>
      <c r="C602" s="23" t="s">
        <v>14</v>
      </c>
      <c r="D602" s="23" t="s">
        <v>14</v>
      </c>
    </row>
    <row r="603">
      <c r="B603" s="23" t="s">
        <v>10049</v>
      </c>
      <c r="C603" s="23" t="s">
        <v>14</v>
      </c>
      <c r="D603" s="23" t="s">
        <v>14</v>
      </c>
    </row>
    <row r="604">
      <c r="B604" s="23" t="s">
        <v>10050</v>
      </c>
      <c r="C604" s="23" t="s">
        <v>14</v>
      </c>
      <c r="D604" s="23" t="s">
        <v>14</v>
      </c>
    </row>
    <row r="605">
      <c r="B605" s="23" t="s">
        <v>10051</v>
      </c>
      <c r="C605" s="23" t="s">
        <v>14</v>
      </c>
      <c r="D605" s="23" t="s">
        <v>14</v>
      </c>
    </row>
    <row r="606">
      <c r="B606" s="23" t="s">
        <v>10052</v>
      </c>
      <c r="C606" s="23" t="s">
        <v>14</v>
      </c>
      <c r="D606" s="23" t="s">
        <v>14</v>
      </c>
    </row>
    <row r="607">
      <c r="B607" s="23" t="s">
        <v>10053</v>
      </c>
      <c r="C607" s="23" t="s">
        <v>14</v>
      </c>
      <c r="D607" s="23" t="s">
        <v>14</v>
      </c>
    </row>
    <row r="608">
      <c r="B608" s="23" t="s">
        <v>10054</v>
      </c>
      <c r="C608" s="23" t="s">
        <v>14</v>
      </c>
      <c r="D608" s="23" t="s">
        <v>14</v>
      </c>
    </row>
    <row r="609">
      <c r="B609" s="23" t="s">
        <v>10055</v>
      </c>
      <c r="C609" s="23" t="s">
        <v>14</v>
      </c>
      <c r="D609" s="23" t="s">
        <v>14</v>
      </c>
    </row>
    <row r="610">
      <c r="B610" s="23" t="s">
        <v>10056</v>
      </c>
      <c r="C610" s="23" t="s">
        <v>14</v>
      </c>
      <c r="D610" s="23" t="s">
        <v>14</v>
      </c>
    </row>
    <row r="611">
      <c r="B611" s="23" t="s">
        <v>10057</v>
      </c>
      <c r="C611" s="23" t="s">
        <v>14</v>
      </c>
      <c r="D611" s="23" t="s">
        <v>14</v>
      </c>
    </row>
    <row r="612">
      <c r="B612" s="23" t="s">
        <v>10058</v>
      </c>
      <c r="C612" s="23" t="s">
        <v>14</v>
      </c>
      <c r="D612" s="23" t="s">
        <v>14</v>
      </c>
    </row>
    <row r="613">
      <c r="B613" s="23" t="s">
        <v>10059</v>
      </c>
      <c r="C613" s="23" t="s">
        <v>14</v>
      </c>
      <c r="D613" s="23" t="s">
        <v>14</v>
      </c>
    </row>
    <row r="614">
      <c r="B614" s="23" t="s">
        <v>10060</v>
      </c>
      <c r="C614" s="23" t="s">
        <v>14</v>
      </c>
      <c r="D614" s="23" t="s">
        <v>14</v>
      </c>
    </row>
    <row r="615">
      <c r="B615" s="23" t="s">
        <v>10061</v>
      </c>
      <c r="C615" s="23" t="s">
        <v>14</v>
      </c>
      <c r="D615" s="23" t="s">
        <v>14</v>
      </c>
    </row>
    <row r="616">
      <c r="B616" s="23" t="s">
        <v>10062</v>
      </c>
      <c r="C616" s="23" t="s">
        <v>14</v>
      </c>
      <c r="D616" s="23" t="s">
        <v>14</v>
      </c>
    </row>
    <row r="617">
      <c r="B617" s="23" t="s">
        <v>10063</v>
      </c>
      <c r="C617" s="23" t="s">
        <v>14</v>
      </c>
      <c r="D617" s="23" t="s">
        <v>14</v>
      </c>
    </row>
    <row r="618">
      <c r="B618" s="23" t="s">
        <v>10064</v>
      </c>
      <c r="C618" s="23" t="s">
        <v>14</v>
      </c>
      <c r="D618" s="23" t="s">
        <v>14</v>
      </c>
    </row>
    <row r="619">
      <c r="B619" s="23" t="s">
        <v>10065</v>
      </c>
      <c r="C619" s="23" t="s">
        <v>14</v>
      </c>
      <c r="D619" s="23" t="s">
        <v>14</v>
      </c>
    </row>
    <row r="620">
      <c r="B620" s="23" t="s">
        <v>10066</v>
      </c>
      <c r="C620" s="23" t="s">
        <v>14</v>
      </c>
      <c r="D620" s="23" t="s">
        <v>14</v>
      </c>
    </row>
    <row r="621">
      <c r="B621" s="23" t="s">
        <v>10067</v>
      </c>
      <c r="C621" s="23" t="s">
        <v>14</v>
      </c>
      <c r="D621" s="23" t="s">
        <v>14</v>
      </c>
    </row>
    <row r="622">
      <c r="B622" s="23" t="s">
        <v>10068</v>
      </c>
      <c r="C622" s="23" t="s">
        <v>14</v>
      </c>
      <c r="D622" s="23" t="s">
        <v>14</v>
      </c>
    </row>
    <row r="623">
      <c r="B623" s="23" t="s">
        <v>10069</v>
      </c>
      <c r="C623" s="23" t="s">
        <v>14</v>
      </c>
      <c r="D623" s="23" t="s">
        <v>14</v>
      </c>
    </row>
    <row r="624">
      <c r="B624" s="23" t="s">
        <v>10070</v>
      </c>
      <c r="C624" s="23" t="s">
        <v>14</v>
      </c>
      <c r="D624" s="23" t="s">
        <v>14</v>
      </c>
    </row>
    <row r="625">
      <c r="B625" s="23" t="s">
        <v>10071</v>
      </c>
      <c r="C625" s="23" t="s">
        <v>14</v>
      </c>
      <c r="D625" s="23" t="s">
        <v>14</v>
      </c>
    </row>
    <row r="626">
      <c r="B626" s="23" t="s">
        <v>10072</v>
      </c>
      <c r="C626" s="23" t="s">
        <v>14</v>
      </c>
      <c r="D626" s="23" t="s">
        <v>14</v>
      </c>
    </row>
    <row r="627">
      <c r="B627" s="23" t="s">
        <v>10073</v>
      </c>
      <c r="C627" s="23" t="s">
        <v>14</v>
      </c>
      <c r="D627" s="23" t="s">
        <v>14</v>
      </c>
    </row>
    <row r="628">
      <c r="B628" s="23" t="s">
        <v>10074</v>
      </c>
      <c r="C628" s="23" t="s">
        <v>14</v>
      </c>
      <c r="D628" s="23" t="s">
        <v>14</v>
      </c>
    </row>
    <row r="629">
      <c r="B629" s="23" t="s">
        <v>10075</v>
      </c>
      <c r="C629" s="23" t="s">
        <v>14</v>
      </c>
      <c r="D629" s="23" t="s">
        <v>14</v>
      </c>
    </row>
    <row r="630">
      <c r="B630" s="23" t="s">
        <v>10076</v>
      </c>
      <c r="C630" s="23" t="s">
        <v>14</v>
      </c>
      <c r="D630" s="23" t="s">
        <v>14</v>
      </c>
      <c r="I630" s="23" t="s">
        <v>33</v>
      </c>
    </row>
    <row r="631">
      <c r="B631" s="23" t="s">
        <v>10077</v>
      </c>
      <c r="C631" s="23" t="s">
        <v>14</v>
      </c>
      <c r="D631" s="23" t="s">
        <v>14</v>
      </c>
    </row>
    <row r="632">
      <c r="B632" s="23" t="s">
        <v>10078</v>
      </c>
      <c r="C632" s="23" t="s">
        <v>14</v>
      </c>
      <c r="D632" s="23" t="s">
        <v>14</v>
      </c>
    </row>
    <row r="633">
      <c r="B633" s="23" t="s">
        <v>10079</v>
      </c>
      <c r="C633" s="23" t="s">
        <v>14</v>
      </c>
      <c r="D633" s="23" t="s">
        <v>14</v>
      </c>
    </row>
    <row r="634">
      <c r="B634" s="23" t="s">
        <v>10080</v>
      </c>
      <c r="C634" s="23" t="s">
        <v>14</v>
      </c>
      <c r="D634" s="23" t="s">
        <v>14</v>
      </c>
    </row>
    <row r="635">
      <c r="B635" s="23" t="s">
        <v>10081</v>
      </c>
      <c r="C635" s="23" t="s">
        <v>14</v>
      </c>
      <c r="D635" s="23" t="s">
        <v>14</v>
      </c>
    </row>
    <row r="636">
      <c r="B636" s="23" t="s">
        <v>10082</v>
      </c>
      <c r="C636" s="23" t="s">
        <v>14</v>
      </c>
      <c r="D636" s="23" t="s">
        <v>14</v>
      </c>
    </row>
    <row r="637">
      <c r="B637" s="23" t="s">
        <v>10083</v>
      </c>
      <c r="C637" s="23" t="s">
        <v>14</v>
      </c>
      <c r="D637" s="23" t="s">
        <v>14</v>
      </c>
    </row>
    <row r="638">
      <c r="B638" s="23" t="s">
        <v>10084</v>
      </c>
      <c r="C638" s="23" t="s">
        <v>14</v>
      </c>
      <c r="D638" s="23" t="s">
        <v>14</v>
      </c>
    </row>
    <row r="639">
      <c r="B639" s="23" t="s">
        <v>10085</v>
      </c>
      <c r="C639" s="23" t="s">
        <v>14</v>
      </c>
      <c r="D639" s="23" t="s">
        <v>14</v>
      </c>
    </row>
    <row r="640">
      <c r="B640" s="23" t="s">
        <v>10086</v>
      </c>
      <c r="C640" s="23" t="s">
        <v>14</v>
      </c>
      <c r="D640" s="23" t="s">
        <v>14</v>
      </c>
    </row>
    <row r="641">
      <c r="B641" s="23" t="s">
        <v>10087</v>
      </c>
      <c r="C641" s="23" t="s">
        <v>14</v>
      </c>
      <c r="D641" s="23" t="s">
        <v>14</v>
      </c>
    </row>
    <row r="642">
      <c r="B642" s="23" t="s">
        <v>10088</v>
      </c>
      <c r="C642" s="23" t="s">
        <v>14</v>
      </c>
      <c r="D642" s="23" t="s">
        <v>14</v>
      </c>
    </row>
    <row r="643">
      <c r="B643" s="23" t="s">
        <v>10089</v>
      </c>
      <c r="C643" s="23" t="s">
        <v>14</v>
      </c>
      <c r="D643" s="23" t="s">
        <v>14</v>
      </c>
    </row>
    <row r="644">
      <c r="B644" s="23" t="s">
        <v>10090</v>
      </c>
      <c r="C644" s="23" t="s">
        <v>14</v>
      </c>
      <c r="D644" s="23" t="s">
        <v>18</v>
      </c>
    </row>
    <row r="645">
      <c r="B645" s="23" t="s">
        <v>10091</v>
      </c>
      <c r="C645" s="23" t="s">
        <v>14</v>
      </c>
      <c r="D645" s="23" t="s">
        <v>14</v>
      </c>
    </row>
    <row r="646">
      <c r="B646" s="23" t="s">
        <v>10092</v>
      </c>
      <c r="C646" s="23" t="s">
        <v>14</v>
      </c>
      <c r="D646" s="23" t="s">
        <v>14</v>
      </c>
    </row>
    <row r="647">
      <c r="B647" s="23" t="s">
        <v>10093</v>
      </c>
      <c r="C647" s="23" t="s">
        <v>14</v>
      </c>
      <c r="D647" s="23" t="s">
        <v>16</v>
      </c>
    </row>
    <row r="648">
      <c r="B648" s="23" t="s">
        <v>10094</v>
      </c>
      <c r="C648" s="23" t="s">
        <v>14</v>
      </c>
      <c r="D648" s="23" t="s">
        <v>14</v>
      </c>
    </row>
    <row r="649">
      <c r="B649" s="23" t="s">
        <v>10095</v>
      </c>
      <c r="C649" s="23" t="s">
        <v>14</v>
      </c>
      <c r="D649" s="23" t="s">
        <v>14</v>
      </c>
    </row>
    <row r="650">
      <c r="B650" s="23" t="s">
        <v>10096</v>
      </c>
      <c r="C650" s="23" t="s">
        <v>14</v>
      </c>
      <c r="D650" s="23" t="s">
        <v>14</v>
      </c>
    </row>
    <row r="651">
      <c r="B651" s="23" t="s">
        <v>10097</v>
      </c>
      <c r="C651" s="23" t="s">
        <v>14</v>
      </c>
      <c r="D651" s="23" t="s">
        <v>14</v>
      </c>
    </row>
    <row r="652">
      <c r="B652" s="23" t="s">
        <v>10098</v>
      </c>
      <c r="C652" s="23" t="s">
        <v>14</v>
      </c>
      <c r="D652" s="23" t="s">
        <v>14</v>
      </c>
    </row>
    <row r="653">
      <c r="B653" s="23" t="s">
        <v>10099</v>
      </c>
      <c r="C653" s="23" t="s">
        <v>14</v>
      </c>
      <c r="D653" s="23" t="s">
        <v>14</v>
      </c>
    </row>
    <row r="654">
      <c r="B654" s="23" t="s">
        <v>10100</v>
      </c>
      <c r="C654" s="23" t="s">
        <v>14</v>
      </c>
      <c r="D654" s="23" t="s">
        <v>14</v>
      </c>
    </row>
    <row r="655">
      <c r="B655" s="23" t="s">
        <v>10101</v>
      </c>
      <c r="C655" s="23" t="s">
        <v>14</v>
      </c>
      <c r="D655" s="23" t="s">
        <v>14</v>
      </c>
    </row>
    <row r="656">
      <c r="B656" s="23" t="s">
        <v>10102</v>
      </c>
      <c r="C656" s="23" t="s">
        <v>14</v>
      </c>
      <c r="D656" s="23" t="s">
        <v>14</v>
      </c>
    </row>
    <row r="657">
      <c r="B657" s="23" t="s">
        <v>10103</v>
      </c>
      <c r="C657" s="23" t="s">
        <v>14</v>
      </c>
      <c r="D657" s="23" t="s">
        <v>14</v>
      </c>
    </row>
    <row r="658">
      <c r="B658" s="23" t="s">
        <v>10104</v>
      </c>
      <c r="C658" s="23" t="s">
        <v>14</v>
      </c>
      <c r="D658" s="23" t="s">
        <v>14</v>
      </c>
    </row>
    <row r="659">
      <c r="B659" s="23" t="s">
        <v>10105</v>
      </c>
      <c r="C659" s="23" t="s">
        <v>14</v>
      </c>
      <c r="D659" s="23" t="s">
        <v>14</v>
      </c>
    </row>
    <row r="660">
      <c r="B660" s="23" t="s">
        <v>10106</v>
      </c>
      <c r="C660" s="23" t="s">
        <v>14</v>
      </c>
      <c r="D660" s="23" t="s">
        <v>14</v>
      </c>
    </row>
    <row r="661">
      <c r="B661" s="23" t="s">
        <v>10107</v>
      </c>
      <c r="C661" s="23" t="s">
        <v>14</v>
      </c>
      <c r="D661" s="23" t="s">
        <v>14</v>
      </c>
    </row>
    <row r="662">
      <c r="B662" s="23" t="s">
        <v>10108</v>
      </c>
      <c r="C662" s="23" t="s">
        <v>14</v>
      </c>
      <c r="D662" s="23" t="s">
        <v>14</v>
      </c>
    </row>
    <row r="663">
      <c r="B663" s="23" t="s">
        <v>10109</v>
      </c>
      <c r="C663" s="23" t="s">
        <v>14</v>
      </c>
      <c r="D663" s="23" t="s">
        <v>14</v>
      </c>
    </row>
    <row r="664">
      <c r="B664" s="23" t="s">
        <v>10110</v>
      </c>
      <c r="C664" s="23" t="s">
        <v>14</v>
      </c>
      <c r="D664" s="23" t="s">
        <v>18</v>
      </c>
    </row>
    <row r="665">
      <c r="B665" s="23" t="s">
        <v>10111</v>
      </c>
      <c r="C665" s="23" t="s">
        <v>14</v>
      </c>
      <c r="D665" s="23" t="s">
        <v>14</v>
      </c>
    </row>
    <row r="666">
      <c r="B666" s="23" t="s">
        <v>10112</v>
      </c>
      <c r="C666" s="23" t="s">
        <v>14</v>
      </c>
      <c r="D666" s="23" t="s">
        <v>14</v>
      </c>
    </row>
    <row r="667">
      <c r="B667" s="23" t="s">
        <v>10113</v>
      </c>
      <c r="C667" s="23" t="s">
        <v>14</v>
      </c>
      <c r="D667" s="23" t="s">
        <v>14</v>
      </c>
    </row>
    <row r="668">
      <c r="B668" s="23" t="s">
        <v>10114</v>
      </c>
      <c r="C668" s="23" t="s">
        <v>14</v>
      </c>
      <c r="D668" s="23" t="s">
        <v>14</v>
      </c>
    </row>
    <row r="669">
      <c r="B669" s="23" t="s">
        <v>10115</v>
      </c>
      <c r="C669" s="23" t="s">
        <v>14</v>
      </c>
      <c r="D669" s="23" t="s">
        <v>14</v>
      </c>
    </row>
    <row r="670">
      <c r="B670" s="23" t="s">
        <v>10116</v>
      </c>
      <c r="C670" s="23" t="s">
        <v>14</v>
      </c>
      <c r="D670" s="23" t="s">
        <v>14</v>
      </c>
    </row>
    <row r="671">
      <c r="B671" s="23" t="s">
        <v>10117</v>
      </c>
      <c r="C671" s="23" t="s">
        <v>14</v>
      </c>
      <c r="D671" s="23" t="s">
        <v>14</v>
      </c>
    </row>
    <row r="672">
      <c r="B672" s="23" t="s">
        <v>10118</v>
      </c>
      <c r="C672" s="23" t="s">
        <v>14</v>
      </c>
      <c r="D672" s="23" t="s">
        <v>14</v>
      </c>
      <c r="I672" s="23" t="s">
        <v>33</v>
      </c>
    </row>
    <row r="673">
      <c r="B673" s="23" t="s">
        <v>10119</v>
      </c>
      <c r="C673" s="23" t="s">
        <v>14</v>
      </c>
      <c r="D673" s="23" t="s">
        <v>14</v>
      </c>
    </row>
    <row r="674">
      <c r="B674" s="23" t="s">
        <v>10120</v>
      </c>
      <c r="C674" s="23" t="s">
        <v>14</v>
      </c>
      <c r="D674" s="23" t="s">
        <v>14</v>
      </c>
    </row>
    <row r="675">
      <c r="B675" s="23" t="s">
        <v>10121</v>
      </c>
      <c r="C675" s="23" t="s">
        <v>14</v>
      </c>
      <c r="D675" s="23" t="s">
        <v>14</v>
      </c>
    </row>
    <row r="676">
      <c r="B676" s="23" t="s">
        <v>10122</v>
      </c>
      <c r="C676" s="23" t="s">
        <v>14</v>
      </c>
      <c r="D676" s="23" t="s">
        <v>14</v>
      </c>
    </row>
    <row r="677">
      <c r="B677" s="23" t="s">
        <v>10123</v>
      </c>
      <c r="C677" s="23" t="s">
        <v>14</v>
      </c>
      <c r="D677" s="23" t="s">
        <v>18</v>
      </c>
    </row>
    <row r="678">
      <c r="B678" s="23" t="s">
        <v>10124</v>
      </c>
      <c r="C678" s="23" t="s">
        <v>14</v>
      </c>
      <c r="D678" s="23" t="s">
        <v>18</v>
      </c>
    </row>
    <row r="679">
      <c r="B679" s="23" t="s">
        <v>10125</v>
      </c>
      <c r="C679" s="23" t="s">
        <v>14</v>
      </c>
      <c r="D679" s="23" t="s">
        <v>14</v>
      </c>
    </row>
    <row r="680">
      <c r="B680" s="23" t="s">
        <v>10126</v>
      </c>
      <c r="C680" s="23" t="s">
        <v>14</v>
      </c>
      <c r="D680" s="23" t="s">
        <v>14</v>
      </c>
    </row>
    <row r="681">
      <c r="B681" s="23" t="s">
        <v>10127</v>
      </c>
      <c r="C681" s="23" t="s">
        <v>14</v>
      </c>
      <c r="D681" s="23" t="s">
        <v>14</v>
      </c>
    </row>
    <row r="682">
      <c r="B682" s="23" t="s">
        <v>10128</v>
      </c>
      <c r="C682" s="23" t="s">
        <v>14</v>
      </c>
      <c r="D682" s="23" t="s">
        <v>18</v>
      </c>
    </row>
    <row r="683">
      <c r="B683" s="23" t="s">
        <v>10129</v>
      </c>
      <c r="C683" s="23" t="s">
        <v>14</v>
      </c>
      <c r="D683" s="23" t="s">
        <v>18</v>
      </c>
    </row>
    <row r="684">
      <c r="B684" s="23" t="s">
        <v>10130</v>
      </c>
      <c r="C684" s="23" t="s">
        <v>14</v>
      </c>
      <c r="D684" s="23" t="s">
        <v>18</v>
      </c>
    </row>
    <row r="685">
      <c r="B685" s="23" t="s">
        <v>10131</v>
      </c>
      <c r="C685" s="23" t="s">
        <v>14</v>
      </c>
      <c r="D685" s="23" t="s">
        <v>14</v>
      </c>
    </row>
    <row r="686">
      <c r="B686" s="23" t="s">
        <v>10132</v>
      </c>
      <c r="C686" s="23" t="s">
        <v>14</v>
      </c>
      <c r="D686" s="23" t="s">
        <v>14</v>
      </c>
    </row>
    <row r="687">
      <c r="B687" s="23" t="s">
        <v>10133</v>
      </c>
      <c r="C687" s="23" t="s">
        <v>14</v>
      </c>
      <c r="D687" s="23" t="s">
        <v>14</v>
      </c>
    </row>
    <row r="688">
      <c r="B688" s="23" t="s">
        <v>10134</v>
      </c>
      <c r="C688" s="23" t="s">
        <v>14</v>
      </c>
      <c r="D688" s="23" t="s">
        <v>14</v>
      </c>
    </row>
    <row r="689">
      <c r="B689" s="23" t="s">
        <v>10135</v>
      </c>
      <c r="C689" s="23" t="s">
        <v>14</v>
      </c>
      <c r="D689" s="23" t="s">
        <v>14</v>
      </c>
    </row>
    <row r="690">
      <c r="B690" s="23" t="s">
        <v>10136</v>
      </c>
      <c r="C690" s="23" t="s">
        <v>14</v>
      </c>
      <c r="D690" s="23" t="s">
        <v>18</v>
      </c>
    </row>
    <row r="691">
      <c r="B691" s="23" t="s">
        <v>10137</v>
      </c>
      <c r="C691" s="23" t="s">
        <v>14</v>
      </c>
      <c r="D691" s="23" t="s">
        <v>14</v>
      </c>
    </row>
    <row r="692">
      <c r="B692" s="23" t="s">
        <v>10138</v>
      </c>
      <c r="C692" s="23" t="s">
        <v>14</v>
      </c>
      <c r="D692" s="23" t="s">
        <v>14</v>
      </c>
    </row>
    <row r="693">
      <c r="B693" s="23" t="s">
        <v>10139</v>
      </c>
      <c r="C693" s="23" t="s">
        <v>14</v>
      </c>
      <c r="D693" s="23" t="s">
        <v>14</v>
      </c>
    </row>
    <row r="694">
      <c r="B694" s="23" t="s">
        <v>10140</v>
      </c>
      <c r="C694" s="23" t="s">
        <v>14</v>
      </c>
      <c r="D694" s="23" t="s">
        <v>14</v>
      </c>
    </row>
    <row r="695">
      <c r="B695" s="23" t="s">
        <v>10141</v>
      </c>
      <c r="C695" s="23" t="s">
        <v>14</v>
      </c>
      <c r="D695" s="23" t="s">
        <v>14</v>
      </c>
    </row>
    <row r="696">
      <c r="B696" s="23" t="s">
        <v>10142</v>
      </c>
      <c r="C696" s="23" t="s">
        <v>14</v>
      </c>
      <c r="D696" s="23" t="s">
        <v>14</v>
      </c>
    </row>
    <row r="697">
      <c r="B697" s="23" t="s">
        <v>10143</v>
      </c>
      <c r="C697" s="23" t="s">
        <v>14</v>
      </c>
      <c r="D697" s="23" t="s">
        <v>14</v>
      </c>
    </row>
    <row r="698">
      <c r="B698" s="23" t="s">
        <v>10144</v>
      </c>
      <c r="C698" s="23" t="s">
        <v>14</v>
      </c>
      <c r="D698" s="23" t="s">
        <v>14</v>
      </c>
    </row>
    <row r="699">
      <c r="B699" s="23" t="s">
        <v>10145</v>
      </c>
      <c r="C699" s="23" t="s">
        <v>14</v>
      </c>
      <c r="D699" s="23" t="s">
        <v>14</v>
      </c>
    </row>
    <row r="700">
      <c r="B700" s="23" t="s">
        <v>10146</v>
      </c>
      <c r="C700" s="23" t="s">
        <v>14</v>
      </c>
      <c r="D700" s="23" t="s">
        <v>14</v>
      </c>
    </row>
    <row r="701">
      <c r="B701" s="23" t="s">
        <v>10147</v>
      </c>
      <c r="C701" s="23" t="s">
        <v>14</v>
      </c>
      <c r="D701" s="23" t="s">
        <v>16</v>
      </c>
    </row>
    <row r="702">
      <c r="B702" s="23" t="s">
        <v>10148</v>
      </c>
      <c r="C702" s="23" t="s">
        <v>14</v>
      </c>
      <c r="D702" s="23" t="s">
        <v>14</v>
      </c>
    </row>
    <row r="703">
      <c r="B703" s="23" t="s">
        <v>10149</v>
      </c>
      <c r="C703" s="23" t="s">
        <v>14</v>
      </c>
      <c r="D703" s="23" t="s">
        <v>14</v>
      </c>
    </row>
    <row r="704">
      <c r="B704" s="23" t="s">
        <v>10150</v>
      </c>
      <c r="C704" s="23" t="s">
        <v>14</v>
      </c>
      <c r="D704" s="23" t="s">
        <v>14</v>
      </c>
    </row>
    <row r="705">
      <c r="B705" s="23" t="s">
        <v>10151</v>
      </c>
      <c r="C705" s="23" t="s">
        <v>14</v>
      </c>
      <c r="D705" s="23" t="s">
        <v>14</v>
      </c>
    </row>
    <row r="706">
      <c r="B706" s="23" t="s">
        <v>10152</v>
      </c>
      <c r="C706" s="23" t="s">
        <v>14</v>
      </c>
      <c r="D706" s="23" t="s">
        <v>14</v>
      </c>
    </row>
    <row r="707">
      <c r="B707" s="23" t="s">
        <v>10153</v>
      </c>
      <c r="C707" s="23" t="s">
        <v>14</v>
      </c>
      <c r="D707" s="23" t="s">
        <v>14</v>
      </c>
    </row>
    <row r="708">
      <c r="B708" s="23" t="s">
        <v>10154</v>
      </c>
      <c r="C708" s="23" t="s">
        <v>14</v>
      </c>
      <c r="D708" s="23" t="s">
        <v>14</v>
      </c>
    </row>
    <row r="709">
      <c r="B709" s="23" t="s">
        <v>10155</v>
      </c>
      <c r="C709" s="23" t="s">
        <v>14</v>
      </c>
      <c r="D709" s="23" t="s">
        <v>14</v>
      </c>
    </row>
    <row r="710">
      <c r="B710" s="23" t="s">
        <v>10156</v>
      </c>
      <c r="C710" s="23" t="s">
        <v>14</v>
      </c>
      <c r="D710" s="23" t="s">
        <v>14</v>
      </c>
    </row>
    <row r="711">
      <c r="B711" s="23" t="s">
        <v>10157</v>
      </c>
      <c r="C711" s="23" t="s">
        <v>14</v>
      </c>
      <c r="D711" s="23" t="s">
        <v>14</v>
      </c>
    </row>
    <row r="712">
      <c r="B712" s="23" t="s">
        <v>10158</v>
      </c>
      <c r="C712" s="23" t="s">
        <v>14</v>
      </c>
      <c r="D712" s="23" t="s">
        <v>14</v>
      </c>
    </row>
    <row r="713">
      <c r="B713" s="23" t="s">
        <v>10159</v>
      </c>
      <c r="C713" s="23" t="s">
        <v>14</v>
      </c>
      <c r="D713" s="23" t="s">
        <v>16</v>
      </c>
    </row>
    <row r="714">
      <c r="B714" s="23" t="s">
        <v>10160</v>
      </c>
      <c r="C714" s="23" t="s">
        <v>14</v>
      </c>
      <c r="D714" s="23" t="s">
        <v>14</v>
      </c>
    </row>
    <row r="715">
      <c r="B715" s="23" t="s">
        <v>10161</v>
      </c>
      <c r="C715" s="23" t="s">
        <v>14</v>
      </c>
      <c r="D715" s="23" t="s">
        <v>16</v>
      </c>
      <c r="I715" s="23" t="s">
        <v>33</v>
      </c>
    </row>
    <row r="716">
      <c r="B716" s="23" t="s">
        <v>10162</v>
      </c>
      <c r="C716" s="23" t="s">
        <v>14</v>
      </c>
      <c r="D716" s="23" t="s">
        <v>14</v>
      </c>
    </row>
    <row r="717">
      <c r="B717" s="23" t="s">
        <v>10163</v>
      </c>
      <c r="C717" s="23" t="s">
        <v>14</v>
      </c>
      <c r="D717" s="23" t="s">
        <v>14</v>
      </c>
    </row>
    <row r="718">
      <c r="B718" s="23" t="s">
        <v>10164</v>
      </c>
      <c r="C718" s="23" t="s">
        <v>14</v>
      </c>
      <c r="D718" s="23" t="s">
        <v>14</v>
      </c>
    </row>
    <row r="719">
      <c r="B719" s="23" t="s">
        <v>10165</v>
      </c>
      <c r="C719" s="23" t="s">
        <v>14</v>
      </c>
      <c r="D719" s="23" t="s">
        <v>14</v>
      </c>
    </row>
    <row r="720">
      <c r="B720" s="23" t="s">
        <v>10166</v>
      </c>
      <c r="C720" s="23" t="s">
        <v>14</v>
      </c>
      <c r="D720" s="23" t="s">
        <v>14</v>
      </c>
    </row>
    <row r="721">
      <c r="B721" s="23" t="s">
        <v>10167</v>
      </c>
      <c r="C721" s="23" t="s">
        <v>14</v>
      </c>
      <c r="D721" s="23" t="s">
        <v>14</v>
      </c>
    </row>
    <row r="722">
      <c r="B722" s="23" t="s">
        <v>10168</v>
      </c>
      <c r="C722" s="23" t="s">
        <v>14</v>
      </c>
      <c r="D722" s="23" t="s">
        <v>14</v>
      </c>
    </row>
    <row r="723">
      <c r="B723" s="23" t="s">
        <v>10169</v>
      </c>
      <c r="C723" s="23" t="s">
        <v>14</v>
      </c>
      <c r="D723" s="23" t="s">
        <v>14</v>
      </c>
    </row>
    <row r="724">
      <c r="B724" s="23" t="s">
        <v>10170</v>
      </c>
      <c r="C724" s="23" t="s">
        <v>14</v>
      </c>
      <c r="D724" s="23" t="s">
        <v>14</v>
      </c>
    </row>
    <row r="725">
      <c r="B725" s="23" t="s">
        <v>10171</v>
      </c>
      <c r="C725" s="23" t="s">
        <v>14</v>
      </c>
      <c r="D725" s="23" t="s">
        <v>14</v>
      </c>
    </row>
    <row r="726">
      <c r="B726" s="23" t="s">
        <v>10172</v>
      </c>
      <c r="C726" s="23" t="s">
        <v>14</v>
      </c>
      <c r="D726" s="23" t="s">
        <v>14</v>
      </c>
    </row>
    <row r="727">
      <c r="B727" s="23" t="s">
        <v>10173</v>
      </c>
      <c r="C727" s="23" t="s">
        <v>14</v>
      </c>
      <c r="D727" s="23" t="s">
        <v>14</v>
      </c>
    </row>
    <row r="728">
      <c r="B728" s="23" t="s">
        <v>10174</v>
      </c>
      <c r="C728" s="23" t="s">
        <v>14</v>
      </c>
      <c r="D728" s="23" t="s">
        <v>16</v>
      </c>
    </row>
    <row r="729">
      <c r="B729" s="23" t="s">
        <v>10175</v>
      </c>
      <c r="C729" s="23" t="s">
        <v>14</v>
      </c>
      <c r="D729" s="23" t="s">
        <v>14</v>
      </c>
    </row>
    <row r="730">
      <c r="B730" s="23" t="s">
        <v>10176</v>
      </c>
      <c r="C730" s="23" t="s">
        <v>14</v>
      </c>
      <c r="D730" s="23" t="s">
        <v>14</v>
      </c>
    </row>
    <row r="731">
      <c r="B731" s="23" t="s">
        <v>10177</v>
      </c>
      <c r="C731" s="23" t="s">
        <v>14</v>
      </c>
      <c r="D731" s="23" t="s">
        <v>14</v>
      </c>
    </row>
    <row r="732">
      <c r="B732" s="23" t="s">
        <v>10178</v>
      </c>
      <c r="C732" s="23" t="s">
        <v>14</v>
      </c>
      <c r="D732" s="23" t="s">
        <v>14</v>
      </c>
    </row>
    <row r="733">
      <c r="B733" s="23" t="s">
        <v>10179</v>
      </c>
      <c r="C733" s="23" t="s">
        <v>14</v>
      </c>
      <c r="D733" s="23" t="s">
        <v>14</v>
      </c>
    </row>
    <row r="734">
      <c r="B734" s="23" t="s">
        <v>10180</v>
      </c>
      <c r="C734" s="23" t="s">
        <v>14</v>
      </c>
      <c r="D734" s="23" t="s">
        <v>14</v>
      </c>
    </row>
    <row r="735">
      <c r="B735" s="23" t="s">
        <v>10181</v>
      </c>
      <c r="C735" s="23" t="s">
        <v>14</v>
      </c>
      <c r="D735" s="23" t="s">
        <v>14</v>
      </c>
    </row>
    <row r="736">
      <c r="B736" s="23" t="s">
        <v>10182</v>
      </c>
      <c r="C736" s="23" t="s">
        <v>14</v>
      </c>
      <c r="D736" s="23" t="s">
        <v>14</v>
      </c>
    </row>
    <row r="737">
      <c r="B737" s="23" t="s">
        <v>10183</v>
      </c>
      <c r="C737" s="23" t="s">
        <v>14</v>
      </c>
      <c r="D737" s="23" t="s">
        <v>16</v>
      </c>
    </row>
    <row r="738">
      <c r="B738" s="23" t="s">
        <v>10184</v>
      </c>
      <c r="C738" s="23" t="s">
        <v>14</v>
      </c>
      <c r="D738" s="23" t="s">
        <v>14</v>
      </c>
    </row>
    <row r="739">
      <c r="B739" s="23" t="s">
        <v>10185</v>
      </c>
      <c r="C739" s="23" t="s">
        <v>14</v>
      </c>
      <c r="D739" s="23" t="s">
        <v>18</v>
      </c>
    </row>
    <row r="740">
      <c r="B740" s="23" t="s">
        <v>10186</v>
      </c>
      <c r="C740" s="23" t="s">
        <v>14</v>
      </c>
      <c r="D740" s="23" t="s">
        <v>23</v>
      </c>
    </row>
    <row r="741">
      <c r="B741" s="23" t="s">
        <v>10187</v>
      </c>
      <c r="C741" s="23" t="s">
        <v>14</v>
      </c>
      <c r="D741" s="23" t="s">
        <v>14</v>
      </c>
    </row>
    <row r="742">
      <c r="B742" s="23" t="s">
        <v>10188</v>
      </c>
      <c r="C742" s="23" t="s">
        <v>14</v>
      </c>
      <c r="D742" s="23" t="s">
        <v>14</v>
      </c>
    </row>
    <row r="743">
      <c r="B743" s="23" t="s">
        <v>10189</v>
      </c>
      <c r="C743" s="23" t="s">
        <v>14</v>
      </c>
      <c r="D743" s="23" t="s">
        <v>16</v>
      </c>
    </row>
    <row r="744">
      <c r="A744" s="24">
        <v>44993.0</v>
      </c>
      <c r="B744" s="23" t="s">
        <v>10190</v>
      </c>
      <c r="C744" s="23" t="s">
        <v>14</v>
      </c>
      <c r="D744" s="23" t="s">
        <v>14</v>
      </c>
    </row>
    <row r="745">
      <c r="B745" s="23" t="s">
        <v>10191</v>
      </c>
      <c r="C745" s="23" t="s">
        <v>14</v>
      </c>
      <c r="D745" s="23" t="s">
        <v>14</v>
      </c>
    </row>
    <row r="746">
      <c r="B746" s="23" t="s">
        <v>10192</v>
      </c>
      <c r="C746" s="23" t="s">
        <v>14</v>
      </c>
      <c r="D746" s="23" t="s">
        <v>14</v>
      </c>
    </row>
    <row r="747">
      <c r="B747" s="23" t="s">
        <v>10193</v>
      </c>
      <c r="C747" s="23" t="s">
        <v>14</v>
      </c>
      <c r="D747" s="23" t="s">
        <v>14</v>
      </c>
    </row>
    <row r="748">
      <c r="B748" s="23" t="s">
        <v>10194</v>
      </c>
      <c r="C748" s="23" t="s">
        <v>14</v>
      </c>
      <c r="D748" s="23" t="s">
        <v>14</v>
      </c>
    </row>
    <row r="749">
      <c r="B749" s="23" t="s">
        <v>10195</v>
      </c>
      <c r="C749" s="23" t="s">
        <v>14</v>
      </c>
      <c r="D749" s="23" t="s">
        <v>14</v>
      </c>
    </row>
    <row r="750">
      <c r="B750" s="23" t="s">
        <v>10196</v>
      </c>
      <c r="C750" s="23" t="s">
        <v>14</v>
      </c>
      <c r="D750" s="23" t="s">
        <v>14</v>
      </c>
    </row>
    <row r="751">
      <c r="B751" s="23" t="s">
        <v>10197</v>
      </c>
      <c r="C751" s="23" t="s">
        <v>14</v>
      </c>
      <c r="D751" s="23" t="s">
        <v>16</v>
      </c>
    </row>
    <row r="752">
      <c r="B752" s="23" t="s">
        <v>10198</v>
      </c>
      <c r="C752" s="23" t="s">
        <v>14</v>
      </c>
      <c r="D752" s="23" t="s">
        <v>14</v>
      </c>
    </row>
    <row r="753">
      <c r="B753" s="23" t="s">
        <v>10199</v>
      </c>
      <c r="C753" s="23" t="s">
        <v>14</v>
      </c>
      <c r="D753" s="23" t="s">
        <v>16</v>
      </c>
    </row>
    <row r="754">
      <c r="B754" s="23" t="s">
        <v>10200</v>
      </c>
      <c r="C754" s="23" t="s">
        <v>14</v>
      </c>
      <c r="D754" s="23" t="s">
        <v>14</v>
      </c>
    </row>
    <row r="755">
      <c r="B755" s="23" t="s">
        <v>10201</v>
      </c>
      <c r="C755" s="23" t="s">
        <v>14</v>
      </c>
      <c r="D755" s="23" t="s">
        <v>14</v>
      </c>
    </row>
    <row r="756">
      <c r="B756" s="23" t="s">
        <v>10202</v>
      </c>
      <c r="C756" s="23" t="s">
        <v>14</v>
      </c>
      <c r="D756" s="23" t="s">
        <v>14</v>
      </c>
    </row>
    <row r="757">
      <c r="B757" s="23" t="s">
        <v>10203</v>
      </c>
      <c r="C757" s="23" t="s">
        <v>14</v>
      </c>
      <c r="D757" s="23" t="s">
        <v>14</v>
      </c>
    </row>
    <row r="758">
      <c r="B758" s="23" t="s">
        <v>10204</v>
      </c>
      <c r="C758" s="23" t="s">
        <v>14</v>
      </c>
      <c r="D758" s="23" t="s">
        <v>14</v>
      </c>
    </row>
    <row r="759">
      <c r="B759" s="23" t="s">
        <v>10205</v>
      </c>
      <c r="C759" s="23" t="s">
        <v>14</v>
      </c>
      <c r="D759" s="23" t="s">
        <v>14</v>
      </c>
    </row>
    <row r="760">
      <c r="B760" s="23" t="s">
        <v>10206</v>
      </c>
      <c r="C760" s="23" t="s">
        <v>14</v>
      </c>
      <c r="D760" s="23" t="s">
        <v>14</v>
      </c>
    </row>
    <row r="761">
      <c r="B761" s="23" t="s">
        <v>10207</v>
      </c>
      <c r="C761" s="23" t="s">
        <v>14</v>
      </c>
      <c r="D761" s="23" t="s">
        <v>14</v>
      </c>
    </row>
    <row r="762">
      <c r="B762" s="23" t="s">
        <v>10208</v>
      </c>
      <c r="C762" s="23" t="s">
        <v>14</v>
      </c>
      <c r="D762" s="23" t="s">
        <v>14</v>
      </c>
    </row>
    <row r="763">
      <c r="B763" s="23" t="s">
        <v>10209</v>
      </c>
      <c r="C763" s="23" t="s">
        <v>14</v>
      </c>
      <c r="D763" s="23" t="s">
        <v>14</v>
      </c>
    </row>
    <row r="764">
      <c r="B764" s="23" t="s">
        <v>10210</v>
      </c>
      <c r="C764" s="23" t="s">
        <v>14</v>
      </c>
      <c r="D764" s="23" t="s">
        <v>14</v>
      </c>
    </row>
    <row r="765">
      <c r="B765" s="23" t="s">
        <v>10211</v>
      </c>
      <c r="C765" s="23" t="s">
        <v>14</v>
      </c>
      <c r="D765" s="23" t="s">
        <v>14</v>
      </c>
    </row>
    <row r="766">
      <c r="B766" s="23" t="s">
        <v>10212</v>
      </c>
      <c r="C766" s="23" t="s">
        <v>14</v>
      </c>
      <c r="D766" s="23" t="s">
        <v>14</v>
      </c>
    </row>
    <row r="767">
      <c r="B767" s="23" t="s">
        <v>10213</v>
      </c>
      <c r="C767" s="23" t="s">
        <v>14</v>
      </c>
      <c r="D767" s="23" t="s">
        <v>14</v>
      </c>
    </row>
    <row r="768">
      <c r="B768" s="23" t="s">
        <v>10214</v>
      </c>
      <c r="C768" s="23" t="s">
        <v>14</v>
      </c>
      <c r="D768" s="23" t="s">
        <v>14</v>
      </c>
    </row>
    <row r="769">
      <c r="B769" s="23" t="s">
        <v>10215</v>
      </c>
      <c r="C769" s="23" t="s">
        <v>14</v>
      </c>
      <c r="D769" s="23" t="s">
        <v>14</v>
      </c>
    </row>
    <row r="770">
      <c r="B770" s="23" t="s">
        <v>10216</v>
      </c>
      <c r="C770" s="23" t="s">
        <v>14</v>
      </c>
      <c r="D770" s="23" t="s">
        <v>18</v>
      </c>
      <c r="I770" s="23" t="s">
        <v>33</v>
      </c>
    </row>
    <row r="771">
      <c r="B771" s="23" t="s">
        <v>10217</v>
      </c>
      <c r="C771" s="23" t="s">
        <v>14</v>
      </c>
      <c r="D771" s="23" t="s">
        <v>16</v>
      </c>
    </row>
    <row r="772">
      <c r="B772" s="23" t="s">
        <v>10218</v>
      </c>
      <c r="C772" s="23" t="s">
        <v>14</v>
      </c>
      <c r="D772" s="23" t="s">
        <v>14</v>
      </c>
    </row>
    <row r="773">
      <c r="B773" s="23" t="s">
        <v>10219</v>
      </c>
      <c r="C773" s="23" t="s">
        <v>14</v>
      </c>
      <c r="D773" s="23" t="s">
        <v>14</v>
      </c>
    </row>
    <row r="774">
      <c r="B774" s="23" t="s">
        <v>10220</v>
      </c>
      <c r="C774" s="23" t="s">
        <v>14</v>
      </c>
      <c r="D774" s="23" t="s">
        <v>14</v>
      </c>
    </row>
    <row r="775">
      <c r="B775" s="23" t="s">
        <v>10221</v>
      </c>
      <c r="C775" s="23" t="s">
        <v>14</v>
      </c>
      <c r="D775" s="23" t="s">
        <v>14</v>
      </c>
    </row>
    <row r="776">
      <c r="B776" s="23" t="s">
        <v>10222</v>
      </c>
      <c r="C776" s="23" t="s">
        <v>14</v>
      </c>
      <c r="D776" s="23" t="s">
        <v>14</v>
      </c>
    </row>
    <row r="777">
      <c r="B777" s="23" t="s">
        <v>10223</v>
      </c>
      <c r="C777" s="23" t="s">
        <v>14</v>
      </c>
      <c r="D777" s="23" t="s">
        <v>14</v>
      </c>
    </row>
    <row r="778">
      <c r="B778" s="23" t="s">
        <v>10224</v>
      </c>
      <c r="C778" s="23" t="s">
        <v>14</v>
      </c>
      <c r="D778" s="23" t="s">
        <v>14</v>
      </c>
    </row>
    <row r="779">
      <c r="B779" s="23" t="s">
        <v>10225</v>
      </c>
      <c r="C779" s="23" t="s">
        <v>14</v>
      </c>
      <c r="D779" s="23" t="s">
        <v>16</v>
      </c>
    </row>
    <row r="780">
      <c r="B780" s="23" t="s">
        <v>10226</v>
      </c>
      <c r="C780" s="23" t="s">
        <v>14</v>
      </c>
      <c r="D780" s="23" t="s">
        <v>14</v>
      </c>
    </row>
    <row r="781">
      <c r="B781" s="23" t="s">
        <v>10227</v>
      </c>
      <c r="C781" s="23" t="s">
        <v>14</v>
      </c>
      <c r="D781" s="23" t="s">
        <v>14</v>
      </c>
    </row>
    <row r="782">
      <c r="B782" s="23" t="s">
        <v>10228</v>
      </c>
      <c r="C782" s="23" t="s">
        <v>14</v>
      </c>
      <c r="D782" s="23" t="s">
        <v>14</v>
      </c>
    </row>
    <row r="783">
      <c r="B783" s="23" t="s">
        <v>10229</v>
      </c>
      <c r="C783" s="23" t="s">
        <v>14</v>
      </c>
      <c r="D783" s="23" t="s">
        <v>14</v>
      </c>
    </row>
    <row r="784">
      <c r="B784" s="23" t="s">
        <v>10230</v>
      </c>
      <c r="C784" s="23" t="s">
        <v>14</v>
      </c>
      <c r="D784" s="23" t="s">
        <v>14</v>
      </c>
    </row>
    <row r="785">
      <c r="B785" s="23" t="s">
        <v>10231</v>
      </c>
      <c r="C785" s="23" t="s">
        <v>14</v>
      </c>
      <c r="D785" s="23" t="s">
        <v>14</v>
      </c>
    </row>
    <row r="786">
      <c r="B786" s="23" t="s">
        <v>10232</v>
      </c>
      <c r="C786" s="23" t="s">
        <v>14</v>
      </c>
      <c r="D786" s="23" t="s">
        <v>16</v>
      </c>
    </row>
    <row r="787">
      <c r="B787" s="23" t="s">
        <v>10233</v>
      </c>
      <c r="C787" s="23" t="s">
        <v>14</v>
      </c>
      <c r="D787" s="23" t="s">
        <v>14</v>
      </c>
    </row>
    <row r="788">
      <c r="B788" s="23" t="s">
        <v>10234</v>
      </c>
      <c r="C788" s="23" t="s">
        <v>14</v>
      </c>
      <c r="D788" s="23" t="s">
        <v>14</v>
      </c>
    </row>
    <row r="789">
      <c r="B789" s="23" t="s">
        <v>10235</v>
      </c>
      <c r="C789" s="23" t="s">
        <v>14</v>
      </c>
      <c r="D789" s="23" t="s">
        <v>14</v>
      </c>
    </row>
    <row r="790">
      <c r="B790" s="23" t="s">
        <v>10236</v>
      </c>
      <c r="C790" s="23" t="s">
        <v>14</v>
      </c>
      <c r="D790" s="23" t="s">
        <v>14</v>
      </c>
    </row>
    <row r="791">
      <c r="B791" s="23" t="s">
        <v>10237</v>
      </c>
      <c r="C791" s="23" t="s">
        <v>14</v>
      </c>
      <c r="D791" s="23" t="s">
        <v>14</v>
      </c>
    </row>
    <row r="792">
      <c r="B792" s="23" t="s">
        <v>10238</v>
      </c>
      <c r="C792" s="23" t="s">
        <v>14</v>
      </c>
      <c r="D792" s="23" t="s">
        <v>14</v>
      </c>
    </row>
    <row r="793">
      <c r="B793" s="23" t="s">
        <v>10239</v>
      </c>
      <c r="C793" s="23" t="s">
        <v>14</v>
      </c>
      <c r="D793" s="23" t="s">
        <v>18</v>
      </c>
    </row>
    <row r="794">
      <c r="B794" s="23" t="s">
        <v>10240</v>
      </c>
      <c r="C794" s="23" t="s">
        <v>14</v>
      </c>
      <c r="D794" s="23" t="s">
        <v>14</v>
      </c>
    </row>
    <row r="795">
      <c r="B795" s="23" t="s">
        <v>10241</v>
      </c>
      <c r="C795" s="23" t="s">
        <v>14</v>
      </c>
      <c r="D795" s="23" t="s">
        <v>14</v>
      </c>
    </row>
    <row r="796">
      <c r="B796" s="23" t="s">
        <v>10242</v>
      </c>
      <c r="C796" s="23" t="s">
        <v>14</v>
      </c>
      <c r="D796" s="23" t="s">
        <v>14</v>
      </c>
    </row>
    <row r="797">
      <c r="B797" s="23" t="s">
        <v>10243</v>
      </c>
      <c r="C797" s="23" t="s">
        <v>14</v>
      </c>
      <c r="D797" s="23" t="s">
        <v>14</v>
      </c>
    </row>
    <row r="798">
      <c r="B798" s="23" t="s">
        <v>10244</v>
      </c>
      <c r="C798" s="23" t="s">
        <v>14</v>
      </c>
      <c r="D798" s="23" t="s">
        <v>14</v>
      </c>
    </row>
    <row r="799">
      <c r="B799" s="23" t="s">
        <v>10245</v>
      </c>
      <c r="C799" s="23" t="s">
        <v>14</v>
      </c>
      <c r="D799" s="23" t="s">
        <v>14</v>
      </c>
    </row>
    <row r="800">
      <c r="B800" s="23" t="s">
        <v>10246</v>
      </c>
      <c r="C800" s="23" t="s">
        <v>14</v>
      </c>
      <c r="D800" s="23" t="s">
        <v>14</v>
      </c>
    </row>
    <row r="801">
      <c r="B801" s="23" t="s">
        <v>10247</v>
      </c>
      <c r="C801" s="23" t="s">
        <v>14</v>
      </c>
      <c r="D801" s="23" t="s">
        <v>14</v>
      </c>
    </row>
    <row r="802">
      <c r="B802" s="23" t="s">
        <v>10248</v>
      </c>
      <c r="C802" s="23" t="s">
        <v>14</v>
      </c>
      <c r="D802" s="23" t="s">
        <v>14</v>
      </c>
    </row>
    <row r="803">
      <c r="B803" s="23" t="s">
        <v>10249</v>
      </c>
      <c r="C803" s="23" t="s">
        <v>14</v>
      </c>
      <c r="D803" s="23" t="s">
        <v>14</v>
      </c>
    </row>
    <row r="804">
      <c r="B804" s="23" t="s">
        <v>10250</v>
      </c>
      <c r="C804" s="23" t="s">
        <v>14</v>
      </c>
      <c r="D804" s="23" t="s">
        <v>14</v>
      </c>
    </row>
    <row r="805">
      <c r="B805" s="23" t="s">
        <v>10251</v>
      </c>
      <c r="C805" s="23" t="s">
        <v>14</v>
      </c>
      <c r="D805" s="23" t="s">
        <v>14</v>
      </c>
    </row>
    <row r="806">
      <c r="A806" s="24">
        <v>44994.0</v>
      </c>
      <c r="B806" s="23" t="s">
        <v>10252</v>
      </c>
      <c r="C806" s="23" t="s">
        <v>14</v>
      </c>
      <c r="D806" s="23" t="s">
        <v>14</v>
      </c>
    </row>
    <row r="807">
      <c r="B807" s="23" t="s">
        <v>10253</v>
      </c>
      <c r="C807" s="23" t="s">
        <v>14</v>
      </c>
      <c r="D807" s="23" t="s">
        <v>14</v>
      </c>
    </row>
    <row r="808">
      <c r="B808" s="23" t="s">
        <v>10254</v>
      </c>
      <c r="C808" s="23" t="s">
        <v>14</v>
      </c>
      <c r="D808" s="23" t="s">
        <v>14</v>
      </c>
    </row>
    <row r="809">
      <c r="B809" s="23" t="s">
        <v>10255</v>
      </c>
      <c r="C809" s="23" t="s">
        <v>14</v>
      </c>
      <c r="D809" s="23" t="s">
        <v>14</v>
      </c>
    </row>
    <row r="810">
      <c r="B810" s="23" t="s">
        <v>10256</v>
      </c>
      <c r="C810" s="23" t="s">
        <v>14</v>
      </c>
      <c r="D810" s="23" t="s">
        <v>14</v>
      </c>
    </row>
    <row r="811">
      <c r="B811" s="23" t="s">
        <v>10257</v>
      </c>
      <c r="C811" s="23" t="s">
        <v>14</v>
      </c>
      <c r="D811" s="23" t="s">
        <v>14</v>
      </c>
    </row>
    <row r="812">
      <c r="B812" s="23" t="s">
        <v>10258</v>
      </c>
      <c r="C812" s="23" t="s">
        <v>14</v>
      </c>
      <c r="D812" s="23" t="s">
        <v>14</v>
      </c>
    </row>
    <row r="813">
      <c r="B813" s="23" t="s">
        <v>10259</v>
      </c>
      <c r="C813" s="23" t="s">
        <v>14</v>
      </c>
      <c r="D813" s="23" t="s">
        <v>16</v>
      </c>
    </row>
    <row r="814">
      <c r="B814" s="23" t="s">
        <v>10260</v>
      </c>
      <c r="C814" s="23" t="s">
        <v>14</v>
      </c>
      <c r="D814" s="23" t="s">
        <v>14</v>
      </c>
    </row>
    <row r="815">
      <c r="B815" s="23" t="s">
        <v>10261</v>
      </c>
      <c r="C815" s="23" t="s">
        <v>14</v>
      </c>
      <c r="D815" s="23" t="s">
        <v>14</v>
      </c>
    </row>
    <row r="816">
      <c r="B816" s="23" t="s">
        <v>10262</v>
      </c>
      <c r="C816" s="23" t="s">
        <v>14</v>
      </c>
      <c r="D816" s="23" t="s">
        <v>18</v>
      </c>
    </row>
    <row r="817">
      <c r="B817" s="23" t="s">
        <v>10263</v>
      </c>
      <c r="C817" s="23" t="s">
        <v>14</v>
      </c>
      <c r="D817" s="23" t="s">
        <v>14</v>
      </c>
    </row>
    <row r="818">
      <c r="B818" s="23" t="s">
        <v>10264</v>
      </c>
      <c r="C818" s="23" t="s">
        <v>14</v>
      </c>
      <c r="D818" s="23" t="s">
        <v>14</v>
      </c>
    </row>
    <row r="819">
      <c r="B819" s="23" t="s">
        <v>10265</v>
      </c>
      <c r="C819" s="23" t="s">
        <v>14</v>
      </c>
      <c r="D819" s="23" t="s">
        <v>14</v>
      </c>
    </row>
    <row r="820">
      <c r="B820" s="23" t="s">
        <v>10266</v>
      </c>
      <c r="C820" s="23" t="s">
        <v>14</v>
      </c>
      <c r="D820" s="23" t="s">
        <v>14</v>
      </c>
    </row>
    <row r="821">
      <c r="B821" s="23" t="s">
        <v>10267</v>
      </c>
      <c r="C821" s="23" t="s">
        <v>14</v>
      </c>
      <c r="D821" s="23" t="s">
        <v>14</v>
      </c>
    </row>
    <row r="822">
      <c r="B822" s="23" t="s">
        <v>10268</v>
      </c>
      <c r="C822" s="23" t="s">
        <v>14</v>
      </c>
      <c r="D822" s="23" t="s">
        <v>14</v>
      </c>
    </row>
    <row r="823">
      <c r="B823" s="23" t="s">
        <v>10269</v>
      </c>
      <c r="C823" s="23" t="s">
        <v>14</v>
      </c>
      <c r="D823" s="23" t="s">
        <v>14</v>
      </c>
    </row>
    <row r="824">
      <c r="B824" s="23" t="s">
        <v>10270</v>
      </c>
      <c r="C824" s="23" t="s">
        <v>14</v>
      </c>
      <c r="D824" s="23" t="s">
        <v>14</v>
      </c>
    </row>
    <row r="825">
      <c r="B825" s="23" t="s">
        <v>10271</v>
      </c>
      <c r="C825" s="23" t="s">
        <v>14</v>
      </c>
      <c r="D825" s="23" t="s">
        <v>14</v>
      </c>
    </row>
    <row r="826">
      <c r="B826" s="23" t="s">
        <v>10272</v>
      </c>
      <c r="C826" s="23" t="s">
        <v>14</v>
      </c>
      <c r="D826" s="23" t="s">
        <v>14</v>
      </c>
    </row>
    <row r="827">
      <c r="B827" s="23" t="s">
        <v>10273</v>
      </c>
      <c r="C827" s="23" t="s">
        <v>14</v>
      </c>
      <c r="D827" s="23" t="s">
        <v>14</v>
      </c>
    </row>
    <row r="828">
      <c r="B828" s="23" t="s">
        <v>10274</v>
      </c>
      <c r="C828" s="23" t="s">
        <v>14</v>
      </c>
      <c r="D828" s="23" t="s">
        <v>14</v>
      </c>
    </row>
    <row r="829">
      <c r="B829" s="23" t="s">
        <v>10275</v>
      </c>
      <c r="C829" s="23" t="s">
        <v>14</v>
      </c>
      <c r="D829" s="23" t="s">
        <v>16</v>
      </c>
    </row>
    <row r="830">
      <c r="B830" s="23" t="s">
        <v>10276</v>
      </c>
      <c r="C830" s="23" t="s">
        <v>14</v>
      </c>
      <c r="D830" s="23" t="s">
        <v>14</v>
      </c>
    </row>
    <row r="831">
      <c r="B831" s="23" t="s">
        <v>10277</v>
      </c>
      <c r="C831" s="23" t="s">
        <v>14</v>
      </c>
      <c r="D831" s="23" t="s">
        <v>14</v>
      </c>
    </row>
    <row r="832">
      <c r="B832" s="23" t="s">
        <v>10278</v>
      </c>
      <c r="C832" s="23" t="s">
        <v>14</v>
      </c>
      <c r="D832" s="23" t="s">
        <v>14</v>
      </c>
    </row>
    <row r="833">
      <c r="B833" s="23" t="s">
        <v>10279</v>
      </c>
      <c r="C833" s="23" t="s">
        <v>14</v>
      </c>
      <c r="D833" s="23" t="s">
        <v>18</v>
      </c>
    </row>
    <row r="834">
      <c r="B834" s="23" t="s">
        <v>10280</v>
      </c>
      <c r="C834" s="23" t="s">
        <v>14</v>
      </c>
      <c r="D834" s="23" t="s">
        <v>14</v>
      </c>
    </row>
    <row r="835">
      <c r="B835" s="23" t="s">
        <v>10281</v>
      </c>
      <c r="C835" s="23" t="s">
        <v>14</v>
      </c>
      <c r="D835" s="23" t="s">
        <v>14</v>
      </c>
    </row>
    <row r="836">
      <c r="B836" s="23" t="s">
        <v>10282</v>
      </c>
      <c r="C836" s="23" t="s">
        <v>14</v>
      </c>
      <c r="D836" s="23" t="s">
        <v>14</v>
      </c>
    </row>
    <row r="837">
      <c r="B837" s="23" t="s">
        <v>10283</v>
      </c>
      <c r="C837" s="23" t="s">
        <v>14</v>
      </c>
      <c r="D837" s="23" t="s">
        <v>14</v>
      </c>
    </row>
    <row r="838">
      <c r="B838" s="23" t="s">
        <v>10284</v>
      </c>
      <c r="C838" s="23" t="s">
        <v>14</v>
      </c>
      <c r="D838" s="23" t="s">
        <v>23</v>
      </c>
    </row>
    <row r="839">
      <c r="B839" s="23" t="s">
        <v>10285</v>
      </c>
      <c r="C839" s="23" t="s">
        <v>14</v>
      </c>
      <c r="D839" s="23" t="s">
        <v>14</v>
      </c>
    </row>
    <row r="840">
      <c r="B840" s="23" t="s">
        <v>10286</v>
      </c>
      <c r="C840" s="23" t="s">
        <v>14</v>
      </c>
      <c r="D840" s="23" t="s">
        <v>14</v>
      </c>
    </row>
    <row r="841">
      <c r="B841" s="23" t="s">
        <v>10287</v>
      </c>
      <c r="C841" s="23" t="s">
        <v>14</v>
      </c>
      <c r="D841" s="23" t="s">
        <v>14</v>
      </c>
    </row>
    <row r="842">
      <c r="B842" s="23" t="s">
        <v>10288</v>
      </c>
      <c r="C842" s="23" t="s">
        <v>14</v>
      </c>
      <c r="D842" s="23" t="s">
        <v>14</v>
      </c>
    </row>
    <row r="843">
      <c r="B843" s="23" t="s">
        <v>10289</v>
      </c>
      <c r="C843" s="23" t="s">
        <v>14</v>
      </c>
      <c r="D843" s="23" t="s">
        <v>14</v>
      </c>
    </row>
    <row r="844">
      <c r="B844" s="23" t="s">
        <v>10290</v>
      </c>
      <c r="C844" s="23" t="s">
        <v>14</v>
      </c>
      <c r="D844" s="23" t="s">
        <v>16</v>
      </c>
      <c r="I844" s="23" t="s">
        <v>33</v>
      </c>
    </row>
    <row r="845">
      <c r="B845" s="23" t="s">
        <v>10291</v>
      </c>
      <c r="C845" s="23" t="s">
        <v>14</v>
      </c>
      <c r="D845" s="23" t="s">
        <v>14</v>
      </c>
    </row>
    <row r="846">
      <c r="B846" s="23" t="s">
        <v>10292</v>
      </c>
      <c r="C846" s="23" t="s">
        <v>14</v>
      </c>
      <c r="D846" s="23" t="s">
        <v>14</v>
      </c>
    </row>
    <row r="847">
      <c r="B847" s="23" t="s">
        <v>10293</v>
      </c>
      <c r="C847" s="23" t="s">
        <v>14</v>
      </c>
      <c r="D847" s="23" t="s">
        <v>16</v>
      </c>
    </row>
    <row r="848">
      <c r="B848" s="23" t="s">
        <v>10294</v>
      </c>
      <c r="C848" s="23" t="s">
        <v>14</v>
      </c>
      <c r="D848" s="23" t="s">
        <v>14</v>
      </c>
    </row>
    <row r="849">
      <c r="B849" s="23" t="s">
        <v>10295</v>
      </c>
      <c r="C849" s="23" t="s">
        <v>14</v>
      </c>
      <c r="D849" s="23" t="s">
        <v>14</v>
      </c>
    </row>
    <row r="850">
      <c r="B850" s="23" t="s">
        <v>10296</v>
      </c>
      <c r="C850" s="23" t="s">
        <v>14</v>
      </c>
      <c r="D850" s="23" t="s">
        <v>14</v>
      </c>
    </row>
    <row r="851">
      <c r="B851" s="23" t="s">
        <v>10297</v>
      </c>
      <c r="C851" s="23" t="s">
        <v>14</v>
      </c>
      <c r="D851" s="23" t="s">
        <v>14</v>
      </c>
    </row>
    <row r="852">
      <c r="B852" s="23" t="s">
        <v>10298</v>
      </c>
      <c r="C852" s="23" t="s">
        <v>14</v>
      </c>
      <c r="D852" s="23" t="s">
        <v>14</v>
      </c>
    </row>
    <row r="853">
      <c r="B853" s="23" t="s">
        <v>10299</v>
      </c>
      <c r="C853" s="23" t="s">
        <v>14</v>
      </c>
      <c r="D853" s="23" t="s">
        <v>14</v>
      </c>
    </row>
    <row r="854">
      <c r="B854" s="23" t="s">
        <v>10300</v>
      </c>
      <c r="C854" s="23" t="s">
        <v>14</v>
      </c>
      <c r="D854" s="23" t="s">
        <v>14</v>
      </c>
    </row>
    <row r="855">
      <c r="B855" s="23" t="s">
        <v>10301</v>
      </c>
      <c r="C855" s="23" t="s">
        <v>14</v>
      </c>
      <c r="D855" s="23" t="s">
        <v>14</v>
      </c>
    </row>
    <row r="856">
      <c r="B856" s="23" t="s">
        <v>10302</v>
      </c>
      <c r="C856" s="23" t="s">
        <v>14</v>
      </c>
      <c r="D856" s="23" t="s">
        <v>14</v>
      </c>
    </row>
    <row r="857">
      <c r="B857" s="23" t="s">
        <v>10303</v>
      </c>
      <c r="C857" s="23" t="s">
        <v>14</v>
      </c>
      <c r="D857" s="23" t="s">
        <v>14</v>
      </c>
    </row>
    <row r="858">
      <c r="B858" s="23" t="s">
        <v>10304</v>
      </c>
      <c r="C858" s="23" t="s">
        <v>14</v>
      </c>
      <c r="D858" s="23" t="s">
        <v>14</v>
      </c>
    </row>
    <row r="859">
      <c r="B859" s="23" t="s">
        <v>10305</v>
      </c>
      <c r="C859" s="23" t="s">
        <v>14</v>
      </c>
      <c r="D859" s="23" t="s">
        <v>14</v>
      </c>
    </row>
    <row r="860">
      <c r="B860" s="23" t="s">
        <v>10306</v>
      </c>
      <c r="C860" s="23" t="s">
        <v>14</v>
      </c>
      <c r="D860" s="23" t="s">
        <v>14</v>
      </c>
    </row>
    <row r="861">
      <c r="B861" s="23" t="s">
        <v>10307</v>
      </c>
      <c r="C861" s="23" t="s">
        <v>14</v>
      </c>
      <c r="D861" s="23" t="s">
        <v>14</v>
      </c>
    </row>
    <row r="862">
      <c r="B862" s="23" t="s">
        <v>10308</v>
      </c>
      <c r="C862" s="23" t="s">
        <v>14</v>
      </c>
      <c r="D862" s="23" t="s">
        <v>14</v>
      </c>
    </row>
    <row r="863">
      <c r="B863" s="23" t="s">
        <v>10309</v>
      </c>
      <c r="C863" s="23" t="s">
        <v>14</v>
      </c>
      <c r="D863" s="23" t="s">
        <v>14</v>
      </c>
    </row>
    <row r="864">
      <c r="B864" s="23" t="s">
        <v>10310</v>
      </c>
      <c r="C864" s="23" t="s">
        <v>14</v>
      </c>
      <c r="D864" s="23" t="s">
        <v>14</v>
      </c>
    </row>
    <row r="865">
      <c r="B865" s="23" t="s">
        <v>10311</v>
      </c>
      <c r="C865" s="23" t="s">
        <v>14</v>
      </c>
      <c r="D865" s="23" t="s">
        <v>14</v>
      </c>
    </row>
    <row r="866">
      <c r="B866" s="23" t="s">
        <v>10312</v>
      </c>
      <c r="C866" s="23" t="s">
        <v>14</v>
      </c>
      <c r="D866" s="23" t="s">
        <v>14</v>
      </c>
    </row>
    <row r="867">
      <c r="B867" s="23" t="s">
        <v>10313</v>
      </c>
      <c r="C867" s="23" t="s">
        <v>14</v>
      </c>
      <c r="D867" s="23" t="s">
        <v>14</v>
      </c>
    </row>
    <row r="868">
      <c r="B868" s="23" t="s">
        <v>10314</v>
      </c>
      <c r="C868" s="23" t="s">
        <v>14</v>
      </c>
      <c r="D868" s="23" t="s">
        <v>14</v>
      </c>
    </row>
    <row r="869">
      <c r="B869" s="23" t="s">
        <v>10315</v>
      </c>
      <c r="C869" s="23" t="s">
        <v>14</v>
      </c>
      <c r="D869" s="23" t="s">
        <v>16</v>
      </c>
    </row>
    <row r="870">
      <c r="B870" s="23" t="s">
        <v>10316</v>
      </c>
      <c r="C870" s="23" t="s">
        <v>14</v>
      </c>
      <c r="D870" s="23" t="s">
        <v>14</v>
      </c>
    </row>
    <row r="871">
      <c r="B871" s="23" t="s">
        <v>10317</v>
      </c>
      <c r="C871" s="23" t="s">
        <v>14</v>
      </c>
      <c r="D871" s="23" t="s">
        <v>16</v>
      </c>
    </row>
    <row r="872">
      <c r="B872" s="23" t="s">
        <v>10318</v>
      </c>
      <c r="C872" s="23" t="s">
        <v>14</v>
      </c>
      <c r="D872" s="23" t="s">
        <v>14</v>
      </c>
    </row>
    <row r="873">
      <c r="B873" s="23" t="s">
        <v>10319</v>
      </c>
      <c r="C873" s="23" t="s">
        <v>14</v>
      </c>
      <c r="D873" s="23" t="s">
        <v>14</v>
      </c>
    </row>
    <row r="874">
      <c r="B874" s="23" t="s">
        <v>10320</v>
      </c>
      <c r="C874" s="23" t="s">
        <v>14</v>
      </c>
      <c r="D874" s="23" t="s">
        <v>14</v>
      </c>
    </row>
    <row r="875">
      <c r="B875" s="23" t="s">
        <v>10321</v>
      </c>
      <c r="C875" s="23" t="s">
        <v>14</v>
      </c>
      <c r="D875" s="23" t="s">
        <v>14</v>
      </c>
    </row>
    <row r="876">
      <c r="B876" s="23" t="s">
        <v>10322</v>
      </c>
      <c r="C876" s="23" t="s">
        <v>14</v>
      </c>
      <c r="D876" s="23" t="s">
        <v>14</v>
      </c>
    </row>
    <row r="877">
      <c r="B877" s="23" t="s">
        <v>10323</v>
      </c>
      <c r="C877" s="23" t="s">
        <v>14</v>
      </c>
      <c r="D877" s="23" t="s">
        <v>14</v>
      </c>
    </row>
    <row r="878">
      <c r="B878" s="23" t="s">
        <v>10324</v>
      </c>
      <c r="C878" s="23" t="s">
        <v>14</v>
      </c>
      <c r="D878" s="23" t="s">
        <v>14</v>
      </c>
    </row>
    <row r="879">
      <c r="B879" s="23" t="s">
        <v>10325</v>
      </c>
      <c r="C879" s="23" t="s">
        <v>14</v>
      </c>
      <c r="D879" s="23" t="s">
        <v>14</v>
      </c>
    </row>
    <row r="880">
      <c r="B880" s="23" t="s">
        <v>10326</v>
      </c>
      <c r="C880" s="23" t="s">
        <v>14</v>
      </c>
      <c r="D880" s="23" t="s">
        <v>10327</v>
      </c>
    </row>
    <row r="881">
      <c r="B881" s="23" t="s">
        <v>10328</v>
      </c>
      <c r="C881" s="23" t="s">
        <v>14</v>
      </c>
      <c r="D881" s="23" t="s">
        <v>14</v>
      </c>
    </row>
    <row r="882">
      <c r="B882" s="23" t="s">
        <v>10329</v>
      </c>
      <c r="C882" s="23" t="s">
        <v>14</v>
      </c>
      <c r="D882" s="23" t="s">
        <v>14</v>
      </c>
    </row>
    <row r="883">
      <c r="B883" s="23" t="s">
        <v>10330</v>
      </c>
      <c r="C883" s="23" t="s">
        <v>14</v>
      </c>
      <c r="D883" s="23" t="s">
        <v>14</v>
      </c>
    </row>
    <row r="884">
      <c r="B884" s="23" t="s">
        <v>10331</v>
      </c>
      <c r="C884" s="23" t="s">
        <v>14</v>
      </c>
      <c r="D884" s="23" t="s">
        <v>14</v>
      </c>
    </row>
    <row r="885">
      <c r="B885" s="23" t="s">
        <v>10332</v>
      </c>
      <c r="C885" s="23" t="s">
        <v>14</v>
      </c>
      <c r="D885" s="23" t="s">
        <v>14</v>
      </c>
    </row>
    <row r="886">
      <c r="B886" s="23" t="s">
        <v>10333</v>
      </c>
      <c r="C886" s="23" t="s">
        <v>14</v>
      </c>
      <c r="D886" s="23" t="s">
        <v>14</v>
      </c>
    </row>
    <row r="887">
      <c r="B887" s="23" t="s">
        <v>10334</v>
      </c>
      <c r="C887" s="23" t="s">
        <v>14</v>
      </c>
      <c r="D887" s="23" t="s">
        <v>14</v>
      </c>
    </row>
    <row r="888">
      <c r="B888" s="23" t="s">
        <v>10335</v>
      </c>
      <c r="C888" s="23" t="s">
        <v>14</v>
      </c>
      <c r="D888" s="23" t="s">
        <v>16</v>
      </c>
    </row>
    <row r="889">
      <c r="B889" s="23" t="s">
        <v>10336</v>
      </c>
      <c r="C889" s="23" t="s">
        <v>14</v>
      </c>
      <c r="D889" s="23" t="s">
        <v>14</v>
      </c>
    </row>
    <row r="890">
      <c r="B890" s="23" t="s">
        <v>10337</v>
      </c>
      <c r="C890" s="23" t="s">
        <v>14</v>
      </c>
      <c r="D890" s="23" t="s">
        <v>14</v>
      </c>
    </row>
    <row r="891">
      <c r="B891" s="23" t="s">
        <v>10338</v>
      </c>
      <c r="C891" s="23" t="s">
        <v>14</v>
      </c>
      <c r="D891" s="23" t="s">
        <v>14</v>
      </c>
    </row>
    <row r="892">
      <c r="B892" s="23" t="s">
        <v>10339</v>
      </c>
      <c r="C892" s="23" t="s">
        <v>14</v>
      </c>
      <c r="D892" s="23" t="s">
        <v>14</v>
      </c>
    </row>
    <row r="893">
      <c r="B893" s="23" t="s">
        <v>10340</v>
      </c>
      <c r="C893" s="23" t="s">
        <v>14</v>
      </c>
      <c r="D893" s="23" t="s">
        <v>14</v>
      </c>
    </row>
    <row r="894">
      <c r="B894" s="23" t="s">
        <v>10341</v>
      </c>
      <c r="C894" s="23" t="s">
        <v>14</v>
      </c>
      <c r="D894" s="23" t="s">
        <v>14</v>
      </c>
    </row>
    <row r="895">
      <c r="B895" s="23" t="s">
        <v>10342</v>
      </c>
      <c r="C895" s="23" t="s">
        <v>14</v>
      </c>
      <c r="D895" s="23" t="s">
        <v>14</v>
      </c>
    </row>
    <row r="896">
      <c r="B896" s="23" t="s">
        <v>10343</v>
      </c>
      <c r="C896" s="23" t="s">
        <v>14</v>
      </c>
      <c r="D896" s="23" t="s">
        <v>18</v>
      </c>
    </row>
    <row r="897">
      <c r="B897" s="23" t="s">
        <v>10344</v>
      </c>
      <c r="C897" s="23" t="s">
        <v>14</v>
      </c>
      <c r="D897" s="23" t="s">
        <v>14</v>
      </c>
    </row>
    <row r="898">
      <c r="B898" s="23" t="s">
        <v>10345</v>
      </c>
      <c r="C898" s="23" t="s">
        <v>14</v>
      </c>
      <c r="D898" s="23" t="s">
        <v>14</v>
      </c>
    </row>
    <row r="899">
      <c r="B899" s="23" t="s">
        <v>10346</v>
      </c>
      <c r="C899" s="23" t="s">
        <v>14</v>
      </c>
      <c r="D899" s="23" t="s">
        <v>14</v>
      </c>
    </row>
    <row r="900">
      <c r="B900" s="23" t="s">
        <v>10347</v>
      </c>
      <c r="C900" s="23" t="s">
        <v>14</v>
      </c>
      <c r="D900" s="23" t="s">
        <v>14</v>
      </c>
      <c r="I900" s="23" t="s">
        <v>33</v>
      </c>
    </row>
    <row r="901">
      <c r="B901" s="23" t="s">
        <v>10348</v>
      </c>
      <c r="C901" s="23" t="s">
        <v>14</v>
      </c>
      <c r="D901" s="23" t="s">
        <v>14</v>
      </c>
    </row>
    <row r="902">
      <c r="B902" s="23" t="s">
        <v>10349</v>
      </c>
      <c r="C902" s="23" t="s">
        <v>14</v>
      </c>
      <c r="D902" s="23" t="s">
        <v>14</v>
      </c>
    </row>
    <row r="903">
      <c r="B903" s="23" t="s">
        <v>10350</v>
      </c>
      <c r="C903" s="23" t="s">
        <v>14</v>
      </c>
      <c r="D903" s="23" t="s">
        <v>14</v>
      </c>
    </row>
    <row r="904">
      <c r="B904" s="23" t="s">
        <v>10351</v>
      </c>
      <c r="C904" s="23" t="s">
        <v>14</v>
      </c>
      <c r="D904" s="23" t="s">
        <v>14</v>
      </c>
    </row>
    <row r="905">
      <c r="B905" s="23" t="s">
        <v>10352</v>
      </c>
      <c r="C905" s="23" t="s">
        <v>14</v>
      </c>
      <c r="D905" s="23" t="s">
        <v>14</v>
      </c>
    </row>
    <row r="906">
      <c r="B906" s="23" t="s">
        <v>10353</v>
      </c>
      <c r="C906" s="23" t="s">
        <v>14</v>
      </c>
      <c r="D906" s="23" t="s">
        <v>14</v>
      </c>
    </row>
    <row r="907">
      <c r="B907" s="23" t="s">
        <v>10354</v>
      </c>
      <c r="C907" s="23" t="s">
        <v>14</v>
      </c>
      <c r="D907" s="23" t="s">
        <v>14</v>
      </c>
    </row>
    <row r="908">
      <c r="B908" s="23" t="s">
        <v>10355</v>
      </c>
      <c r="C908" s="23" t="s">
        <v>14</v>
      </c>
      <c r="D908" s="23" t="s">
        <v>14</v>
      </c>
    </row>
    <row r="909">
      <c r="B909" s="23" t="s">
        <v>10356</v>
      </c>
      <c r="C909" s="23" t="s">
        <v>14</v>
      </c>
      <c r="D909" s="23" t="s">
        <v>14</v>
      </c>
    </row>
    <row r="910">
      <c r="B910" s="23" t="s">
        <v>10357</v>
      </c>
      <c r="C910" s="23" t="s">
        <v>14</v>
      </c>
      <c r="D910" s="23" t="s">
        <v>14</v>
      </c>
    </row>
    <row r="911">
      <c r="A911" s="24">
        <v>44997.0</v>
      </c>
      <c r="B911" s="23" t="s">
        <v>10358</v>
      </c>
      <c r="C911" s="23" t="s">
        <v>21</v>
      </c>
      <c r="D911" s="23" t="s">
        <v>21</v>
      </c>
    </row>
    <row r="912">
      <c r="B912" s="23" t="s">
        <v>10359</v>
      </c>
      <c r="C912" s="23" t="s">
        <v>21</v>
      </c>
      <c r="D912" s="23" t="s">
        <v>22</v>
      </c>
    </row>
    <row r="913">
      <c r="B913" s="23" t="s">
        <v>10360</v>
      </c>
      <c r="C913" s="23" t="s">
        <v>21</v>
      </c>
      <c r="D913" s="23" t="s">
        <v>21</v>
      </c>
    </row>
    <row r="914">
      <c r="B914" s="23" t="s">
        <v>10361</v>
      </c>
      <c r="C914" s="23" t="s">
        <v>21</v>
      </c>
      <c r="D914" s="23" t="s">
        <v>21</v>
      </c>
    </row>
    <row r="915">
      <c r="B915" s="23" t="s">
        <v>10362</v>
      </c>
      <c r="C915" s="23" t="s">
        <v>21</v>
      </c>
      <c r="D915" s="23" t="s">
        <v>21</v>
      </c>
    </row>
    <row r="916">
      <c r="B916" s="23" t="s">
        <v>10363</v>
      </c>
      <c r="C916" s="23" t="s">
        <v>21</v>
      </c>
      <c r="D916" s="23" t="s">
        <v>22</v>
      </c>
    </row>
    <row r="917">
      <c r="B917" s="23" t="s">
        <v>10364</v>
      </c>
      <c r="C917" s="23" t="s">
        <v>21</v>
      </c>
      <c r="D917" s="23" t="s">
        <v>21</v>
      </c>
    </row>
    <row r="918">
      <c r="B918" s="23" t="s">
        <v>10365</v>
      </c>
      <c r="C918" s="23" t="s">
        <v>21</v>
      </c>
      <c r="D918" s="23" t="s">
        <v>21</v>
      </c>
    </row>
    <row r="919">
      <c r="B919" s="23" t="s">
        <v>10366</v>
      </c>
      <c r="C919" s="23" t="s">
        <v>21</v>
      </c>
      <c r="D919" s="23" t="s">
        <v>21</v>
      </c>
    </row>
    <row r="920">
      <c r="B920" s="23" t="s">
        <v>10367</v>
      </c>
      <c r="C920" s="23" t="s">
        <v>21</v>
      </c>
      <c r="D920" s="23" t="s">
        <v>21</v>
      </c>
    </row>
    <row r="921">
      <c r="B921" s="23" t="s">
        <v>10368</v>
      </c>
      <c r="C921" s="23" t="s">
        <v>21</v>
      </c>
      <c r="D921" s="23" t="s">
        <v>21</v>
      </c>
    </row>
    <row r="922">
      <c r="B922" s="23" t="s">
        <v>10369</v>
      </c>
      <c r="C922" s="23" t="s">
        <v>21</v>
      </c>
      <c r="D922" s="23" t="s">
        <v>21</v>
      </c>
    </row>
    <row r="923">
      <c r="B923" s="23" t="s">
        <v>10370</v>
      </c>
      <c r="C923" s="23" t="s">
        <v>21</v>
      </c>
      <c r="D923" s="23" t="s">
        <v>21</v>
      </c>
    </row>
    <row r="924">
      <c r="B924" s="23" t="s">
        <v>10371</v>
      </c>
      <c r="C924" s="23" t="s">
        <v>21</v>
      </c>
      <c r="D924" s="23" t="s">
        <v>21</v>
      </c>
    </row>
    <row r="925">
      <c r="B925" s="23" t="s">
        <v>10372</v>
      </c>
      <c r="C925" s="23" t="s">
        <v>21</v>
      </c>
      <c r="D925" s="23" t="s">
        <v>21</v>
      </c>
    </row>
    <row r="926">
      <c r="B926" s="23" t="s">
        <v>10373</v>
      </c>
      <c r="C926" s="23" t="s">
        <v>21</v>
      </c>
      <c r="D926" s="23" t="s">
        <v>22</v>
      </c>
    </row>
    <row r="927">
      <c r="B927" s="23" t="s">
        <v>10374</v>
      </c>
      <c r="C927" s="23" t="s">
        <v>21</v>
      </c>
      <c r="D927" s="23" t="s">
        <v>21</v>
      </c>
    </row>
    <row r="928">
      <c r="B928" s="23" t="s">
        <v>10375</v>
      </c>
      <c r="C928" s="23" t="s">
        <v>21</v>
      </c>
      <c r="D928" s="23" t="s">
        <v>21</v>
      </c>
    </row>
    <row r="929">
      <c r="B929" s="23" t="s">
        <v>10376</v>
      </c>
      <c r="C929" s="23" t="s">
        <v>21</v>
      </c>
      <c r="D929" s="23" t="s">
        <v>21</v>
      </c>
    </row>
    <row r="930">
      <c r="B930" s="23" t="s">
        <v>10377</v>
      </c>
      <c r="C930" s="23" t="s">
        <v>21</v>
      </c>
      <c r="D930" s="23" t="s">
        <v>21</v>
      </c>
    </row>
    <row r="931">
      <c r="B931" s="23" t="s">
        <v>10378</v>
      </c>
      <c r="C931" s="23" t="s">
        <v>21</v>
      </c>
      <c r="D931" s="23" t="s">
        <v>21</v>
      </c>
    </row>
    <row r="932">
      <c r="B932" s="23" t="s">
        <v>10379</v>
      </c>
      <c r="C932" s="23" t="s">
        <v>21</v>
      </c>
      <c r="D932" s="23" t="s">
        <v>22</v>
      </c>
    </row>
    <row r="933">
      <c r="B933" s="23" t="s">
        <v>10380</v>
      </c>
      <c r="C933" s="23" t="s">
        <v>21</v>
      </c>
      <c r="D933" s="23" t="s">
        <v>21</v>
      </c>
    </row>
    <row r="934">
      <c r="B934" s="23" t="s">
        <v>10381</v>
      </c>
      <c r="C934" s="23" t="s">
        <v>21</v>
      </c>
      <c r="D934" s="23" t="s">
        <v>21</v>
      </c>
    </row>
    <row r="935">
      <c r="B935" s="23" t="s">
        <v>10382</v>
      </c>
      <c r="C935" s="23" t="s">
        <v>21</v>
      </c>
      <c r="D935" s="23" t="s">
        <v>21</v>
      </c>
    </row>
    <row r="936">
      <c r="B936" s="23" t="s">
        <v>10383</v>
      </c>
      <c r="C936" s="23" t="s">
        <v>21</v>
      </c>
      <c r="D936" s="23" t="s">
        <v>21</v>
      </c>
    </row>
    <row r="937">
      <c r="B937" s="23" t="s">
        <v>10384</v>
      </c>
      <c r="C937" s="23" t="s">
        <v>21</v>
      </c>
      <c r="D937" s="23" t="s">
        <v>22</v>
      </c>
    </row>
    <row r="938">
      <c r="B938" s="23" t="s">
        <v>10385</v>
      </c>
      <c r="C938" s="23" t="s">
        <v>21</v>
      </c>
      <c r="D938" s="23" t="s">
        <v>21</v>
      </c>
    </row>
    <row r="939">
      <c r="B939" s="23" t="s">
        <v>10386</v>
      </c>
      <c r="C939" s="23" t="s">
        <v>21</v>
      </c>
      <c r="D939" s="23" t="s">
        <v>23</v>
      </c>
    </row>
    <row r="940">
      <c r="B940" s="23" t="s">
        <v>10387</v>
      </c>
      <c r="C940" s="23" t="s">
        <v>21</v>
      </c>
      <c r="D940" s="23" t="s">
        <v>21</v>
      </c>
    </row>
    <row r="941">
      <c r="B941" s="23" t="s">
        <v>10388</v>
      </c>
      <c r="C941" s="23" t="s">
        <v>21</v>
      </c>
      <c r="D941" s="23" t="s">
        <v>21</v>
      </c>
    </row>
    <row r="942">
      <c r="B942" s="23" t="s">
        <v>10389</v>
      </c>
      <c r="C942" s="23" t="s">
        <v>21</v>
      </c>
      <c r="D942" s="23" t="s">
        <v>22</v>
      </c>
    </row>
    <row r="943">
      <c r="B943" s="23" t="s">
        <v>10390</v>
      </c>
      <c r="C943" s="23" t="s">
        <v>21</v>
      </c>
      <c r="D943" s="23" t="s">
        <v>21</v>
      </c>
    </row>
    <row r="944">
      <c r="B944" s="23" t="s">
        <v>10391</v>
      </c>
      <c r="C944" s="23" t="s">
        <v>21</v>
      </c>
      <c r="D944" s="23" t="s">
        <v>21</v>
      </c>
    </row>
    <row r="945">
      <c r="B945" s="23" t="s">
        <v>10392</v>
      </c>
      <c r="C945" s="23" t="s">
        <v>21</v>
      </c>
      <c r="D945" s="23" t="s">
        <v>21</v>
      </c>
    </row>
    <row r="946">
      <c r="B946" s="23" t="s">
        <v>10393</v>
      </c>
      <c r="C946" s="23" t="s">
        <v>21</v>
      </c>
      <c r="D946" s="23" t="s">
        <v>21</v>
      </c>
    </row>
    <row r="947">
      <c r="B947" s="23" t="s">
        <v>10394</v>
      </c>
      <c r="C947" s="23" t="s">
        <v>21</v>
      </c>
      <c r="D947" s="23" t="s">
        <v>22</v>
      </c>
    </row>
    <row r="948">
      <c r="B948" s="23" t="s">
        <v>10395</v>
      </c>
      <c r="C948" s="23" t="s">
        <v>21</v>
      </c>
      <c r="D948" s="23" t="s">
        <v>21</v>
      </c>
    </row>
    <row r="949">
      <c r="B949" s="23" t="s">
        <v>10396</v>
      </c>
      <c r="C949" s="23" t="s">
        <v>21</v>
      </c>
      <c r="D949" s="23" t="s">
        <v>21</v>
      </c>
    </row>
    <row r="950">
      <c r="B950" s="23" t="s">
        <v>10397</v>
      </c>
      <c r="C950" s="23" t="s">
        <v>21</v>
      </c>
      <c r="D950" s="23" t="s">
        <v>21</v>
      </c>
    </row>
    <row r="951">
      <c r="B951" s="23" t="s">
        <v>10398</v>
      </c>
      <c r="C951" s="23" t="s">
        <v>21</v>
      </c>
      <c r="D951" s="23" t="s">
        <v>21</v>
      </c>
    </row>
    <row r="952">
      <c r="B952" s="23" t="s">
        <v>10399</v>
      </c>
      <c r="C952" s="23" t="s">
        <v>21</v>
      </c>
      <c r="D952" s="23" t="s">
        <v>21</v>
      </c>
    </row>
    <row r="953">
      <c r="B953" s="23" t="s">
        <v>10400</v>
      </c>
      <c r="C953" s="23" t="s">
        <v>21</v>
      </c>
      <c r="D953" s="23" t="s">
        <v>22</v>
      </c>
    </row>
    <row r="954">
      <c r="B954" s="23" t="s">
        <v>10401</v>
      </c>
      <c r="C954" s="23" t="s">
        <v>21</v>
      </c>
      <c r="D954" s="23" t="s">
        <v>21</v>
      </c>
    </row>
    <row r="955">
      <c r="B955" s="23" t="s">
        <v>10402</v>
      </c>
      <c r="C955" s="23" t="s">
        <v>21</v>
      </c>
      <c r="D955" s="23" t="s">
        <v>21</v>
      </c>
    </row>
    <row r="956">
      <c r="B956" s="23" t="s">
        <v>10403</v>
      </c>
      <c r="C956" s="23" t="s">
        <v>21</v>
      </c>
      <c r="D956" s="23" t="s">
        <v>21</v>
      </c>
    </row>
    <row r="957">
      <c r="B957" s="23" t="s">
        <v>10404</v>
      </c>
      <c r="C957" s="23" t="s">
        <v>21</v>
      </c>
      <c r="D957" s="23" t="s">
        <v>21</v>
      </c>
    </row>
    <row r="958">
      <c r="B958" s="23" t="s">
        <v>10405</v>
      </c>
      <c r="C958" s="23" t="s">
        <v>21</v>
      </c>
      <c r="D958" s="23" t="s">
        <v>21</v>
      </c>
    </row>
    <row r="959">
      <c r="B959" s="23" t="s">
        <v>10406</v>
      </c>
      <c r="C959" s="23" t="s">
        <v>21</v>
      </c>
      <c r="D959" s="23" t="s">
        <v>22</v>
      </c>
      <c r="I959" s="23" t="s">
        <v>33</v>
      </c>
    </row>
    <row r="960">
      <c r="B960" s="23" t="s">
        <v>10407</v>
      </c>
      <c r="C960" s="23" t="s">
        <v>21</v>
      </c>
      <c r="D960" s="23" t="s">
        <v>21</v>
      </c>
    </row>
    <row r="961">
      <c r="B961" s="23" t="s">
        <v>10408</v>
      </c>
      <c r="C961" s="23" t="s">
        <v>21</v>
      </c>
      <c r="D961" s="23" t="s">
        <v>22</v>
      </c>
    </row>
    <row r="962">
      <c r="B962" s="23" t="s">
        <v>10409</v>
      </c>
      <c r="C962" s="23" t="s">
        <v>21</v>
      </c>
      <c r="D962" s="23" t="s">
        <v>21</v>
      </c>
    </row>
    <row r="963">
      <c r="B963" s="23" t="s">
        <v>10410</v>
      </c>
      <c r="C963" s="23" t="s">
        <v>21</v>
      </c>
      <c r="D963" s="23" t="s">
        <v>21</v>
      </c>
    </row>
    <row r="964">
      <c r="B964" s="23" t="s">
        <v>10411</v>
      </c>
      <c r="C964" s="23" t="s">
        <v>21</v>
      </c>
      <c r="D964" s="23" t="s">
        <v>22</v>
      </c>
    </row>
    <row r="965">
      <c r="B965" s="23" t="s">
        <v>10412</v>
      </c>
      <c r="C965" s="23" t="s">
        <v>21</v>
      </c>
      <c r="D965" s="23" t="s">
        <v>22</v>
      </c>
    </row>
    <row r="966">
      <c r="B966" s="23" t="s">
        <v>10413</v>
      </c>
      <c r="C966" s="23" t="s">
        <v>21</v>
      </c>
      <c r="D966" s="23" t="s">
        <v>21</v>
      </c>
    </row>
    <row r="967">
      <c r="B967" s="23" t="s">
        <v>10414</v>
      </c>
      <c r="C967" s="23" t="s">
        <v>21</v>
      </c>
      <c r="D967" s="23" t="s">
        <v>21</v>
      </c>
    </row>
    <row r="968">
      <c r="B968" s="23" t="s">
        <v>10415</v>
      </c>
      <c r="C968" s="23" t="s">
        <v>21</v>
      </c>
      <c r="D968" s="23" t="s">
        <v>21</v>
      </c>
    </row>
    <row r="969">
      <c r="B969" s="23" t="s">
        <v>10416</v>
      </c>
      <c r="C969" s="23" t="s">
        <v>21</v>
      </c>
      <c r="D969" s="23" t="s">
        <v>21</v>
      </c>
    </row>
    <row r="970">
      <c r="B970" s="23" t="s">
        <v>10417</v>
      </c>
      <c r="C970" s="23" t="s">
        <v>21</v>
      </c>
      <c r="D970" s="23" t="s">
        <v>21</v>
      </c>
    </row>
    <row r="971">
      <c r="B971" s="23" t="s">
        <v>10418</v>
      </c>
      <c r="C971" s="23" t="s">
        <v>21</v>
      </c>
      <c r="D971" s="23" t="s">
        <v>22</v>
      </c>
    </row>
    <row r="972">
      <c r="B972" s="23" t="s">
        <v>10419</v>
      </c>
      <c r="C972" s="23" t="s">
        <v>21</v>
      </c>
      <c r="D972" s="23" t="s">
        <v>21</v>
      </c>
    </row>
    <row r="973">
      <c r="B973" s="23" t="s">
        <v>10420</v>
      </c>
      <c r="C973" s="23" t="s">
        <v>21</v>
      </c>
      <c r="D973" s="23" t="s">
        <v>21</v>
      </c>
    </row>
    <row r="974">
      <c r="B974" s="23" t="s">
        <v>10421</v>
      </c>
      <c r="C974" s="23" t="s">
        <v>21</v>
      </c>
      <c r="D974" s="23" t="s">
        <v>21</v>
      </c>
    </row>
    <row r="975">
      <c r="A975" s="24"/>
      <c r="B975" s="23" t="s">
        <v>10422</v>
      </c>
      <c r="C975" s="23" t="s">
        <v>21</v>
      </c>
      <c r="D975" s="23" t="s">
        <v>21</v>
      </c>
    </row>
    <row r="976">
      <c r="A976" s="24">
        <v>45001.0</v>
      </c>
      <c r="B976" s="23" t="s">
        <v>10423</v>
      </c>
      <c r="C976" s="23" t="s">
        <v>21</v>
      </c>
      <c r="D976" s="23" t="s">
        <v>22</v>
      </c>
    </row>
    <row r="977">
      <c r="B977" s="23" t="s">
        <v>10424</v>
      </c>
      <c r="C977" s="23" t="s">
        <v>21</v>
      </c>
      <c r="D977" s="23" t="s">
        <v>22</v>
      </c>
    </row>
    <row r="978">
      <c r="B978" s="23" t="s">
        <v>10425</v>
      </c>
      <c r="C978" s="23" t="s">
        <v>21</v>
      </c>
      <c r="D978" s="23" t="s">
        <v>21</v>
      </c>
    </row>
    <row r="979">
      <c r="B979" s="23" t="s">
        <v>10426</v>
      </c>
      <c r="C979" s="23" t="s">
        <v>21</v>
      </c>
      <c r="D979" s="23" t="s">
        <v>21</v>
      </c>
    </row>
    <row r="980">
      <c r="B980" s="23" t="s">
        <v>10427</v>
      </c>
      <c r="C980" s="23" t="s">
        <v>21</v>
      </c>
      <c r="D980" s="23" t="s">
        <v>21</v>
      </c>
    </row>
    <row r="981">
      <c r="B981" s="23" t="s">
        <v>10428</v>
      </c>
      <c r="C981" s="23" t="s">
        <v>21</v>
      </c>
      <c r="D981" s="23" t="s">
        <v>21</v>
      </c>
    </row>
    <row r="982">
      <c r="B982" s="23" t="s">
        <v>10429</v>
      </c>
      <c r="C982" s="23" t="s">
        <v>21</v>
      </c>
      <c r="D982" s="23" t="s">
        <v>21</v>
      </c>
    </row>
    <row r="983">
      <c r="B983" s="23" t="s">
        <v>10430</v>
      </c>
      <c r="C983" s="23" t="s">
        <v>21</v>
      </c>
      <c r="D983" s="23" t="s">
        <v>21</v>
      </c>
    </row>
    <row r="984">
      <c r="B984" s="23" t="s">
        <v>10431</v>
      </c>
      <c r="C984" s="23" t="s">
        <v>21</v>
      </c>
      <c r="D984" s="23" t="s">
        <v>21</v>
      </c>
    </row>
    <row r="985">
      <c r="B985" s="23" t="s">
        <v>10432</v>
      </c>
      <c r="C985" s="23" t="s">
        <v>21</v>
      </c>
      <c r="D985" s="23" t="s">
        <v>21</v>
      </c>
    </row>
    <row r="986">
      <c r="B986" s="23" t="s">
        <v>10433</v>
      </c>
      <c r="C986" s="23" t="s">
        <v>21</v>
      </c>
      <c r="D986" s="23" t="s">
        <v>22</v>
      </c>
    </row>
    <row r="987">
      <c r="B987" s="23" t="s">
        <v>10434</v>
      </c>
      <c r="C987" s="23" t="s">
        <v>21</v>
      </c>
      <c r="D987" s="23" t="s">
        <v>21</v>
      </c>
    </row>
    <row r="988">
      <c r="B988" s="23" t="s">
        <v>10435</v>
      </c>
      <c r="C988" s="23" t="s">
        <v>21</v>
      </c>
      <c r="D988" s="23" t="s">
        <v>21</v>
      </c>
    </row>
    <row r="989">
      <c r="B989" s="23" t="s">
        <v>10436</v>
      </c>
      <c r="C989" s="23" t="s">
        <v>21</v>
      </c>
      <c r="D989" s="23" t="s">
        <v>22</v>
      </c>
    </row>
    <row r="990">
      <c r="B990" s="23" t="s">
        <v>10437</v>
      </c>
      <c r="C990" s="23" t="s">
        <v>21</v>
      </c>
      <c r="D990" s="23" t="s">
        <v>22</v>
      </c>
    </row>
    <row r="991">
      <c r="B991" s="23" t="s">
        <v>10438</v>
      </c>
      <c r="C991" s="23" t="s">
        <v>21</v>
      </c>
      <c r="D991" s="23" t="s">
        <v>21</v>
      </c>
    </row>
    <row r="992">
      <c r="B992" s="23" t="s">
        <v>10439</v>
      </c>
      <c r="C992" s="23" t="s">
        <v>21</v>
      </c>
      <c r="D992" s="23" t="s">
        <v>21</v>
      </c>
    </row>
    <row r="993">
      <c r="B993" s="23" t="s">
        <v>10440</v>
      </c>
      <c r="C993" s="23" t="s">
        <v>21</v>
      </c>
      <c r="D993" s="23" t="s">
        <v>21</v>
      </c>
    </row>
    <row r="994">
      <c r="B994" s="23" t="s">
        <v>10441</v>
      </c>
      <c r="C994" s="23" t="s">
        <v>21</v>
      </c>
      <c r="D994" s="23" t="s">
        <v>21</v>
      </c>
    </row>
    <row r="995">
      <c r="B995" s="23" t="s">
        <v>10442</v>
      </c>
      <c r="C995" s="23" t="s">
        <v>21</v>
      </c>
      <c r="D995" s="23" t="s">
        <v>21</v>
      </c>
    </row>
    <row r="996">
      <c r="B996" s="23" t="s">
        <v>10443</v>
      </c>
      <c r="C996" s="23" t="s">
        <v>21</v>
      </c>
      <c r="D996" s="23" t="s">
        <v>21</v>
      </c>
    </row>
    <row r="997">
      <c r="B997" s="23" t="s">
        <v>10444</v>
      </c>
      <c r="C997" s="23" t="s">
        <v>21</v>
      </c>
      <c r="D997" s="23" t="s">
        <v>21</v>
      </c>
    </row>
    <row r="998">
      <c r="B998" s="23" t="s">
        <v>10445</v>
      </c>
      <c r="C998" s="23" t="s">
        <v>21</v>
      </c>
      <c r="D998" s="23" t="s">
        <v>21</v>
      </c>
    </row>
    <row r="999">
      <c r="B999" s="23" t="s">
        <v>10446</v>
      </c>
      <c r="C999" s="23" t="s">
        <v>21</v>
      </c>
      <c r="D999" s="23" t="s">
        <v>21</v>
      </c>
    </row>
    <row r="1000">
      <c r="B1000" s="23" t="s">
        <v>10447</v>
      </c>
      <c r="C1000" s="23" t="s">
        <v>21</v>
      </c>
      <c r="D1000" s="23" t="s">
        <v>21</v>
      </c>
    </row>
    <row r="1001">
      <c r="B1001" s="23" t="s">
        <v>10448</v>
      </c>
      <c r="C1001" s="23" t="s">
        <v>21</v>
      </c>
      <c r="D1001" s="23" t="s">
        <v>21</v>
      </c>
      <c r="I1001" s="23" t="s">
        <v>33</v>
      </c>
    </row>
    <row r="1002">
      <c r="B1002" s="23" t="s">
        <v>10449</v>
      </c>
      <c r="C1002" s="23" t="s">
        <v>21</v>
      </c>
      <c r="D1002" s="23" t="s">
        <v>21</v>
      </c>
    </row>
    <row r="1003">
      <c r="B1003" s="23" t="s">
        <v>10450</v>
      </c>
      <c r="C1003" s="23" t="s">
        <v>21</v>
      </c>
      <c r="D1003" s="23" t="s">
        <v>21</v>
      </c>
    </row>
    <row r="1004">
      <c r="B1004" s="23" t="s">
        <v>10451</v>
      </c>
      <c r="C1004" s="23" t="s">
        <v>21</v>
      </c>
      <c r="D1004" s="23" t="s">
        <v>21</v>
      </c>
    </row>
    <row r="1005">
      <c r="B1005" s="23" t="s">
        <v>10452</v>
      </c>
      <c r="C1005" s="23" t="s">
        <v>21</v>
      </c>
      <c r="D1005" s="23" t="s">
        <v>10453</v>
      </c>
    </row>
    <row r="1006">
      <c r="B1006" s="23" t="s">
        <v>10454</v>
      </c>
      <c r="C1006" s="23" t="s">
        <v>21</v>
      </c>
      <c r="D1006" s="23" t="s">
        <v>21</v>
      </c>
    </row>
    <row r="1007">
      <c r="B1007" s="23" t="s">
        <v>10455</v>
      </c>
      <c r="C1007" s="23" t="s">
        <v>21</v>
      </c>
      <c r="D1007" s="23" t="s">
        <v>21</v>
      </c>
    </row>
    <row r="1008">
      <c r="B1008" s="23" t="s">
        <v>10456</v>
      </c>
      <c r="C1008" s="23" t="s">
        <v>21</v>
      </c>
      <c r="D1008" s="23" t="s">
        <v>22</v>
      </c>
    </row>
    <row r="1009">
      <c r="B1009" s="23" t="s">
        <v>10457</v>
      </c>
      <c r="C1009" s="23" t="s">
        <v>21</v>
      </c>
      <c r="D1009" s="23" t="s">
        <v>21</v>
      </c>
    </row>
    <row r="1010">
      <c r="B1010" s="23" t="s">
        <v>10458</v>
      </c>
      <c r="C1010" s="23" t="s">
        <v>21</v>
      </c>
      <c r="D1010" s="23" t="s">
        <v>21</v>
      </c>
    </row>
    <row r="1011">
      <c r="B1011" s="23" t="s">
        <v>10459</v>
      </c>
      <c r="C1011" s="23" t="s">
        <v>21</v>
      </c>
      <c r="D1011" s="23" t="s">
        <v>22</v>
      </c>
    </row>
    <row r="1012">
      <c r="B1012" s="23" t="s">
        <v>10460</v>
      </c>
      <c r="C1012" s="23" t="s">
        <v>21</v>
      </c>
      <c r="D1012" s="23" t="s">
        <v>21</v>
      </c>
    </row>
    <row r="1013">
      <c r="B1013" s="23" t="s">
        <v>10461</v>
      </c>
      <c r="C1013" s="23" t="s">
        <v>21</v>
      </c>
      <c r="D1013" s="23" t="s">
        <v>21</v>
      </c>
    </row>
    <row r="1014">
      <c r="B1014" s="23" t="s">
        <v>10462</v>
      </c>
      <c r="C1014" s="23" t="s">
        <v>21</v>
      </c>
      <c r="D1014" s="23" t="s">
        <v>21</v>
      </c>
    </row>
    <row r="1015">
      <c r="B1015" s="23" t="s">
        <v>10463</v>
      </c>
      <c r="C1015" s="23" t="s">
        <v>21</v>
      </c>
      <c r="D1015" s="23" t="s">
        <v>22</v>
      </c>
    </row>
    <row r="1016">
      <c r="B1016" s="23" t="s">
        <v>10464</v>
      </c>
      <c r="C1016" s="23" t="s">
        <v>21</v>
      </c>
      <c r="D1016" s="23" t="s">
        <v>21</v>
      </c>
    </row>
    <row r="1017">
      <c r="B1017" s="23" t="s">
        <v>10465</v>
      </c>
      <c r="C1017" s="23" t="s">
        <v>21</v>
      </c>
      <c r="D1017" s="23" t="s">
        <v>22</v>
      </c>
    </row>
    <row r="1018">
      <c r="B1018" s="23" t="s">
        <v>10466</v>
      </c>
      <c r="C1018" s="23" t="s">
        <v>21</v>
      </c>
      <c r="D1018" s="23" t="s">
        <v>22</v>
      </c>
    </row>
    <row r="1019">
      <c r="B1019" s="23" t="s">
        <v>10467</v>
      </c>
      <c r="C1019" s="23" t="s">
        <v>21</v>
      </c>
      <c r="D1019" s="23" t="s">
        <v>21</v>
      </c>
    </row>
    <row r="1020">
      <c r="B1020" s="23" t="s">
        <v>10468</v>
      </c>
      <c r="C1020" s="23" t="s">
        <v>21</v>
      </c>
      <c r="D1020" s="23" t="s">
        <v>21</v>
      </c>
    </row>
    <row r="1021">
      <c r="B1021" s="23" t="s">
        <v>10469</v>
      </c>
      <c r="C1021" s="23" t="s">
        <v>21</v>
      </c>
      <c r="D1021" s="23" t="s">
        <v>21</v>
      </c>
    </row>
    <row r="1022">
      <c r="B1022" s="23" t="s">
        <v>10470</v>
      </c>
      <c r="C1022" s="23" t="s">
        <v>21</v>
      </c>
      <c r="D1022" s="23" t="s">
        <v>23</v>
      </c>
    </row>
    <row r="1023">
      <c r="B1023" s="23" t="s">
        <v>10471</v>
      </c>
      <c r="C1023" s="23" t="s">
        <v>21</v>
      </c>
      <c r="D1023" s="23" t="s">
        <v>21</v>
      </c>
    </row>
    <row r="1024">
      <c r="B1024" s="23" t="s">
        <v>10472</v>
      </c>
      <c r="C1024" s="23" t="s">
        <v>21</v>
      </c>
      <c r="D1024" s="23" t="s">
        <v>21</v>
      </c>
    </row>
    <row r="1025">
      <c r="B1025" s="23" t="s">
        <v>10473</v>
      </c>
      <c r="C1025" s="23" t="s">
        <v>21</v>
      </c>
      <c r="D1025" s="23" t="s">
        <v>23</v>
      </c>
    </row>
    <row r="1026">
      <c r="B1026" s="23" t="s">
        <v>10474</v>
      </c>
      <c r="C1026" s="23" t="s">
        <v>21</v>
      </c>
      <c r="D1026" s="23" t="s">
        <v>21</v>
      </c>
    </row>
    <row r="1027">
      <c r="B1027" s="23" t="s">
        <v>10475</v>
      </c>
      <c r="C1027" s="23" t="s">
        <v>21</v>
      </c>
      <c r="D1027" s="23" t="s">
        <v>22</v>
      </c>
    </row>
    <row r="1028">
      <c r="B1028" s="23" t="s">
        <v>10476</v>
      </c>
      <c r="C1028" s="23" t="s">
        <v>21</v>
      </c>
      <c r="D1028" s="23" t="s">
        <v>21</v>
      </c>
    </row>
    <row r="1029">
      <c r="B1029" s="23" t="s">
        <v>10477</v>
      </c>
      <c r="C1029" s="23" t="s">
        <v>21</v>
      </c>
      <c r="D1029" s="23" t="s">
        <v>21</v>
      </c>
    </row>
    <row r="1030">
      <c r="B1030" s="23" t="s">
        <v>10478</v>
      </c>
      <c r="C1030" s="23" t="s">
        <v>21</v>
      </c>
      <c r="D1030" s="23" t="s">
        <v>10453</v>
      </c>
    </row>
    <row r="1031">
      <c r="A1031" s="24">
        <v>45005.0</v>
      </c>
      <c r="B1031" s="23" t="s">
        <v>10479</v>
      </c>
      <c r="C1031" s="23" t="s">
        <v>21</v>
      </c>
      <c r="D1031" s="23" t="s">
        <v>21</v>
      </c>
    </row>
    <row r="1032">
      <c r="B1032" s="23" t="s">
        <v>10480</v>
      </c>
      <c r="C1032" s="23" t="s">
        <v>21</v>
      </c>
      <c r="D1032" s="23" t="s">
        <v>21</v>
      </c>
    </row>
    <row r="1033">
      <c r="B1033" s="23" t="s">
        <v>10481</v>
      </c>
      <c r="C1033" s="23" t="s">
        <v>21</v>
      </c>
      <c r="D1033" s="23" t="s">
        <v>21</v>
      </c>
    </row>
    <row r="1034">
      <c r="B1034" s="23" t="s">
        <v>10482</v>
      </c>
      <c r="C1034" s="23" t="s">
        <v>21</v>
      </c>
      <c r="D1034" s="23" t="s">
        <v>21</v>
      </c>
    </row>
    <row r="1035">
      <c r="B1035" s="23" t="s">
        <v>10483</v>
      </c>
      <c r="C1035" s="23" t="s">
        <v>21</v>
      </c>
      <c r="D1035" s="23" t="s">
        <v>21</v>
      </c>
    </row>
    <row r="1036">
      <c r="B1036" s="23" t="s">
        <v>10484</v>
      </c>
      <c r="C1036" s="23" t="s">
        <v>21</v>
      </c>
      <c r="D1036" s="23" t="s">
        <v>21</v>
      </c>
    </row>
    <row r="1037">
      <c r="B1037" s="23" t="s">
        <v>10485</v>
      </c>
      <c r="C1037" s="23" t="s">
        <v>21</v>
      </c>
      <c r="D1037" s="23" t="s">
        <v>21</v>
      </c>
    </row>
    <row r="1038">
      <c r="B1038" s="23" t="s">
        <v>10486</v>
      </c>
      <c r="C1038" s="23" t="s">
        <v>21</v>
      </c>
      <c r="D1038" s="23" t="s">
        <v>21</v>
      </c>
    </row>
    <row r="1039">
      <c r="B1039" s="23" t="s">
        <v>10487</v>
      </c>
      <c r="C1039" s="23" t="s">
        <v>21</v>
      </c>
      <c r="D1039" s="23" t="s">
        <v>21</v>
      </c>
    </row>
    <row r="1040">
      <c r="B1040" s="23" t="s">
        <v>10488</v>
      </c>
      <c r="C1040" s="23" t="s">
        <v>21</v>
      </c>
      <c r="D1040" s="23" t="s">
        <v>21</v>
      </c>
    </row>
    <row r="1041">
      <c r="B1041" s="23" t="s">
        <v>10489</v>
      </c>
      <c r="C1041" s="23" t="s">
        <v>21</v>
      </c>
      <c r="D1041" s="23" t="s">
        <v>21</v>
      </c>
    </row>
    <row r="1042">
      <c r="B1042" s="23" t="s">
        <v>10490</v>
      </c>
      <c r="C1042" s="23" t="s">
        <v>21</v>
      </c>
      <c r="D1042" s="23" t="s">
        <v>21</v>
      </c>
    </row>
    <row r="1043">
      <c r="B1043" s="23" t="s">
        <v>10491</v>
      </c>
      <c r="C1043" s="23" t="s">
        <v>21</v>
      </c>
      <c r="D1043" s="23" t="s">
        <v>21</v>
      </c>
    </row>
    <row r="1044">
      <c r="B1044" s="23" t="s">
        <v>10492</v>
      </c>
      <c r="C1044" s="23" t="s">
        <v>21</v>
      </c>
      <c r="D1044" s="23" t="s">
        <v>21</v>
      </c>
    </row>
    <row r="1045">
      <c r="B1045" s="23" t="s">
        <v>10493</v>
      </c>
      <c r="C1045" s="23" t="s">
        <v>21</v>
      </c>
      <c r="D1045" s="23" t="s">
        <v>21</v>
      </c>
    </row>
    <row r="1046">
      <c r="B1046" s="23" t="s">
        <v>10494</v>
      </c>
      <c r="C1046" s="23" t="s">
        <v>21</v>
      </c>
      <c r="D1046" s="23" t="s">
        <v>21</v>
      </c>
    </row>
    <row r="1047">
      <c r="B1047" s="23" t="s">
        <v>10495</v>
      </c>
      <c r="C1047" s="23" t="s">
        <v>21</v>
      </c>
      <c r="D1047" s="23" t="s">
        <v>21</v>
      </c>
    </row>
    <row r="1048">
      <c r="B1048" s="23" t="s">
        <v>10496</v>
      </c>
      <c r="C1048" s="23" t="s">
        <v>21</v>
      </c>
      <c r="D1048" s="23" t="s">
        <v>21</v>
      </c>
      <c r="I1048" s="23" t="s">
        <v>33</v>
      </c>
    </row>
    <row r="1049">
      <c r="B1049" s="23" t="s">
        <v>10497</v>
      </c>
      <c r="C1049" s="23" t="s">
        <v>21</v>
      </c>
      <c r="D1049" s="23" t="s">
        <v>21</v>
      </c>
    </row>
    <row r="1050">
      <c r="B1050" s="23" t="s">
        <v>10498</v>
      </c>
      <c r="C1050" s="23" t="s">
        <v>21</v>
      </c>
      <c r="D1050" s="23" t="s">
        <v>21</v>
      </c>
    </row>
    <row r="1051">
      <c r="B1051" s="23" t="s">
        <v>10499</v>
      </c>
      <c r="C1051" s="23" t="s">
        <v>21</v>
      </c>
      <c r="D1051" s="23" t="s">
        <v>21</v>
      </c>
    </row>
    <row r="1052">
      <c r="B1052" s="23" t="s">
        <v>10500</v>
      </c>
      <c r="C1052" s="23" t="s">
        <v>21</v>
      </c>
      <c r="D1052" s="23" t="s">
        <v>21</v>
      </c>
    </row>
    <row r="1053">
      <c r="B1053" s="23" t="s">
        <v>10501</v>
      </c>
      <c r="C1053" s="23" t="s">
        <v>21</v>
      </c>
      <c r="D1053" s="23" t="s">
        <v>21</v>
      </c>
    </row>
    <row r="1054">
      <c r="B1054" s="23" t="s">
        <v>10502</v>
      </c>
      <c r="C1054" s="23" t="s">
        <v>21</v>
      </c>
      <c r="D1054" s="23" t="s">
        <v>21</v>
      </c>
    </row>
    <row r="1055">
      <c r="B1055" s="23" t="s">
        <v>10503</v>
      </c>
      <c r="C1055" s="23" t="s">
        <v>21</v>
      </c>
      <c r="D1055" s="23" t="s">
        <v>21</v>
      </c>
    </row>
    <row r="1056">
      <c r="B1056" s="23" t="s">
        <v>10504</v>
      </c>
      <c r="C1056" s="23" t="s">
        <v>21</v>
      </c>
      <c r="D1056" s="23" t="s">
        <v>21</v>
      </c>
    </row>
    <row r="1057">
      <c r="B1057" s="23" t="s">
        <v>10505</v>
      </c>
      <c r="C1057" s="23" t="s">
        <v>21</v>
      </c>
      <c r="D1057" s="23" t="s">
        <v>21</v>
      </c>
    </row>
    <row r="1058">
      <c r="B1058" s="23" t="s">
        <v>10506</v>
      </c>
      <c r="C1058" s="23" t="s">
        <v>21</v>
      </c>
      <c r="D1058" s="23" t="s">
        <v>22</v>
      </c>
    </row>
    <row r="1059">
      <c r="B1059" s="23" t="s">
        <v>10507</v>
      </c>
      <c r="C1059" s="23" t="s">
        <v>21</v>
      </c>
      <c r="D1059" s="23" t="s">
        <v>21</v>
      </c>
    </row>
    <row r="1060">
      <c r="B1060" s="23" t="s">
        <v>10508</v>
      </c>
      <c r="C1060" s="23" t="s">
        <v>21</v>
      </c>
      <c r="D1060" s="23" t="s">
        <v>21</v>
      </c>
    </row>
    <row r="1061">
      <c r="B1061" s="23" t="s">
        <v>10509</v>
      </c>
      <c r="C1061" s="23" t="s">
        <v>21</v>
      </c>
      <c r="D1061" s="23" t="s">
        <v>21</v>
      </c>
    </row>
    <row r="1062">
      <c r="B1062" s="23" t="s">
        <v>10510</v>
      </c>
      <c r="C1062" s="23" t="s">
        <v>21</v>
      </c>
      <c r="D1062" s="23" t="s">
        <v>21</v>
      </c>
    </row>
    <row r="1063">
      <c r="B1063" s="23" t="s">
        <v>10511</v>
      </c>
      <c r="C1063" s="23" t="s">
        <v>21</v>
      </c>
      <c r="D1063" s="23" t="s">
        <v>21</v>
      </c>
    </row>
    <row r="1064">
      <c r="B1064" s="23" t="s">
        <v>10512</v>
      </c>
      <c r="C1064" s="23" t="s">
        <v>21</v>
      </c>
      <c r="D1064" s="23" t="s">
        <v>21</v>
      </c>
    </row>
    <row r="1065">
      <c r="B1065" s="23" t="s">
        <v>10513</v>
      </c>
      <c r="C1065" s="23" t="s">
        <v>21</v>
      </c>
      <c r="D1065" s="23" t="s">
        <v>14</v>
      </c>
    </row>
    <row r="1066">
      <c r="B1066" s="23" t="s">
        <v>10514</v>
      </c>
      <c r="C1066" s="23" t="s">
        <v>21</v>
      </c>
      <c r="D1066" s="23" t="s">
        <v>22</v>
      </c>
    </row>
    <row r="1067">
      <c r="B1067" s="23" t="s">
        <v>10515</v>
      </c>
      <c r="C1067" s="23" t="s">
        <v>21</v>
      </c>
      <c r="D1067" s="23" t="s">
        <v>21</v>
      </c>
    </row>
    <row r="1068">
      <c r="B1068" s="23" t="s">
        <v>10516</v>
      </c>
      <c r="C1068" s="23" t="s">
        <v>21</v>
      </c>
      <c r="D1068" s="23" t="s">
        <v>21</v>
      </c>
    </row>
    <row r="1069">
      <c r="B1069" s="23" t="s">
        <v>10517</v>
      </c>
      <c r="C1069" s="23" t="s">
        <v>21</v>
      </c>
      <c r="D1069" s="23" t="s">
        <v>21</v>
      </c>
    </row>
    <row r="1070">
      <c r="B1070" s="23" t="s">
        <v>10518</v>
      </c>
      <c r="C1070" s="23" t="s">
        <v>21</v>
      </c>
      <c r="D1070" s="23" t="s">
        <v>21</v>
      </c>
    </row>
    <row r="1071">
      <c r="B1071" s="23" t="s">
        <v>10519</v>
      </c>
      <c r="C1071" s="23" t="s">
        <v>21</v>
      </c>
      <c r="D1071" s="23" t="s">
        <v>21</v>
      </c>
    </row>
    <row r="1072">
      <c r="B1072" s="23" t="s">
        <v>10520</v>
      </c>
      <c r="C1072" s="23" t="s">
        <v>21</v>
      </c>
      <c r="D1072" s="23" t="s">
        <v>21</v>
      </c>
    </row>
    <row r="1073">
      <c r="B1073" s="23" t="s">
        <v>10521</v>
      </c>
      <c r="C1073" s="23" t="s">
        <v>21</v>
      </c>
      <c r="D1073" s="23" t="s">
        <v>21</v>
      </c>
    </row>
    <row r="1074">
      <c r="B1074" s="23" t="s">
        <v>10522</v>
      </c>
      <c r="C1074" s="23" t="s">
        <v>21</v>
      </c>
      <c r="D1074" s="23" t="s">
        <v>21</v>
      </c>
    </row>
    <row r="1075">
      <c r="B1075" s="23" t="s">
        <v>10523</v>
      </c>
      <c r="C1075" s="23" t="s">
        <v>21</v>
      </c>
      <c r="D1075" s="23" t="s">
        <v>21</v>
      </c>
    </row>
    <row r="1076">
      <c r="B1076" s="23" t="s">
        <v>10524</v>
      </c>
      <c r="C1076" s="23" t="s">
        <v>21</v>
      </c>
      <c r="D1076" s="23" t="s">
        <v>21</v>
      </c>
    </row>
    <row r="1077">
      <c r="B1077" s="23" t="s">
        <v>10525</v>
      </c>
      <c r="C1077" s="23" t="s">
        <v>21</v>
      </c>
      <c r="D1077" s="23" t="s">
        <v>21</v>
      </c>
    </row>
    <row r="1078">
      <c r="B1078" s="23" t="s">
        <v>10526</v>
      </c>
      <c r="C1078" s="23" t="s">
        <v>21</v>
      </c>
      <c r="D1078" s="23" t="s">
        <v>10453</v>
      </c>
    </row>
    <row r="1079">
      <c r="B1079" s="23" t="s">
        <v>10527</v>
      </c>
      <c r="C1079" s="23" t="s">
        <v>21</v>
      </c>
      <c r="D1079" s="23" t="s">
        <v>21</v>
      </c>
    </row>
    <row r="1080">
      <c r="B1080" s="23" t="s">
        <v>10528</v>
      </c>
      <c r="C1080" s="23" t="s">
        <v>21</v>
      </c>
      <c r="D1080" s="23" t="s">
        <v>21</v>
      </c>
    </row>
    <row r="1081">
      <c r="B1081" s="23" t="s">
        <v>10529</v>
      </c>
      <c r="C1081" s="23" t="s">
        <v>21</v>
      </c>
      <c r="D1081" s="23" t="s">
        <v>21</v>
      </c>
    </row>
    <row r="1082">
      <c r="B1082" s="23" t="s">
        <v>10530</v>
      </c>
      <c r="C1082" s="23" t="s">
        <v>21</v>
      </c>
      <c r="D1082" s="23" t="s">
        <v>21</v>
      </c>
    </row>
    <row r="1083">
      <c r="B1083" s="23" t="s">
        <v>10531</v>
      </c>
      <c r="C1083" s="23" t="s">
        <v>21</v>
      </c>
      <c r="D1083" s="23" t="s">
        <v>21</v>
      </c>
    </row>
    <row r="1084">
      <c r="B1084" s="23" t="s">
        <v>10532</v>
      </c>
      <c r="C1084" s="23" t="s">
        <v>21</v>
      </c>
      <c r="D1084" s="23" t="s">
        <v>21</v>
      </c>
    </row>
    <row r="1085">
      <c r="B1085" s="23" t="s">
        <v>10533</v>
      </c>
      <c r="C1085" s="23" t="s">
        <v>21</v>
      </c>
      <c r="D1085" s="23" t="s">
        <v>23</v>
      </c>
    </row>
    <row r="1086">
      <c r="B1086" s="23" t="s">
        <v>10534</v>
      </c>
      <c r="C1086" s="23" t="s">
        <v>21</v>
      </c>
      <c r="D1086" s="23" t="s">
        <v>21</v>
      </c>
    </row>
    <row r="1087">
      <c r="B1087" s="23" t="s">
        <v>10535</v>
      </c>
      <c r="C1087" s="23" t="s">
        <v>21</v>
      </c>
      <c r="D1087" s="23" t="s">
        <v>23</v>
      </c>
    </row>
    <row r="1088">
      <c r="B1088" s="23" t="s">
        <v>10536</v>
      </c>
      <c r="C1088" s="23" t="s">
        <v>21</v>
      </c>
      <c r="D1088" s="23" t="s">
        <v>21</v>
      </c>
    </row>
    <row r="1089">
      <c r="B1089" s="23" t="s">
        <v>10537</v>
      </c>
      <c r="C1089" s="23" t="s">
        <v>21</v>
      </c>
      <c r="D1089" s="23" t="s">
        <v>21</v>
      </c>
    </row>
    <row r="1090">
      <c r="B1090" s="23" t="s">
        <v>10538</v>
      </c>
      <c r="C1090" s="23" t="s">
        <v>21</v>
      </c>
      <c r="D1090" s="23" t="s">
        <v>21</v>
      </c>
    </row>
    <row r="1091">
      <c r="B1091" s="23" t="s">
        <v>10539</v>
      </c>
      <c r="C1091" s="23" t="s">
        <v>21</v>
      </c>
      <c r="D1091" s="23" t="s">
        <v>21</v>
      </c>
    </row>
    <row r="1092">
      <c r="B1092" s="23" t="s">
        <v>10540</v>
      </c>
      <c r="C1092" s="23" t="s">
        <v>21</v>
      </c>
      <c r="D1092" s="23" t="s">
        <v>22</v>
      </c>
    </row>
    <row r="1093">
      <c r="B1093" s="23" t="s">
        <v>10541</v>
      </c>
      <c r="C1093" s="23" t="s">
        <v>21</v>
      </c>
      <c r="D1093" s="23" t="s">
        <v>21</v>
      </c>
    </row>
    <row r="1094">
      <c r="B1094" s="23" t="s">
        <v>10542</v>
      </c>
      <c r="C1094" s="23" t="s">
        <v>21</v>
      </c>
      <c r="D1094" s="23" t="s">
        <v>21</v>
      </c>
    </row>
    <row r="1095">
      <c r="B1095" s="23" t="s">
        <v>10543</v>
      </c>
      <c r="C1095" s="23" t="s">
        <v>21</v>
      </c>
      <c r="D1095" s="23" t="s">
        <v>21</v>
      </c>
    </row>
    <row r="1096">
      <c r="B1096" s="23" t="s">
        <v>10544</v>
      </c>
      <c r="C1096" s="23" t="s">
        <v>21</v>
      </c>
      <c r="D1096" s="23" t="s">
        <v>21</v>
      </c>
    </row>
    <row r="1097">
      <c r="B1097" s="23" t="s">
        <v>10545</v>
      </c>
      <c r="C1097" s="23" t="s">
        <v>21</v>
      </c>
      <c r="D1097" s="23" t="s">
        <v>21</v>
      </c>
    </row>
    <row r="1098">
      <c r="B1098" s="23" t="s">
        <v>10546</v>
      </c>
      <c r="C1098" s="23" t="s">
        <v>21</v>
      </c>
      <c r="D1098" s="23" t="s">
        <v>21</v>
      </c>
    </row>
    <row r="1099">
      <c r="B1099" s="23" t="s">
        <v>10547</v>
      </c>
      <c r="C1099" s="23" t="s">
        <v>21</v>
      </c>
      <c r="D1099" s="23" t="s">
        <v>21</v>
      </c>
    </row>
    <row r="1100">
      <c r="B1100" s="23" t="s">
        <v>10548</v>
      </c>
      <c r="C1100" s="23" t="s">
        <v>21</v>
      </c>
      <c r="D1100" s="23" t="s">
        <v>21</v>
      </c>
    </row>
    <row r="1101">
      <c r="B1101" s="23" t="s">
        <v>10549</v>
      </c>
      <c r="C1101" s="23" t="s">
        <v>21</v>
      </c>
      <c r="D1101" s="23" t="s">
        <v>21</v>
      </c>
    </row>
    <row r="1102">
      <c r="B1102" s="23" t="s">
        <v>10550</v>
      </c>
      <c r="C1102" s="23" t="s">
        <v>21</v>
      </c>
      <c r="D1102" s="23" t="s">
        <v>21</v>
      </c>
    </row>
    <row r="1103">
      <c r="B1103" s="23" t="s">
        <v>10551</v>
      </c>
      <c r="C1103" s="23" t="s">
        <v>21</v>
      </c>
      <c r="D1103" s="23" t="s">
        <v>21</v>
      </c>
    </row>
    <row r="1104">
      <c r="B1104" s="23" t="s">
        <v>10552</v>
      </c>
      <c r="C1104" s="23" t="s">
        <v>21</v>
      </c>
      <c r="D1104" s="23" t="s">
        <v>21</v>
      </c>
    </row>
    <row r="1105">
      <c r="B1105" s="23" t="s">
        <v>10553</v>
      </c>
      <c r="C1105" s="23" t="s">
        <v>21</v>
      </c>
      <c r="D1105" s="23" t="s">
        <v>21</v>
      </c>
    </row>
    <row r="1106">
      <c r="B1106" s="23" t="s">
        <v>10554</v>
      </c>
      <c r="C1106" s="23" t="s">
        <v>21</v>
      </c>
      <c r="D1106" s="23" t="s">
        <v>21</v>
      </c>
    </row>
    <row r="1107">
      <c r="A1107" s="24">
        <v>45010.0</v>
      </c>
      <c r="B1107" s="23" t="s">
        <v>10555</v>
      </c>
      <c r="C1107" s="23" t="s">
        <v>21</v>
      </c>
      <c r="D1107" s="23" t="s">
        <v>21</v>
      </c>
    </row>
    <row r="1108">
      <c r="B1108" s="23" t="s">
        <v>10556</v>
      </c>
      <c r="C1108" s="23" t="s">
        <v>21</v>
      </c>
      <c r="D1108" s="23" t="s">
        <v>21</v>
      </c>
      <c r="I1108" s="23" t="s">
        <v>33</v>
      </c>
    </row>
    <row r="1109">
      <c r="B1109" s="23" t="s">
        <v>10557</v>
      </c>
      <c r="C1109" s="23" t="s">
        <v>21</v>
      </c>
      <c r="D1109" s="23" t="s">
        <v>10453</v>
      </c>
    </row>
    <row r="1110">
      <c r="B1110" s="23" t="s">
        <v>10558</v>
      </c>
      <c r="C1110" s="23" t="s">
        <v>21</v>
      </c>
      <c r="D1110" s="23" t="s">
        <v>21</v>
      </c>
    </row>
    <row r="1111">
      <c r="B1111" s="23" t="s">
        <v>10559</v>
      </c>
      <c r="C1111" s="23" t="s">
        <v>21</v>
      </c>
      <c r="D1111" s="23" t="s">
        <v>21</v>
      </c>
    </row>
    <row r="1112">
      <c r="B1112" s="23" t="s">
        <v>10560</v>
      </c>
      <c r="C1112" s="23" t="s">
        <v>21</v>
      </c>
      <c r="D1112" s="23" t="s">
        <v>21</v>
      </c>
    </row>
    <row r="1113">
      <c r="B1113" s="23" t="s">
        <v>10561</v>
      </c>
      <c r="C1113" s="23" t="s">
        <v>21</v>
      </c>
      <c r="D1113" s="23" t="s">
        <v>21</v>
      </c>
    </row>
    <row r="1114">
      <c r="B1114" s="23" t="s">
        <v>10562</v>
      </c>
      <c r="C1114" s="23" t="s">
        <v>21</v>
      </c>
      <c r="D1114" s="23" t="s">
        <v>21</v>
      </c>
    </row>
    <row r="1115">
      <c r="B1115" s="23" t="s">
        <v>10563</v>
      </c>
      <c r="C1115" s="23" t="s">
        <v>21</v>
      </c>
      <c r="D1115" s="23" t="s">
        <v>21</v>
      </c>
    </row>
    <row r="1116">
      <c r="B1116" s="23" t="s">
        <v>10564</v>
      </c>
      <c r="C1116" s="23" t="s">
        <v>21</v>
      </c>
      <c r="D1116" s="23" t="s">
        <v>21</v>
      </c>
    </row>
    <row r="1117">
      <c r="B1117" s="23" t="s">
        <v>10565</v>
      </c>
      <c r="C1117" s="23" t="s">
        <v>21</v>
      </c>
      <c r="D1117" s="23" t="s">
        <v>21</v>
      </c>
    </row>
    <row r="1118">
      <c r="B1118" s="23" t="s">
        <v>10566</v>
      </c>
      <c r="C1118" s="23" t="s">
        <v>21</v>
      </c>
      <c r="D1118" s="23" t="s">
        <v>21</v>
      </c>
    </row>
    <row r="1119">
      <c r="B1119" s="23" t="s">
        <v>10567</v>
      </c>
      <c r="C1119" s="23" t="s">
        <v>21</v>
      </c>
      <c r="D1119" s="23" t="s">
        <v>21</v>
      </c>
    </row>
    <row r="1120">
      <c r="B1120" s="23" t="s">
        <v>10568</v>
      </c>
      <c r="C1120" s="23" t="s">
        <v>21</v>
      </c>
      <c r="D1120" s="23" t="s">
        <v>21</v>
      </c>
    </row>
    <row r="1121">
      <c r="B1121" s="23" t="s">
        <v>10569</v>
      </c>
      <c r="C1121" s="23" t="s">
        <v>21</v>
      </c>
      <c r="D1121" s="23" t="s">
        <v>21</v>
      </c>
    </row>
    <row r="1122">
      <c r="B1122" s="23" t="s">
        <v>10570</v>
      </c>
      <c r="C1122" s="23" t="s">
        <v>21</v>
      </c>
      <c r="D1122" s="23" t="s">
        <v>22</v>
      </c>
    </row>
    <row r="1123">
      <c r="B1123" s="23" t="s">
        <v>10571</v>
      </c>
      <c r="C1123" s="23" t="s">
        <v>21</v>
      </c>
      <c r="D1123" s="23" t="s">
        <v>21</v>
      </c>
    </row>
    <row r="1124">
      <c r="B1124" s="23" t="s">
        <v>10572</v>
      </c>
      <c r="C1124" s="23" t="s">
        <v>21</v>
      </c>
      <c r="D1124" s="23" t="s">
        <v>21</v>
      </c>
    </row>
    <row r="1125">
      <c r="B1125" s="23" t="s">
        <v>10573</v>
      </c>
      <c r="C1125" s="23" t="s">
        <v>21</v>
      </c>
      <c r="D1125" s="23" t="s">
        <v>21</v>
      </c>
    </row>
    <row r="1126">
      <c r="B1126" s="23" t="s">
        <v>10574</v>
      </c>
      <c r="C1126" s="23" t="s">
        <v>21</v>
      </c>
      <c r="D1126" s="23" t="s">
        <v>22</v>
      </c>
    </row>
    <row r="1127">
      <c r="B1127" s="23" t="s">
        <v>10575</v>
      </c>
      <c r="C1127" s="23" t="s">
        <v>21</v>
      </c>
      <c r="D1127" s="23" t="s">
        <v>21</v>
      </c>
    </row>
    <row r="1128">
      <c r="B1128" s="23" t="s">
        <v>10576</v>
      </c>
      <c r="C1128" s="23" t="s">
        <v>21</v>
      </c>
      <c r="D1128" s="23" t="s">
        <v>21</v>
      </c>
    </row>
    <row r="1129">
      <c r="B1129" s="23" t="s">
        <v>10577</v>
      </c>
      <c r="C1129" s="23" t="s">
        <v>21</v>
      </c>
      <c r="D1129" s="23" t="s">
        <v>21</v>
      </c>
    </row>
    <row r="1130">
      <c r="B1130" s="23" t="s">
        <v>10578</v>
      </c>
      <c r="C1130" s="23" t="s">
        <v>21</v>
      </c>
      <c r="D1130" s="23" t="s">
        <v>21</v>
      </c>
    </row>
    <row r="1131">
      <c r="B1131" s="23" t="s">
        <v>10579</v>
      </c>
      <c r="C1131" s="23" t="s">
        <v>21</v>
      </c>
      <c r="D1131" s="23" t="s">
        <v>21</v>
      </c>
    </row>
    <row r="1132">
      <c r="B1132" s="23" t="s">
        <v>10580</v>
      </c>
      <c r="C1132" s="23" t="s">
        <v>21</v>
      </c>
      <c r="D1132" s="23" t="s">
        <v>21</v>
      </c>
    </row>
    <row r="1133">
      <c r="B1133" s="23" t="s">
        <v>10581</v>
      </c>
      <c r="C1133" s="23" t="s">
        <v>21</v>
      </c>
      <c r="D1133" s="23" t="s">
        <v>21</v>
      </c>
    </row>
    <row r="1134">
      <c r="B1134" s="23" t="s">
        <v>10582</v>
      </c>
      <c r="C1134" s="23" t="s">
        <v>21</v>
      </c>
      <c r="D1134" s="23" t="s">
        <v>21</v>
      </c>
    </row>
    <row r="1135">
      <c r="B1135" s="23" t="s">
        <v>10583</v>
      </c>
      <c r="C1135" s="23" t="s">
        <v>21</v>
      </c>
      <c r="D1135" s="23" t="s">
        <v>21</v>
      </c>
    </row>
    <row r="1136">
      <c r="B1136" s="23" t="s">
        <v>10584</v>
      </c>
      <c r="C1136" s="23" t="s">
        <v>21</v>
      </c>
      <c r="D1136" s="23" t="s">
        <v>21</v>
      </c>
    </row>
    <row r="1137">
      <c r="B1137" s="23" t="s">
        <v>10585</v>
      </c>
      <c r="C1137" s="23" t="s">
        <v>21</v>
      </c>
      <c r="D1137" s="23" t="s">
        <v>21</v>
      </c>
    </row>
    <row r="1138">
      <c r="B1138" s="23" t="s">
        <v>10586</v>
      </c>
      <c r="C1138" s="23" t="s">
        <v>21</v>
      </c>
      <c r="D1138" s="23" t="s">
        <v>21</v>
      </c>
    </row>
    <row r="1139">
      <c r="B1139" s="23" t="s">
        <v>10587</v>
      </c>
      <c r="C1139" s="23" t="s">
        <v>21</v>
      </c>
      <c r="D1139" s="23" t="s">
        <v>22</v>
      </c>
    </row>
    <row r="1140">
      <c r="B1140" s="23" t="s">
        <v>10588</v>
      </c>
      <c r="C1140" s="23" t="s">
        <v>21</v>
      </c>
      <c r="D1140" s="23" t="s">
        <v>21</v>
      </c>
    </row>
    <row r="1141">
      <c r="B1141" s="23" t="s">
        <v>10589</v>
      </c>
      <c r="C1141" s="23" t="s">
        <v>21</v>
      </c>
      <c r="D1141" s="23" t="s">
        <v>21</v>
      </c>
    </row>
    <row r="1142">
      <c r="B1142" s="23" t="s">
        <v>10590</v>
      </c>
      <c r="C1142" s="23" t="s">
        <v>21</v>
      </c>
      <c r="D1142" s="23" t="s">
        <v>21</v>
      </c>
    </row>
    <row r="1143">
      <c r="B1143" s="23" t="s">
        <v>10591</v>
      </c>
      <c r="C1143" s="23" t="s">
        <v>21</v>
      </c>
      <c r="D1143" s="23" t="s">
        <v>21</v>
      </c>
    </row>
    <row r="1144">
      <c r="B1144" s="23" t="s">
        <v>10592</v>
      </c>
      <c r="C1144" s="23" t="s">
        <v>21</v>
      </c>
      <c r="D1144" s="23" t="s">
        <v>21</v>
      </c>
    </row>
    <row r="1145">
      <c r="B1145" s="23" t="s">
        <v>10593</v>
      </c>
      <c r="C1145" s="23" t="s">
        <v>21</v>
      </c>
      <c r="D1145" s="23" t="s">
        <v>21</v>
      </c>
    </row>
    <row r="1146">
      <c r="B1146" s="23" t="s">
        <v>10594</v>
      </c>
      <c r="C1146" s="23" t="s">
        <v>21</v>
      </c>
      <c r="D1146" s="23" t="s">
        <v>21</v>
      </c>
    </row>
    <row r="1147">
      <c r="B1147" s="23" t="s">
        <v>10595</v>
      </c>
      <c r="C1147" s="23" t="s">
        <v>21</v>
      </c>
      <c r="D1147" s="23" t="s">
        <v>21</v>
      </c>
    </row>
    <row r="1148">
      <c r="B1148" s="23" t="s">
        <v>10596</v>
      </c>
      <c r="C1148" s="23" t="s">
        <v>21</v>
      </c>
      <c r="D1148" s="23" t="s">
        <v>21</v>
      </c>
    </row>
    <row r="1149">
      <c r="B1149" s="23" t="s">
        <v>10597</v>
      </c>
      <c r="C1149" s="23" t="s">
        <v>21</v>
      </c>
      <c r="D1149" s="23" t="s">
        <v>21</v>
      </c>
    </row>
    <row r="1150">
      <c r="B1150" s="23" t="s">
        <v>10598</v>
      </c>
      <c r="C1150" s="23" t="s">
        <v>21</v>
      </c>
      <c r="D1150" s="23" t="s">
        <v>21</v>
      </c>
    </row>
    <row r="1151">
      <c r="B1151" s="23" t="s">
        <v>10599</v>
      </c>
      <c r="C1151" s="23" t="s">
        <v>21</v>
      </c>
      <c r="D1151" s="23" t="s">
        <v>21</v>
      </c>
    </row>
    <row r="1152">
      <c r="B1152" s="23" t="s">
        <v>10600</v>
      </c>
      <c r="C1152" s="23" t="s">
        <v>21</v>
      </c>
      <c r="D1152" s="23" t="s">
        <v>21</v>
      </c>
    </row>
    <row r="1153">
      <c r="B1153" s="23" t="s">
        <v>10601</v>
      </c>
      <c r="C1153" s="23" t="s">
        <v>21</v>
      </c>
      <c r="D1153" s="23" t="s">
        <v>22</v>
      </c>
    </row>
    <row r="1154">
      <c r="B1154" s="23" t="s">
        <v>10602</v>
      </c>
      <c r="C1154" s="23" t="s">
        <v>21</v>
      </c>
      <c r="D1154" s="23" t="s">
        <v>21</v>
      </c>
      <c r="I1154" s="23" t="s">
        <v>33</v>
      </c>
    </row>
    <row r="1155">
      <c r="B1155" s="23" t="s">
        <v>10603</v>
      </c>
      <c r="C1155" s="23" t="s">
        <v>21</v>
      </c>
      <c r="D1155" s="23" t="s">
        <v>22</v>
      </c>
    </row>
    <row r="1156">
      <c r="B1156" s="23" t="s">
        <v>10604</v>
      </c>
      <c r="C1156" s="23" t="s">
        <v>21</v>
      </c>
      <c r="D1156" s="23" t="s">
        <v>21</v>
      </c>
    </row>
    <row r="1157">
      <c r="A1157" s="24">
        <v>45012.0</v>
      </c>
      <c r="B1157" s="23" t="s">
        <v>10605</v>
      </c>
      <c r="C1157" s="23" t="s">
        <v>14</v>
      </c>
      <c r="D1157" s="23" t="s">
        <v>14</v>
      </c>
    </row>
    <row r="1158">
      <c r="B1158" s="23" t="s">
        <v>10606</v>
      </c>
      <c r="C1158" s="23" t="s">
        <v>14</v>
      </c>
      <c r="D1158" s="23" t="s">
        <v>14</v>
      </c>
    </row>
    <row r="1159">
      <c r="B1159" s="23" t="s">
        <v>10607</v>
      </c>
      <c r="C1159" s="23" t="s">
        <v>14</v>
      </c>
      <c r="D1159" s="23" t="s">
        <v>14</v>
      </c>
    </row>
    <row r="1160">
      <c r="B1160" s="23" t="s">
        <v>10608</v>
      </c>
      <c r="C1160" s="23" t="s">
        <v>14</v>
      </c>
      <c r="D1160" s="23" t="s">
        <v>14</v>
      </c>
    </row>
    <row r="1161">
      <c r="B1161" s="23" t="s">
        <v>10609</v>
      </c>
      <c r="C1161" s="23" t="s">
        <v>14</v>
      </c>
      <c r="D1161" s="23" t="s">
        <v>14</v>
      </c>
    </row>
    <row r="1162">
      <c r="B1162" s="23" t="s">
        <v>10610</v>
      </c>
      <c r="C1162" s="23" t="s">
        <v>14</v>
      </c>
      <c r="D1162" s="23" t="s">
        <v>14</v>
      </c>
    </row>
    <row r="1163">
      <c r="B1163" s="23" t="s">
        <v>10611</v>
      </c>
      <c r="C1163" s="23" t="s">
        <v>14</v>
      </c>
      <c r="D1163" s="23" t="s">
        <v>14</v>
      </c>
    </row>
    <row r="1164">
      <c r="B1164" s="23" t="s">
        <v>10612</v>
      </c>
      <c r="C1164" s="23" t="s">
        <v>14</v>
      </c>
      <c r="D1164" s="23" t="s">
        <v>14</v>
      </c>
    </row>
    <row r="1165">
      <c r="B1165" s="23" t="s">
        <v>10613</v>
      </c>
      <c r="C1165" s="23" t="s">
        <v>14</v>
      </c>
      <c r="D1165" s="23" t="s">
        <v>14</v>
      </c>
    </row>
    <row r="1166">
      <c r="B1166" s="23" t="s">
        <v>10614</v>
      </c>
      <c r="C1166" s="23" t="s">
        <v>14</v>
      </c>
      <c r="D1166" s="23" t="s">
        <v>14</v>
      </c>
    </row>
    <row r="1167">
      <c r="B1167" s="23" t="s">
        <v>10615</v>
      </c>
      <c r="C1167" s="23" t="s">
        <v>14</v>
      </c>
      <c r="D1167" s="23" t="s">
        <v>14</v>
      </c>
    </row>
    <row r="1168">
      <c r="B1168" s="23" t="s">
        <v>10616</v>
      </c>
      <c r="C1168" s="23" t="s">
        <v>14</v>
      </c>
      <c r="D1168" s="23" t="s">
        <v>14</v>
      </c>
    </row>
    <row r="1169">
      <c r="B1169" s="23" t="s">
        <v>10617</v>
      </c>
      <c r="C1169" s="23" t="s">
        <v>14</v>
      </c>
      <c r="D1169" s="23" t="s">
        <v>14</v>
      </c>
    </row>
    <row r="1170">
      <c r="B1170" s="23" t="s">
        <v>10618</v>
      </c>
      <c r="C1170" s="23" t="s">
        <v>14</v>
      </c>
      <c r="D1170" s="23" t="s">
        <v>14</v>
      </c>
    </row>
    <row r="1171">
      <c r="B1171" s="23" t="s">
        <v>10619</v>
      </c>
      <c r="C1171" s="23" t="s">
        <v>14</v>
      </c>
      <c r="D1171" s="23" t="s">
        <v>14</v>
      </c>
    </row>
    <row r="1172">
      <c r="B1172" s="23" t="s">
        <v>10620</v>
      </c>
      <c r="C1172" s="23" t="s">
        <v>14</v>
      </c>
      <c r="D1172" s="23" t="s">
        <v>14</v>
      </c>
    </row>
    <row r="1173">
      <c r="B1173" s="23" t="s">
        <v>10621</v>
      </c>
      <c r="C1173" s="23" t="s">
        <v>14</v>
      </c>
      <c r="D1173" s="23" t="s">
        <v>14</v>
      </c>
    </row>
    <row r="1174">
      <c r="B1174" s="23" t="s">
        <v>10622</v>
      </c>
      <c r="C1174" s="23" t="s">
        <v>14</v>
      </c>
      <c r="D1174" s="23" t="s">
        <v>14</v>
      </c>
    </row>
    <row r="1175">
      <c r="B1175" s="23" t="s">
        <v>10623</v>
      </c>
      <c r="C1175" s="23" t="s">
        <v>14</v>
      </c>
      <c r="D1175" s="23" t="s">
        <v>14</v>
      </c>
    </row>
    <row r="1176">
      <c r="B1176" s="23" t="s">
        <v>10624</v>
      </c>
      <c r="C1176" s="23" t="s">
        <v>14</v>
      </c>
      <c r="D1176" s="23" t="s">
        <v>14</v>
      </c>
    </row>
    <row r="1177">
      <c r="B1177" s="23" t="s">
        <v>10625</v>
      </c>
      <c r="C1177" s="23" t="s">
        <v>14</v>
      </c>
      <c r="D1177" s="23" t="s">
        <v>14</v>
      </c>
    </row>
    <row r="1178">
      <c r="B1178" s="23" t="s">
        <v>10626</v>
      </c>
      <c r="C1178" s="23" t="s">
        <v>14</v>
      </c>
      <c r="D1178" s="23" t="s">
        <v>14</v>
      </c>
    </row>
    <row r="1179">
      <c r="B1179" s="23" t="s">
        <v>10627</v>
      </c>
      <c r="C1179" s="23" t="s">
        <v>14</v>
      </c>
      <c r="D1179" s="23" t="s">
        <v>14</v>
      </c>
    </row>
    <row r="1180">
      <c r="B1180" s="23" t="s">
        <v>10628</v>
      </c>
      <c r="C1180" s="23" t="s">
        <v>14</v>
      </c>
      <c r="D1180" s="23" t="s">
        <v>14</v>
      </c>
    </row>
    <row r="1181">
      <c r="B1181" s="23" t="s">
        <v>10629</v>
      </c>
      <c r="C1181" s="23" t="s">
        <v>14</v>
      </c>
      <c r="D1181" s="23" t="s">
        <v>14</v>
      </c>
    </row>
    <row r="1182">
      <c r="B1182" s="23" t="s">
        <v>10630</v>
      </c>
      <c r="C1182" s="23" t="s">
        <v>14</v>
      </c>
      <c r="D1182" s="23" t="s">
        <v>14</v>
      </c>
    </row>
    <row r="1183">
      <c r="B1183" s="23" t="s">
        <v>10631</v>
      </c>
      <c r="C1183" s="23" t="s">
        <v>14</v>
      </c>
      <c r="D1183" s="23" t="s">
        <v>14</v>
      </c>
    </row>
    <row r="1184">
      <c r="B1184" s="23" t="s">
        <v>10632</v>
      </c>
      <c r="C1184" s="23" t="s">
        <v>14</v>
      </c>
      <c r="D1184" s="23" t="s">
        <v>14</v>
      </c>
    </row>
    <row r="1185">
      <c r="B1185" s="23" t="s">
        <v>10633</v>
      </c>
      <c r="C1185" s="23" t="s">
        <v>14</v>
      </c>
      <c r="D1185" s="23" t="s">
        <v>14</v>
      </c>
    </row>
    <row r="1186">
      <c r="B1186" s="23" t="s">
        <v>10634</v>
      </c>
      <c r="C1186" s="23" t="s">
        <v>14</v>
      </c>
      <c r="D1186" s="23" t="s">
        <v>14</v>
      </c>
    </row>
    <row r="1187">
      <c r="B1187" s="23" t="s">
        <v>10635</v>
      </c>
      <c r="C1187" s="23" t="s">
        <v>14</v>
      </c>
      <c r="D1187" s="23" t="s">
        <v>14</v>
      </c>
    </row>
    <row r="1188">
      <c r="B1188" s="23" t="s">
        <v>10636</v>
      </c>
      <c r="C1188" s="23" t="s">
        <v>14</v>
      </c>
      <c r="D1188" s="23" t="s">
        <v>14</v>
      </c>
    </row>
    <row r="1189">
      <c r="B1189" s="23" t="s">
        <v>10637</v>
      </c>
      <c r="C1189" s="23" t="s">
        <v>14</v>
      </c>
      <c r="D1189" s="23" t="s">
        <v>14</v>
      </c>
    </row>
    <row r="1190">
      <c r="B1190" s="23" t="s">
        <v>10638</v>
      </c>
      <c r="C1190" s="23" t="s">
        <v>14</v>
      </c>
      <c r="D1190" s="23" t="s">
        <v>14</v>
      </c>
    </row>
    <row r="1191">
      <c r="B1191" s="23" t="s">
        <v>10639</v>
      </c>
      <c r="C1191" s="23" t="s">
        <v>14</v>
      </c>
      <c r="D1191" s="23" t="s">
        <v>14</v>
      </c>
    </row>
    <row r="1192">
      <c r="B1192" s="23" t="s">
        <v>10640</v>
      </c>
      <c r="C1192" s="23" t="s">
        <v>14</v>
      </c>
      <c r="D1192" s="23" t="s">
        <v>16</v>
      </c>
    </row>
    <row r="1193">
      <c r="B1193" s="23" t="s">
        <v>10641</v>
      </c>
      <c r="C1193" s="23" t="s">
        <v>14</v>
      </c>
      <c r="D1193" s="23" t="s">
        <v>14</v>
      </c>
    </row>
    <row r="1194">
      <c r="B1194" s="23" t="s">
        <v>10642</v>
      </c>
      <c r="C1194" s="23" t="s">
        <v>14</v>
      </c>
      <c r="D1194" s="23" t="s">
        <v>16</v>
      </c>
    </row>
    <row r="1195">
      <c r="B1195" s="23" t="s">
        <v>10643</v>
      </c>
      <c r="C1195" s="23" t="s">
        <v>14</v>
      </c>
      <c r="D1195" s="23" t="s">
        <v>14</v>
      </c>
    </row>
    <row r="1196">
      <c r="B1196" s="23" t="s">
        <v>10644</v>
      </c>
      <c r="C1196" s="23" t="s">
        <v>14</v>
      </c>
      <c r="D1196" s="23" t="s">
        <v>14</v>
      </c>
      <c r="I1196" s="23" t="s">
        <v>33</v>
      </c>
    </row>
    <row r="1197">
      <c r="B1197" s="23" t="s">
        <v>10645</v>
      </c>
      <c r="C1197" s="23" t="s">
        <v>14</v>
      </c>
      <c r="D1197" s="23" t="s">
        <v>14</v>
      </c>
    </row>
    <row r="1198">
      <c r="B1198" s="23" t="s">
        <v>10646</v>
      </c>
      <c r="C1198" s="23" t="s">
        <v>14</v>
      </c>
      <c r="D1198" s="23" t="s">
        <v>14</v>
      </c>
    </row>
    <row r="1199">
      <c r="B1199" s="23" t="s">
        <v>10647</v>
      </c>
      <c r="C1199" s="23" t="s">
        <v>14</v>
      </c>
      <c r="D1199" s="23" t="s">
        <v>14</v>
      </c>
    </row>
    <row r="1200">
      <c r="B1200" s="23" t="s">
        <v>10648</v>
      </c>
      <c r="C1200" s="23" t="s">
        <v>14</v>
      </c>
      <c r="D1200" s="23" t="s">
        <v>14</v>
      </c>
    </row>
    <row r="1201">
      <c r="B1201" s="23" t="s">
        <v>10649</v>
      </c>
      <c r="C1201" s="23" t="s">
        <v>14</v>
      </c>
      <c r="D1201" s="23" t="s">
        <v>14</v>
      </c>
    </row>
    <row r="1202">
      <c r="B1202" s="23" t="s">
        <v>10650</v>
      </c>
      <c r="C1202" s="23" t="s">
        <v>14</v>
      </c>
      <c r="D1202" s="23" t="s">
        <v>14</v>
      </c>
    </row>
    <row r="1203">
      <c r="B1203" s="23" t="s">
        <v>10651</v>
      </c>
      <c r="C1203" s="23" t="s">
        <v>14</v>
      </c>
      <c r="D1203" s="23" t="s">
        <v>14</v>
      </c>
    </row>
    <row r="1204">
      <c r="B1204" s="23" t="s">
        <v>10652</v>
      </c>
      <c r="C1204" s="23" t="s">
        <v>14</v>
      </c>
      <c r="D1204" s="23" t="s">
        <v>14</v>
      </c>
    </row>
    <row r="1205">
      <c r="B1205" s="23" t="s">
        <v>10653</v>
      </c>
      <c r="C1205" s="23" t="s">
        <v>14</v>
      </c>
      <c r="D1205" s="23" t="s">
        <v>14</v>
      </c>
    </row>
    <row r="1206">
      <c r="B1206" s="23" t="s">
        <v>10654</v>
      </c>
      <c r="C1206" s="23" t="s">
        <v>14</v>
      </c>
      <c r="D1206" s="23" t="s">
        <v>14</v>
      </c>
    </row>
    <row r="1207">
      <c r="B1207" s="23" t="s">
        <v>10655</v>
      </c>
      <c r="C1207" s="23" t="s">
        <v>14</v>
      </c>
      <c r="D1207" s="23" t="s">
        <v>14</v>
      </c>
    </row>
    <row r="1208">
      <c r="B1208" s="23" t="s">
        <v>10656</v>
      </c>
      <c r="C1208" s="23" t="s">
        <v>14</v>
      </c>
      <c r="D1208" s="23" t="s">
        <v>14</v>
      </c>
    </row>
    <row r="1209">
      <c r="B1209" s="23" t="s">
        <v>10657</v>
      </c>
      <c r="C1209" s="23" t="s">
        <v>14</v>
      </c>
      <c r="D1209" s="23" t="s">
        <v>14</v>
      </c>
    </row>
    <row r="1210">
      <c r="B1210" s="23" t="s">
        <v>10658</v>
      </c>
      <c r="C1210" s="23" t="s">
        <v>14</v>
      </c>
      <c r="D1210" s="23" t="s">
        <v>14</v>
      </c>
    </row>
    <row r="1211">
      <c r="B1211" s="23" t="s">
        <v>10659</v>
      </c>
      <c r="C1211" s="23" t="s">
        <v>14</v>
      </c>
      <c r="D1211" s="23" t="s">
        <v>14</v>
      </c>
    </row>
    <row r="1212">
      <c r="B1212" s="23" t="s">
        <v>10660</v>
      </c>
      <c r="C1212" s="23" t="s">
        <v>14</v>
      </c>
      <c r="D1212" s="23" t="s">
        <v>14</v>
      </c>
    </row>
    <row r="1213">
      <c r="B1213" s="23" t="s">
        <v>10661</v>
      </c>
      <c r="C1213" s="23" t="s">
        <v>14</v>
      </c>
      <c r="D1213" s="23" t="s">
        <v>14</v>
      </c>
    </row>
    <row r="1214">
      <c r="B1214" s="23" t="s">
        <v>10662</v>
      </c>
      <c r="C1214" s="23" t="s">
        <v>14</v>
      </c>
      <c r="D1214" s="23" t="s">
        <v>14</v>
      </c>
    </row>
    <row r="1215">
      <c r="B1215" s="23" t="s">
        <v>10663</v>
      </c>
      <c r="C1215" s="23" t="s">
        <v>14</v>
      </c>
      <c r="D1215" s="23" t="s">
        <v>14</v>
      </c>
    </row>
    <row r="1216">
      <c r="B1216" s="23" t="s">
        <v>10664</v>
      </c>
      <c r="C1216" s="23" t="s">
        <v>14</v>
      </c>
      <c r="D1216" s="23" t="s">
        <v>14</v>
      </c>
    </row>
    <row r="1217">
      <c r="B1217" s="23" t="s">
        <v>10665</v>
      </c>
      <c r="C1217" s="23" t="s">
        <v>14</v>
      </c>
      <c r="D1217" s="23" t="s">
        <v>14</v>
      </c>
    </row>
    <row r="1218">
      <c r="B1218" s="23" t="s">
        <v>10666</v>
      </c>
      <c r="C1218" s="23" t="s">
        <v>14</v>
      </c>
      <c r="D1218" s="23" t="s">
        <v>14</v>
      </c>
    </row>
    <row r="1219">
      <c r="B1219" s="23" t="s">
        <v>10667</v>
      </c>
      <c r="C1219" s="23" t="s">
        <v>14</v>
      </c>
      <c r="D1219" s="23" t="s">
        <v>14</v>
      </c>
    </row>
    <row r="1220">
      <c r="B1220" s="23" t="s">
        <v>10668</v>
      </c>
      <c r="C1220" s="23" t="s">
        <v>14</v>
      </c>
      <c r="D1220" s="23" t="s">
        <v>14</v>
      </c>
    </row>
    <row r="1221">
      <c r="B1221" s="23" t="s">
        <v>10669</v>
      </c>
      <c r="C1221" s="23" t="s">
        <v>14</v>
      </c>
      <c r="D1221" s="23" t="s">
        <v>18</v>
      </c>
    </row>
    <row r="1222">
      <c r="B1222" s="23" t="s">
        <v>10670</v>
      </c>
      <c r="C1222" s="23" t="s">
        <v>14</v>
      </c>
      <c r="D1222" s="23" t="s">
        <v>14</v>
      </c>
    </row>
    <row r="1223">
      <c r="B1223" s="23" t="s">
        <v>10671</v>
      </c>
      <c r="C1223" s="23" t="s">
        <v>14</v>
      </c>
      <c r="D1223" s="23" t="s">
        <v>14</v>
      </c>
    </row>
    <row r="1224">
      <c r="B1224" s="23" t="s">
        <v>10672</v>
      </c>
      <c r="C1224" s="23" t="s">
        <v>14</v>
      </c>
      <c r="D1224" s="23" t="s">
        <v>16</v>
      </c>
    </row>
    <row r="1225">
      <c r="B1225" s="23" t="s">
        <v>10673</v>
      </c>
      <c r="C1225" s="23" t="s">
        <v>14</v>
      </c>
      <c r="D1225" s="23" t="s">
        <v>14</v>
      </c>
    </row>
    <row r="1226">
      <c r="B1226" s="23" t="s">
        <v>10674</v>
      </c>
      <c r="C1226" s="23" t="s">
        <v>14</v>
      </c>
      <c r="D1226" s="23" t="s">
        <v>14</v>
      </c>
    </row>
    <row r="1227">
      <c r="B1227" s="23" t="s">
        <v>10675</v>
      </c>
      <c r="C1227" s="23" t="s">
        <v>14</v>
      </c>
      <c r="D1227" s="23" t="s">
        <v>14</v>
      </c>
    </row>
    <row r="1228">
      <c r="B1228" s="23" t="s">
        <v>10676</v>
      </c>
      <c r="C1228" s="23" t="s">
        <v>14</v>
      </c>
      <c r="D1228" s="23" t="s">
        <v>14</v>
      </c>
    </row>
    <row r="1229">
      <c r="B1229" s="23" t="s">
        <v>10677</v>
      </c>
      <c r="C1229" s="23" t="s">
        <v>14</v>
      </c>
      <c r="D1229" s="23" t="s">
        <v>14</v>
      </c>
    </row>
    <row r="1230">
      <c r="B1230" s="23" t="s">
        <v>10678</v>
      </c>
      <c r="C1230" s="23" t="s">
        <v>14</v>
      </c>
      <c r="D1230" s="23" t="s">
        <v>14</v>
      </c>
    </row>
    <row r="1231">
      <c r="B1231" s="23" t="s">
        <v>10679</v>
      </c>
      <c r="C1231" s="23" t="s">
        <v>14</v>
      </c>
      <c r="D1231" s="23" t="s">
        <v>14</v>
      </c>
    </row>
    <row r="1232">
      <c r="B1232" s="23" t="s">
        <v>10680</v>
      </c>
      <c r="C1232" s="23" t="s">
        <v>14</v>
      </c>
      <c r="D1232" s="23" t="s">
        <v>16</v>
      </c>
    </row>
    <row r="1233">
      <c r="B1233" s="23" t="s">
        <v>10681</v>
      </c>
      <c r="C1233" s="23" t="s">
        <v>14</v>
      </c>
      <c r="D1233" s="23" t="s">
        <v>14</v>
      </c>
    </row>
    <row r="1234">
      <c r="B1234" s="23" t="s">
        <v>10682</v>
      </c>
      <c r="C1234" s="23" t="s">
        <v>14</v>
      </c>
      <c r="D1234" s="23" t="s">
        <v>14</v>
      </c>
    </row>
    <row r="1235">
      <c r="B1235" s="23" t="s">
        <v>10683</v>
      </c>
      <c r="C1235" s="23" t="s">
        <v>14</v>
      </c>
      <c r="D1235" s="23" t="s">
        <v>14</v>
      </c>
    </row>
    <row r="1236">
      <c r="B1236" s="23" t="s">
        <v>10684</v>
      </c>
      <c r="C1236" s="23" t="s">
        <v>14</v>
      </c>
      <c r="D1236" s="23" t="s">
        <v>14</v>
      </c>
    </row>
    <row r="1237">
      <c r="B1237" s="23" t="s">
        <v>10685</v>
      </c>
      <c r="C1237" s="23" t="s">
        <v>14</v>
      </c>
      <c r="D1237" s="23" t="s">
        <v>14</v>
      </c>
    </row>
    <row r="1238">
      <c r="B1238" s="23" t="s">
        <v>10686</v>
      </c>
      <c r="C1238" s="23" t="s">
        <v>14</v>
      </c>
      <c r="D1238" s="23" t="s">
        <v>14</v>
      </c>
    </row>
    <row r="1239">
      <c r="B1239" s="23" t="s">
        <v>10687</v>
      </c>
      <c r="C1239" s="23" t="s">
        <v>14</v>
      </c>
      <c r="D1239" s="23" t="s">
        <v>14</v>
      </c>
    </row>
    <row r="1240">
      <c r="B1240" s="23" t="s">
        <v>10688</v>
      </c>
      <c r="C1240" s="23" t="s">
        <v>14</v>
      </c>
      <c r="D1240" s="23" t="s">
        <v>16</v>
      </c>
    </row>
    <row r="1241">
      <c r="B1241" s="23" t="s">
        <v>10689</v>
      </c>
      <c r="C1241" s="23" t="s">
        <v>14</v>
      </c>
      <c r="D1241" s="23" t="s">
        <v>14</v>
      </c>
    </row>
    <row r="1242">
      <c r="B1242" s="23" t="s">
        <v>10690</v>
      </c>
      <c r="C1242" s="23" t="s">
        <v>14</v>
      </c>
      <c r="D1242" s="23" t="s">
        <v>14</v>
      </c>
    </row>
    <row r="1243">
      <c r="B1243" s="23" t="s">
        <v>10691</v>
      </c>
      <c r="C1243" s="23" t="s">
        <v>14</v>
      </c>
      <c r="D1243" s="23" t="s">
        <v>14</v>
      </c>
    </row>
    <row r="1244">
      <c r="B1244" s="23" t="s">
        <v>10692</v>
      </c>
      <c r="C1244" s="23" t="s">
        <v>14</v>
      </c>
      <c r="D1244" s="23" t="s">
        <v>14</v>
      </c>
    </row>
    <row r="1245">
      <c r="B1245" s="23" t="s">
        <v>10693</v>
      </c>
      <c r="C1245" s="23" t="s">
        <v>14</v>
      </c>
      <c r="D1245" s="23" t="s">
        <v>16</v>
      </c>
      <c r="I1245" s="23" t="s">
        <v>33</v>
      </c>
    </row>
    <row r="1246">
      <c r="B1246" s="23" t="s">
        <v>10694</v>
      </c>
      <c r="C1246" s="23" t="s">
        <v>14</v>
      </c>
      <c r="D1246" s="23" t="s">
        <v>14</v>
      </c>
    </row>
    <row r="1247">
      <c r="B1247" s="23" t="s">
        <v>10695</v>
      </c>
      <c r="C1247" s="23" t="s">
        <v>14</v>
      </c>
      <c r="D1247" s="23" t="s">
        <v>21</v>
      </c>
    </row>
    <row r="1248">
      <c r="B1248" s="23" t="s">
        <v>10696</v>
      </c>
      <c r="C1248" s="23" t="s">
        <v>14</v>
      </c>
      <c r="D1248" s="23" t="s">
        <v>14</v>
      </c>
    </row>
    <row r="1249">
      <c r="B1249" s="23" t="s">
        <v>10697</v>
      </c>
      <c r="C1249" s="23" t="s">
        <v>14</v>
      </c>
      <c r="D1249" s="23" t="s">
        <v>14</v>
      </c>
    </row>
    <row r="1250">
      <c r="B1250" s="23" t="s">
        <v>10698</v>
      </c>
      <c r="C1250" s="23" t="s">
        <v>14</v>
      </c>
      <c r="D1250" s="23" t="s">
        <v>14</v>
      </c>
    </row>
    <row r="1251">
      <c r="B1251" s="23" t="s">
        <v>10699</v>
      </c>
      <c r="C1251" s="23" t="s">
        <v>14</v>
      </c>
      <c r="D1251" s="23" t="s">
        <v>14</v>
      </c>
    </row>
    <row r="1252">
      <c r="B1252" s="23" t="s">
        <v>10700</v>
      </c>
      <c r="C1252" s="23" t="s">
        <v>14</v>
      </c>
      <c r="D1252" s="23" t="s">
        <v>14</v>
      </c>
    </row>
    <row r="1253">
      <c r="B1253" s="23" t="s">
        <v>10701</v>
      </c>
      <c r="C1253" s="23" t="s">
        <v>14</v>
      </c>
      <c r="D1253" s="23" t="s">
        <v>14</v>
      </c>
    </row>
    <row r="1254">
      <c r="B1254" s="23" t="s">
        <v>10702</v>
      </c>
      <c r="C1254" s="23" t="s">
        <v>14</v>
      </c>
      <c r="D1254" s="23" t="s">
        <v>14</v>
      </c>
    </row>
    <row r="1255">
      <c r="B1255" s="23" t="s">
        <v>10703</v>
      </c>
      <c r="C1255" s="23" t="s">
        <v>14</v>
      </c>
      <c r="D1255" s="23" t="s">
        <v>18</v>
      </c>
    </row>
    <row r="1256">
      <c r="B1256" s="23" t="s">
        <v>10704</v>
      </c>
      <c r="C1256" s="23" t="s">
        <v>14</v>
      </c>
      <c r="D1256" s="23" t="s">
        <v>14</v>
      </c>
    </row>
    <row r="1257">
      <c r="B1257" s="23" t="s">
        <v>10705</v>
      </c>
      <c r="C1257" s="23" t="s">
        <v>14</v>
      </c>
      <c r="D1257" s="23" t="s">
        <v>16</v>
      </c>
    </row>
    <row r="1258">
      <c r="B1258" s="23" t="s">
        <v>10706</v>
      </c>
      <c r="C1258" s="23" t="s">
        <v>14</v>
      </c>
      <c r="D1258" s="23" t="s">
        <v>14</v>
      </c>
    </row>
    <row r="1259">
      <c r="B1259" s="23" t="s">
        <v>10707</v>
      </c>
      <c r="C1259" s="23" t="s">
        <v>14</v>
      </c>
      <c r="D1259" s="23" t="s">
        <v>14</v>
      </c>
    </row>
    <row r="1260">
      <c r="B1260" s="23" t="s">
        <v>10708</v>
      </c>
      <c r="C1260" s="23" t="s">
        <v>14</v>
      </c>
      <c r="D1260" s="23" t="s">
        <v>14</v>
      </c>
    </row>
    <row r="1261">
      <c r="B1261" s="23" t="s">
        <v>10709</v>
      </c>
      <c r="C1261" s="23" t="s">
        <v>14</v>
      </c>
      <c r="D1261" s="23" t="s">
        <v>14</v>
      </c>
    </row>
    <row r="1262">
      <c r="B1262" s="23" t="s">
        <v>10710</v>
      </c>
      <c r="C1262" s="23" t="s">
        <v>14</v>
      </c>
      <c r="D1262" s="23" t="s">
        <v>14</v>
      </c>
    </row>
    <row r="1263">
      <c r="B1263" s="23" t="s">
        <v>10711</v>
      </c>
      <c r="C1263" s="23" t="s">
        <v>14</v>
      </c>
      <c r="D1263" s="23" t="s">
        <v>14</v>
      </c>
    </row>
    <row r="1264">
      <c r="B1264" s="23" t="s">
        <v>10712</v>
      </c>
      <c r="C1264" s="23" t="s">
        <v>14</v>
      </c>
      <c r="D1264" s="23" t="s">
        <v>14</v>
      </c>
    </row>
    <row r="1265">
      <c r="B1265" s="23" t="s">
        <v>10713</v>
      </c>
      <c r="C1265" s="23" t="s">
        <v>14</v>
      </c>
      <c r="D1265" s="23" t="s">
        <v>14</v>
      </c>
    </row>
    <row r="1266">
      <c r="B1266" s="23" t="s">
        <v>10714</v>
      </c>
      <c r="C1266" s="23" t="s">
        <v>14</v>
      </c>
      <c r="D1266" s="23" t="s">
        <v>14</v>
      </c>
    </row>
    <row r="1267">
      <c r="B1267" s="23" t="s">
        <v>10715</v>
      </c>
      <c r="C1267" s="23" t="s">
        <v>14</v>
      </c>
      <c r="D1267" s="23" t="s">
        <v>14</v>
      </c>
    </row>
    <row r="1268">
      <c r="B1268" s="23" t="s">
        <v>10716</v>
      </c>
      <c r="C1268" s="23" t="s">
        <v>14</v>
      </c>
      <c r="D1268" s="23" t="s">
        <v>14</v>
      </c>
    </row>
    <row r="1269">
      <c r="B1269" s="23" t="s">
        <v>10717</v>
      </c>
      <c r="C1269" s="23" t="s">
        <v>14</v>
      </c>
      <c r="D1269" s="23" t="s">
        <v>14</v>
      </c>
    </row>
    <row r="1270">
      <c r="B1270" s="23" t="s">
        <v>10718</v>
      </c>
      <c r="C1270" s="23" t="s">
        <v>14</v>
      </c>
      <c r="D1270" s="23" t="s">
        <v>14</v>
      </c>
    </row>
    <row r="1271">
      <c r="A1271" s="24">
        <v>45013.0</v>
      </c>
      <c r="B1271" s="23" t="s">
        <v>10719</v>
      </c>
      <c r="C1271" s="23" t="s">
        <v>14</v>
      </c>
      <c r="D1271" s="23" t="s">
        <v>14</v>
      </c>
    </row>
    <row r="1272">
      <c r="B1272" s="23" t="s">
        <v>10720</v>
      </c>
      <c r="C1272" s="23" t="s">
        <v>14</v>
      </c>
      <c r="D1272" s="23" t="s">
        <v>14</v>
      </c>
    </row>
    <row r="1273">
      <c r="B1273" s="23" t="s">
        <v>10721</v>
      </c>
      <c r="C1273" s="23" t="s">
        <v>14</v>
      </c>
      <c r="D1273" s="23" t="s">
        <v>14</v>
      </c>
    </row>
    <row r="1274">
      <c r="B1274" s="23" t="s">
        <v>10722</v>
      </c>
      <c r="C1274" s="23" t="s">
        <v>14</v>
      </c>
      <c r="D1274" s="23" t="s">
        <v>14</v>
      </c>
    </row>
    <row r="1275">
      <c r="B1275" s="23" t="s">
        <v>10723</v>
      </c>
      <c r="C1275" s="23" t="s">
        <v>14</v>
      </c>
      <c r="D1275" s="23" t="s">
        <v>14</v>
      </c>
    </row>
    <row r="1276">
      <c r="B1276" s="23" t="s">
        <v>10724</v>
      </c>
      <c r="C1276" s="23" t="s">
        <v>14</v>
      </c>
      <c r="D1276" s="23" t="s">
        <v>14</v>
      </c>
    </row>
    <row r="1277">
      <c r="B1277" s="23" t="s">
        <v>10725</v>
      </c>
      <c r="C1277" s="23" t="s">
        <v>14</v>
      </c>
      <c r="D1277" s="23" t="s">
        <v>14</v>
      </c>
    </row>
    <row r="1278">
      <c r="B1278" s="23" t="s">
        <v>10726</v>
      </c>
      <c r="C1278" s="23" t="s">
        <v>14</v>
      </c>
      <c r="D1278" s="23" t="s">
        <v>14</v>
      </c>
    </row>
    <row r="1279">
      <c r="B1279" s="23" t="s">
        <v>10727</v>
      </c>
      <c r="C1279" s="23" t="s">
        <v>14</v>
      </c>
      <c r="D1279" s="23" t="s">
        <v>14</v>
      </c>
    </row>
    <row r="1280">
      <c r="B1280" s="23" t="s">
        <v>10728</v>
      </c>
      <c r="C1280" s="23" t="s">
        <v>14</v>
      </c>
      <c r="D1280" s="23" t="s">
        <v>14</v>
      </c>
    </row>
    <row r="1281">
      <c r="B1281" s="23" t="s">
        <v>10729</v>
      </c>
      <c r="C1281" s="23" t="s">
        <v>14</v>
      </c>
      <c r="D1281" s="23" t="s">
        <v>14</v>
      </c>
    </row>
    <row r="1282">
      <c r="B1282" s="23" t="s">
        <v>10730</v>
      </c>
      <c r="C1282" s="23" t="s">
        <v>14</v>
      </c>
      <c r="D1282" s="23" t="s">
        <v>14</v>
      </c>
    </row>
    <row r="1283">
      <c r="B1283" s="23" t="s">
        <v>10731</v>
      </c>
      <c r="C1283" s="23" t="s">
        <v>14</v>
      </c>
      <c r="D1283" s="23" t="s">
        <v>14</v>
      </c>
    </row>
    <row r="1284">
      <c r="B1284" s="23" t="s">
        <v>10732</v>
      </c>
      <c r="C1284" s="23" t="s">
        <v>14</v>
      </c>
      <c r="D1284" s="23" t="s">
        <v>14</v>
      </c>
    </row>
    <row r="1285">
      <c r="B1285" s="23" t="s">
        <v>10733</v>
      </c>
      <c r="C1285" s="23" t="s">
        <v>14</v>
      </c>
      <c r="D1285" s="23" t="s">
        <v>14</v>
      </c>
    </row>
    <row r="1286">
      <c r="B1286" s="23" t="s">
        <v>10734</v>
      </c>
      <c r="C1286" s="23" t="s">
        <v>14</v>
      </c>
      <c r="D1286" s="23" t="s">
        <v>14</v>
      </c>
    </row>
    <row r="1287">
      <c r="B1287" s="23" t="s">
        <v>10735</v>
      </c>
      <c r="C1287" s="23" t="s">
        <v>14</v>
      </c>
      <c r="D1287" s="23" t="s">
        <v>14</v>
      </c>
    </row>
    <row r="1288">
      <c r="B1288" s="23" t="s">
        <v>10736</v>
      </c>
      <c r="C1288" s="23" t="s">
        <v>14</v>
      </c>
      <c r="D1288" s="23" t="s">
        <v>14</v>
      </c>
    </row>
    <row r="1289">
      <c r="B1289" s="23" t="s">
        <v>10737</v>
      </c>
      <c r="C1289" s="23" t="s">
        <v>14</v>
      </c>
      <c r="D1289" s="23" t="s">
        <v>14</v>
      </c>
    </row>
    <row r="1290">
      <c r="B1290" s="23" t="s">
        <v>10738</v>
      </c>
      <c r="C1290" s="23" t="s">
        <v>14</v>
      </c>
      <c r="D1290" s="23" t="s">
        <v>14</v>
      </c>
    </row>
    <row r="1291">
      <c r="B1291" s="23" t="s">
        <v>10739</v>
      </c>
      <c r="C1291" s="23" t="s">
        <v>14</v>
      </c>
      <c r="D1291" s="23" t="s">
        <v>14</v>
      </c>
    </row>
    <row r="1292">
      <c r="B1292" s="23" t="s">
        <v>10740</v>
      </c>
      <c r="C1292" s="23" t="s">
        <v>14</v>
      </c>
      <c r="D1292" s="23" t="s">
        <v>14</v>
      </c>
    </row>
    <row r="1293">
      <c r="B1293" s="23" t="s">
        <v>10741</v>
      </c>
      <c r="C1293" s="23" t="s">
        <v>14</v>
      </c>
      <c r="D1293" s="23" t="s">
        <v>18</v>
      </c>
    </row>
    <row r="1294">
      <c r="B1294" s="23" t="s">
        <v>10742</v>
      </c>
      <c r="C1294" s="23" t="s">
        <v>14</v>
      </c>
      <c r="D1294" s="23" t="s">
        <v>14</v>
      </c>
    </row>
    <row r="1295">
      <c r="B1295" s="23" t="s">
        <v>10743</v>
      </c>
      <c r="C1295" s="23" t="s">
        <v>14</v>
      </c>
      <c r="D1295" s="23" t="s">
        <v>14</v>
      </c>
    </row>
    <row r="1296">
      <c r="B1296" s="23" t="s">
        <v>10744</v>
      </c>
      <c r="C1296" s="23" t="s">
        <v>14</v>
      </c>
      <c r="D1296" s="23" t="s">
        <v>14</v>
      </c>
    </row>
    <row r="1297">
      <c r="B1297" s="23" t="s">
        <v>10745</v>
      </c>
      <c r="C1297" s="23" t="s">
        <v>14</v>
      </c>
      <c r="D1297" s="23" t="s">
        <v>14</v>
      </c>
    </row>
    <row r="1298">
      <c r="B1298" s="23" t="s">
        <v>10746</v>
      </c>
      <c r="C1298" s="23" t="s">
        <v>14</v>
      </c>
      <c r="D1298" s="23" t="s">
        <v>14</v>
      </c>
    </row>
    <row r="1299">
      <c r="B1299" s="23" t="s">
        <v>10747</v>
      </c>
      <c r="C1299" s="23" t="s">
        <v>14</v>
      </c>
      <c r="D1299" s="23" t="s">
        <v>14</v>
      </c>
    </row>
    <row r="1300">
      <c r="B1300" s="23" t="s">
        <v>10748</v>
      </c>
      <c r="C1300" s="23" t="s">
        <v>14</v>
      </c>
      <c r="D1300" s="23" t="s">
        <v>14</v>
      </c>
    </row>
    <row r="1301">
      <c r="B1301" s="23" t="s">
        <v>10749</v>
      </c>
      <c r="C1301" s="23" t="s">
        <v>14</v>
      </c>
      <c r="D1301" s="23" t="s">
        <v>14</v>
      </c>
    </row>
    <row r="1302">
      <c r="B1302" s="23" t="s">
        <v>10750</v>
      </c>
      <c r="C1302" s="23" t="s">
        <v>14</v>
      </c>
      <c r="D1302" s="23" t="s">
        <v>14</v>
      </c>
    </row>
    <row r="1303">
      <c r="B1303" s="23" t="s">
        <v>10751</v>
      </c>
      <c r="C1303" s="23" t="s">
        <v>14</v>
      </c>
      <c r="D1303" s="23" t="s">
        <v>14</v>
      </c>
      <c r="I1303" s="23" t="s">
        <v>33</v>
      </c>
    </row>
    <row r="1304">
      <c r="B1304" s="23" t="s">
        <v>10752</v>
      </c>
      <c r="C1304" s="23" t="s">
        <v>14</v>
      </c>
      <c r="D1304" s="23" t="s">
        <v>14</v>
      </c>
    </row>
    <row r="1305">
      <c r="B1305" s="23" t="s">
        <v>10753</v>
      </c>
      <c r="C1305" s="23" t="s">
        <v>14</v>
      </c>
      <c r="D1305" s="23" t="s">
        <v>14</v>
      </c>
    </row>
    <row r="1306">
      <c r="B1306" s="23" t="s">
        <v>10754</v>
      </c>
      <c r="C1306" s="23" t="s">
        <v>14</v>
      </c>
      <c r="D1306" s="23" t="s">
        <v>14</v>
      </c>
    </row>
    <row r="1307">
      <c r="B1307" s="23" t="s">
        <v>10755</v>
      </c>
      <c r="C1307" s="23" t="s">
        <v>14</v>
      </c>
      <c r="D1307" s="23" t="s">
        <v>14</v>
      </c>
    </row>
    <row r="1308">
      <c r="B1308" s="23" t="s">
        <v>10756</v>
      </c>
      <c r="C1308" s="23" t="s">
        <v>14</v>
      </c>
      <c r="D1308" s="23" t="s">
        <v>14</v>
      </c>
    </row>
    <row r="1309">
      <c r="B1309" s="23" t="s">
        <v>10757</v>
      </c>
      <c r="C1309" s="23" t="s">
        <v>14</v>
      </c>
      <c r="D1309" s="23" t="s">
        <v>16</v>
      </c>
    </row>
    <row r="1310">
      <c r="B1310" s="23" t="s">
        <v>10758</v>
      </c>
      <c r="C1310" s="23" t="s">
        <v>14</v>
      </c>
      <c r="D1310" s="23" t="s">
        <v>14</v>
      </c>
    </row>
    <row r="1311">
      <c r="B1311" s="23" t="s">
        <v>10759</v>
      </c>
      <c r="C1311" s="23" t="s">
        <v>14</v>
      </c>
      <c r="D1311" s="23" t="s">
        <v>14</v>
      </c>
    </row>
    <row r="1312">
      <c r="B1312" s="23" t="s">
        <v>10760</v>
      </c>
      <c r="C1312" s="23" t="s">
        <v>14</v>
      </c>
      <c r="D1312" s="23" t="s">
        <v>14</v>
      </c>
    </row>
    <row r="1313">
      <c r="B1313" s="23" t="s">
        <v>10761</v>
      </c>
      <c r="C1313" s="23" t="s">
        <v>14</v>
      </c>
      <c r="D1313" s="23" t="s">
        <v>14</v>
      </c>
    </row>
    <row r="1314">
      <c r="B1314" s="23" t="s">
        <v>10762</v>
      </c>
      <c r="C1314" s="23" t="s">
        <v>14</v>
      </c>
      <c r="D1314" s="23" t="s">
        <v>14</v>
      </c>
    </row>
    <row r="1315">
      <c r="B1315" s="23" t="s">
        <v>10763</v>
      </c>
      <c r="C1315" s="23" t="s">
        <v>14</v>
      </c>
      <c r="D1315" s="23" t="s">
        <v>14</v>
      </c>
    </row>
    <row r="1316">
      <c r="B1316" s="23" t="s">
        <v>10764</v>
      </c>
      <c r="C1316" s="23" t="s">
        <v>14</v>
      </c>
      <c r="D1316" s="23" t="s">
        <v>14</v>
      </c>
    </row>
    <row r="1317">
      <c r="B1317" s="23" t="s">
        <v>10765</v>
      </c>
      <c r="C1317" s="23" t="s">
        <v>14</v>
      </c>
      <c r="D1317" s="23" t="s">
        <v>14</v>
      </c>
    </row>
    <row r="1318">
      <c r="B1318" s="23" t="s">
        <v>10766</v>
      </c>
      <c r="C1318" s="23" t="s">
        <v>14</v>
      </c>
      <c r="D1318" s="23" t="s">
        <v>14</v>
      </c>
    </row>
    <row r="1319">
      <c r="B1319" s="23" t="s">
        <v>10767</v>
      </c>
      <c r="C1319" s="23" t="s">
        <v>14</v>
      </c>
      <c r="D1319" s="23" t="s">
        <v>14</v>
      </c>
    </row>
    <row r="1320">
      <c r="B1320" s="23" t="s">
        <v>10768</v>
      </c>
      <c r="C1320" s="23" t="s">
        <v>14</v>
      </c>
      <c r="D1320" s="23" t="s">
        <v>14</v>
      </c>
    </row>
    <row r="1321">
      <c r="A1321" s="24">
        <v>45015.0</v>
      </c>
      <c r="B1321" s="23" t="s">
        <v>10769</v>
      </c>
      <c r="C1321" s="23" t="s">
        <v>21</v>
      </c>
      <c r="D1321" s="23" t="s">
        <v>21</v>
      </c>
    </row>
    <row r="1322">
      <c r="B1322" s="23" t="s">
        <v>10770</v>
      </c>
      <c r="C1322" s="23" t="s">
        <v>21</v>
      </c>
      <c r="D1322" s="23" t="s">
        <v>21</v>
      </c>
    </row>
    <row r="1323">
      <c r="B1323" s="23" t="s">
        <v>10771</v>
      </c>
      <c r="C1323" s="23" t="s">
        <v>21</v>
      </c>
      <c r="D1323" s="23" t="s">
        <v>21</v>
      </c>
    </row>
    <row r="1324">
      <c r="B1324" s="23" t="s">
        <v>10772</v>
      </c>
      <c r="C1324" s="23" t="s">
        <v>21</v>
      </c>
      <c r="D1324" s="23" t="s">
        <v>21</v>
      </c>
    </row>
    <row r="1325">
      <c r="B1325" s="23" t="s">
        <v>10773</v>
      </c>
      <c r="C1325" s="23" t="s">
        <v>21</v>
      </c>
      <c r="D1325" s="23" t="s">
        <v>10453</v>
      </c>
    </row>
    <row r="1326">
      <c r="B1326" s="23" t="s">
        <v>10774</v>
      </c>
      <c r="C1326" s="23" t="s">
        <v>21</v>
      </c>
      <c r="D1326" s="23" t="s">
        <v>21</v>
      </c>
    </row>
    <row r="1327">
      <c r="B1327" s="23" t="s">
        <v>10775</v>
      </c>
      <c r="C1327" s="23" t="s">
        <v>21</v>
      </c>
      <c r="D1327" s="23" t="s">
        <v>21</v>
      </c>
    </row>
    <row r="1328">
      <c r="B1328" s="23" t="s">
        <v>10776</v>
      </c>
      <c r="C1328" s="23" t="s">
        <v>21</v>
      </c>
      <c r="D1328" s="23" t="s">
        <v>21</v>
      </c>
    </row>
    <row r="1329">
      <c r="B1329" s="23" t="s">
        <v>10777</v>
      </c>
      <c r="C1329" s="23" t="s">
        <v>21</v>
      </c>
      <c r="D1329" s="23" t="s">
        <v>21</v>
      </c>
    </row>
    <row r="1330">
      <c r="B1330" s="23" t="s">
        <v>10778</v>
      </c>
      <c r="C1330" s="23" t="s">
        <v>21</v>
      </c>
      <c r="D1330" s="23" t="s">
        <v>21</v>
      </c>
    </row>
    <row r="1331">
      <c r="B1331" s="23" t="s">
        <v>10779</v>
      </c>
      <c r="C1331" s="23" t="s">
        <v>21</v>
      </c>
      <c r="D1331" s="23" t="s">
        <v>21</v>
      </c>
    </row>
    <row r="1332">
      <c r="B1332" s="23" t="s">
        <v>10780</v>
      </c>
      <c r="C1332" s="23" t="s">
        <v>21</v>
      </c>
      <c r="D1332" s="23" t="s">
        <v>21</v>
      </c>
    </row>
    <row r="1333">
      <c r="B1333" s="23" t="s">
        <v>10781</v>
      </c>
      <c r="C1333" s="23" t="s">
        <v>21</v>
      </c>
      <c r="D1333" s="23" t="s">
        <v>22</v>
      </c>
    </row>
    <row r="1334">
      <c r="B1334" s="23" t="s">
        <v>10782</v>
      </c>
      <c r="C1334" s="23" t="s">
        <v>21</v>
      </c>
      <c r="D1334" s="23" t="s">
        <v>21</v>
      </c>
    </row>
    <row r="1335">
      <c r="B1335" s="23" t="s">
        <v>10783</v>
      </c>
      <c r="C1335" s="23" t="s">
        <v>21</v>
      </c>
      <c r="D1335" s="23" t="s">
        <v>21</v>
      </c>
    </row>
    <row r="1336">
      <c r="B1336" s="23" t="s">
        <v>10784</v>
      </c>
      <c r="C1336" s="23" t="s">
        <v>21</v>
      </c>
      <c r="D1336" s="23" t="s">
        <v>21</v>
      </c>
    </row>
    <row r="1337">
      <c r="B1337" s="23" t="s">
        <v>10785</v>
      </c>
      <c r="C1337" s="23" t="s">
        <v>21</v>
      </c>
      <c r="D1337" s="23" t="s">
        <v>21</v>
      </c>
    </row>
    <row r="1338">
      <c r="B1338" s="23" t="s">
        <v>10786</v>
      </c>
      <c r="C1338" s="23" t="s">
        <v>21</v>
      </c>
      <c r="D1338" s="23" t="s">
        <v>21</v>
      </c>
    </row>
    <row r="1339">
      <c r="B1339" s="23" t="s">
        <v>10787</v>
      </c>
      <c r="C1339" s="23" t="s">
        <v>21</v>
      </c>
      <c r="D1339" s="23" t="s">
        <v>21</v>
      </c>
    </row>
    <row r="1340">
      <c r="B1340" s="23" t="s">
        <v>10788</v>
      </c>
      <c r="C1340" s="23" t="s">
        <v>21</v>
      </c>
      <c r="D1340" s="23" t="s">
        <v>10453</v>
      </c>
    </row>
    <row r="1341">
      <c r="B1341" s="23" t="s">
        <v>10789</v>
      </c>
      <c r="C1341" s="23" t="s">
        <v>21</v>
      </c>
      <c r="D1341" s="23" t="s">
        <v>21</v>
      </c>
    </row>
    <row r="1342">
      <c r="B1342" s="23" t="s">
        <v>10790</v>
      </c>
      <c r="C1342" s="23" t="s">
        <v>21</v>
      </c>
      <c r="D1342" s="23" t="s">
        <v>21</v>
      </c>
    </row>
    <row r="1343">
      <c r="B1343" s="23" t="s">
        <v>10791</v>
      </c>
      <c r="C1343" s="23" t="s">
        <v>21</v>
      </c>
      <c r="D1343" s="23" t="s">
        <v>21</v>
      </c>
    </row>
    <row r="1344">
      <c r="B1344" s="23" t="s">
        <v>10792</v>
      </c>
      <c r="C1344" s="23" t="s">
        <v>21</v>
      </c>
      <c r="D1344" s="23" t="s">
        <v>21</v>
      </c>
    </row>
    <row r="1345">
      <c r="B1345" s="23" t="s">
        <v>10793</v>
      </c>
      <c r="C1345" s="23" t="s">
        <v>21</v>
      </c>
      <c r="D1345" s="23" t="s">
        <v>10794</v>
      </c>
    </row>
    <row r="1346">
      <c r="B1346" s="23" t="s">
        <v>10795</v>
      </c>
      <c r="C1346" s="23" t="s">
        <v>21</v>
      </c>
      <c r="D1346" s="23" t="s">
        <v>21</v>
      </c>
    </row>
    <row r="1347">
      <c r="B1347" s="23" t="s">
        <v>10796</v>
      </c>
      <c r="C1347" s="23" t="s">
        <v>21</v>
      </c>
      <c r="D1347" s="23" t="s">
        <v>21</v>
      </c>
    </row>
    <row r="1348">
      <c r="B1348" s="23" t="s">
        <v>10797</v>
      </c>
      <c r="C1348" s="23" t="s">
        <v>21</v>
      </c>
      <c r="D1348" s="23" t="s">
        <v>21</v>
      </c>
    </row>
    <row r="1349">
      <c r="B1349" s="23" t="s">
        <v>10798</v>
      </c>
      <c r="C1349" s="23" t="s">
        <v>21</v>
      </c>
      <c r="D1349" s="23" t="s">
        <v>21</v>
      </c>
    </row>
    <row r="1350">
      <c r="B1350" s="23" t="s">
        <v>10799</v>
      </c>
      <c r="C1350" s="23" t="s">
        <v>21</v>
      </c>
      <c r="D1350" s="23" t="s">
        <v>21</v>
      </c>
    </row>
    <row r="1351">
      <c r="B1351" s="23" t="s">
        <v>10800</v>
      </c>
      <c r="C1351" s="23" t="s">
        <v>21</v>
      </c>
      <c r="D1351" s="23" t="s">
        <v>21</v>
      </c>
    </row>
    <row r="1352">
      <c r="B1352" s="23" t="s">
        <v>10801</v>
      </c>
      <c r="C1352" s="23" t="s">
        <v>21</v>
      </c>
      <c r="D1352" s="23" t="s">
        <v>21</v>
      </c>
    </row>
    <row r="1353">
      <c r="B1353" s="23" t="s">
        <v>10802</v>
      </c>
      <c r="C1353" s="23" t="s">
        <v>21</v>
      </c>
      <c r="D1353" s="23" t="s">
        <v>21</v>
      </c>
      <c r="I1353" s="23" t="s">
        <v>33</v>
      </c>
    </row>
    <row r="1354">
      <c r="B1354" s="23" t="s">
        <v>10803</v>
      </c>
      <c r="C1354" s="23" t="s">
        <v>21</v>
      </c>
      <c r="D1354" s="23" t="s">
        <v>21</v>
      </c>
    </row>
    <row r="1355">
      <c r="B1355" s="23" t="s">
        <v>10804</v>
      </c>
      <c r="C1355" s="23" t="s">
        <v>21</v>
      </c>
      <c r="D1355" s="23" t="s">
        <v>21</v>
      </c>
    </row>
    <row r="1356">
      <c r="B1356" s="23" t="s">
        <v>10805</v>
      </c>
      <c r="C1356" s="23" t="s">
        <v>21</v>
      </c>
      <c r="D1356" s="23" t="s">
        <v>21</v>
      </c>
    </row>
    <row r="1357">
      <c r="B1357" s="23" t="s">
        <v>10806</v>
      </c>
      <c r="C1357" s="23" t="s">
        <v>21</v>
      </c>
      <c r="D1357" s="23" t="s">
        <v>21</v>
      </c>
    </row>
    <row r="1358">
      <c r="B1358" s="23" t="s">
        <v>10807</v>
      </c>
      <c r="C1358" s="23" t="s">
        <v>21</v>
      </c>
      <c r="D1358" s="23" t="s">
        <v>21</v>
      </c>
    </row>
    <row r="1359">
      <c r="B1359" s="23" t="s">
        <v>10808</v>
      </c>
      <c r="C1359" s="23" t="s">
        <v>21</v>
      </c>
      <c r="D1359" s="23" t="s">
        <v>21</v>
      </c>
    </row>
    <row r="1360">
      <c r="B1360" s="23" t="s">
        <v>10809</v>
      </c>
      <c r="C1360" s="23" t="s">
        <v>21</v>
      </c>
      <c r="D1360" s="23" t="s">
        <v>21</v>
      </c>
    </row>
    <row r="1361">
      <c r="B1361" s="23" t="s">
        <v>10810</v>
      </c>
      <c r="C1361" s="23" t="s">
        <v>21</v>
      </c>
      <c r="D1361" s="23" t="s">
        <v>21</v>
      </c>
    </row>
    <row r="1362">
      <c r="B1362" s="23" t="s">
        <v>10811</v>
      </c>
      <c r="C1362" s="23" t="s">
        <v>21</v>
      </c>
      <c r="D1362" s="23" t="s">
        <v>21</v>
      </c>
    </row>
    <row r="1363">
      <c r="B1363" s="23" t="s">
        <v>10812</v>
      </c>
      <c r="C1363" s="23" t="s">
        <v>21</v>
      </c>
      <c r="D1363" s="23" t="s">
        <v>21</v>
      </c>
    </row>
    <row r="1364">
      <c r="B1364" s="23" t="s">
        <v>10813</v>
      </c>
      <c r="C1364" s="23" t="s">
        <v>21</v>
      </c>
      <c r="D1364" s="23" t="s">
        <v>21</v>
      </c>
    </row>
    <row r="1365">
      <c r="B1365" s="23" t="s">
        <v>10814</v>
      </c>
      <c r="C1365" s="23" t="s">
        <v>21</v>
      </c>
      <c r="D1365" s="23" t="s">
        <v>21</v>
      </c>
    </row>
    <row r="1366">
      <c r="B1366" s="23" t="s">
        <v>10815</v>
      </c>
      <c r="C1366" s="23" t="s">
        <v>21</v>
      </c>
      <c r="D1366" s="23" t="s">
        <v>21</v>
      </c>
    </row>
    <row r="1367">
      <c r="B1367" s="23" t="s">
        <v>10816</v>
      </c>
      <c r="C1367" s="23" t="s">
        <v>21</v>
      </c>
      <c r="D1367" s="23" t="s">
        <v>21</v>
      </c>
    </row>
    <row r="1368">
      <c r="B1368" s="23" t="s">
        <v>10817</v>
      </c>
      <c r="C1368" s="23" t="s">
        <v>21</v>
      </c>
      <c r="D1368" s="23" t="s">
        <v>21</v>
      </c>
    </row>
    <row r="1369">
      <c r="B1369" s="23" t="s">
        <v>10818</v>
      </c>
      <c r="C1369" s="23" t="s">
        <v>21</v>
      </c>
      <c r="D1369" s="23" t="s">
        <v>21</v>
      </c>
    </row>
    <row r="1370">
      <c r="B1370" s="23" t="s">
        <v>10819</v>
      </c>
      <c r="C1370" s="23" t="s">
        <v>21</v>
      </c>
      <c r="D1370" s="23" t="s">
        <v>21</v>
      </c>
    </row>
    <row r="1371">
      <c r="B1371" s="23" t="s">
        <v>10820</v>
      </c>
      <c r="C1371" s="23" t="s">
        <v>21</v>
      </c>
      <c r="D1371" s="23" t="s">
        <v>21</v>
      </c>
    </row>
    <row r="1372">
      <c r="B1372" s="23" t="s">
        <v>10821</v>
      </c>
      <c r="C1372" s="23" t="s">
        <v>21</v>
      </c>
      <c r="D1372" s="23" t="s">
        <v>21</v>
      </c>
    </row>
    <row r="1373">
      <c r="B1373" s="23" t="s">
        <v>10822</v>
      </c>
      <c r="C1373" s="23" t="s">
        <v>21</v>
      </c>
      <c r="D1373" s="23" t="s">
        <v>21</v>
      </c>
    </row>
    <row r="1374">
      <c r="B1374" s="23" t="s">
        <v>10823</v>
      </c>
      <c r="C1374" s="23" t="s">
        <v>21</v>
      </c>
      <c r="D1374" s="23" t="s">
        <v>21</v>
      </c>
    </row>
    <row r="1375">
      <c r="B1375" s="23" t="s">
        <v>10824</v>
      </c>
      <c r="C1375" s="23" t="s">
        <v>21</v>
      </c>
      <c r="D1375" s="23" t="s">
        <v>21</v>
      </c>
    </row>
    <row r="1376">
      <c r="B1376" s="23" t="s">
        <v>10825</v>
      </c>
      <c r="C1376" s="23" t="s">
        <v>21</v>
      </c>
      <c r="D1376" s="23" t="s">
        <v>21</v>
      </c>
    </row>
    <row r="1377">
      <c r="B1377" s="23" t="s">
        <v>10826</v>
      </c>
      <c r="C1377" s="23" t="s">
        <v>21</v>
      </c>
      <c r="D1377" s="23" t="s">
        <v>21</v>
      </c>
    </row>
    <row r="1378">
      <c r="B1378" s="23" t="s">
        <v>10827</v>
      </c>
      <c r="C1378" s="23" t="s">
        <v>21</v>
      </c>
      <c r="D1378" s="23" t="s">
        <v>21</v>
      </c>
    </row>
    <row r="1379">
      <c r="B1379" s="23" t="s">
        <v>10828</v>
      </c>
      <c r="C1379" s="23" t="s">
        <v>21</v>
      </c>
      <c r="D1379" s="23" t="s">
        <v>21</v>
      </c>
    </row>
    <row r="1380">
      <c r="B1380" s="23" t="s">
        <v>10829</v>
      </c>
      <c r="C1380" s="23" t="s">
        <v>21</v>
      </c>
      <c r="D1380" s="23" t="s">
        <v>21</v>
      </c>
    </row>
    <row r="1381">
      <c r="B1381" s="23" t="s">
        <v>10830</v>
      </c>
      <c r="C1381" s="23" t="s">
        <v>21</v>
      </c>
      <c r="D1381" s="23" t="s">
        <v>21</v>
      </c>
    </row>
    <row r="1382">
      <c r="B1382" s="23" t="s">
        <v>10831</v>
      </c>
      <c r="C1382" s="23" t="s">
        <v>21</v>
      </c>
      <c r="D1382" s="23" t="s">
        <v>21</v>
      </c>
    </row>
    <row r="1383">
      <c r="B1383" s="23" t="s">
        <v>10832</v>
      </c>
      <c r="C1383" s="23" t="s">
        <v>21</v>
      </c>
      <c r="D1383" s="23" t="s">
        <v>21</v>
      </c>
    </row>
    <row r="1384">
      <c r="B1384" s="23" t="s">
        <v>10833</v>
      </c>
      <c r="C1384" s="23" t="s">
        <v>21</v>
      </c>
      <c r="D1384" s="23" t="s">
        <v>21</v>
      </c>
    </row>
    <row r="1385">
      <c r="B1385" s="23" t="s">
        <v>10834</v>
      </c>
      <c r="C1385" s="23" t="s">
        <v>21</v>
      </c>
      <c r="D1385" s="23" t="s">
        <v>21</v>
      </c>
    </row>
    <row r="1386">
      <c r="B1386" s="23" t="s">
        <v>10835</v>
      </c>
      <c r="C1386" s="23" t="s">
        <v>21</v>
      </c>
      <c r="D1386" s="23" t="s">
        <v>21</v>
      </c>
    </row>
    <row r="1387">
      <c r="B1387" s="23" t="s">
        <v>10836</v>
      </c>
      <c r="C1387" s="23" t="s">
        <v>21</v>
      </c>
      <c r="D1387" s="23" t="s">
        <v>21</v>
      </c>
    </row>
    <row r="1388">
      <c r="B1388" s="23" t="s">
        <v>10837</v>
      </c>
      <c r="C1388" s="23" t="s">
        <v>21</v>
      </c>
      <c r="D1388" s="23" t="s">
        <v>21</v>
      </c>
    </row>
    <row r="1389">
      <c r="B1389" s="23" t="s">
        <v>10838</v>
      </c>
      <c r="C1389" s="23" t="s">
        <v>21</v>
      </c>
      <c r="D1389" s="23" t="s">
        <v>21</v>
      </c>
    </row>
    <row r="1390">
      <c r="B1390" s="23" t="s">
        <v>10839</v>
      </c>
      <c r="C1390" s="23" t="s">
        <v>21</v>
      </c>
      <c r="D1390" s="23" t="s">
        <v>22</v>
      </c>
    </row>
    <row r="1391">
      <c r="B1391" s="23" t="s">
        <v>10840</v>
      </c>
      <c r="C1391" s="23" t="s">
        <v>21</v>
      </c>
      <c r="D1391" s="23" t="s">
        <v>21</v>
      </c>
      <c r="I1391" s="23" t="s">
        <v>33</v>
      </c>
    </row>
    <row r="1392">
      <c r="B1392" s="23" t="s">
        <v>10841</v>
      </c>
      <c r="C1392" s="23" t="s">
        <v>21</v>
      </c>
      <c r="D1392" s="23" t="s">
        <v>21</v>
      </c>
    </row>
    <row r="1393">
      <c r="B1393" s="23" t="s">
        <v>10842</v>
      </c>
      <c r="C1393" s="23" t="s">
        <v>21</v>
      </c>
      <c r="D1393" s="23" t="s">
        <v>21</v>
      </c>
    </row>
    <row r="1394">
      <c r="B1394" s="23" t="s">
        <v>10843</v>
      </c>
      <c r="C1394" s="23" t="s">
        <v>21</v>
      </c>
      <c r="D1394" s="23" t="s">
        <v>21</v>
      </c>
    </row>
    <row r="1395">
      <c r="B1395" s="23" t="s">
        <v>10844</v>
      </c>
      <c r="C1395" s="23" t="s">
        <v>21</v>
      </c>
      <c r="D1395" s="23" t="s">
        <v>22</v>
      </c>
    </row>
    <row r="1396">
      <c r="B1396" s="23" t="s">
        <v>10845</v>
      </c>
      <c r="C1396" s="23" t="s">
        <v>21</v>
      </c>
      <c r="D1396" s="23" t="s">
        <v>10794</v>
      </c>
    </row>
    <row r="1397">
      <c r="B1397" s="23" t="s">
        <v>10846</v>
      </c>
      <c r="C1397" s="23" t="s">
        <v>21</v>
      </c>
      <c r="D1397" s="23" t="s">
        <v>21</v>
      </c>
    </row>
    <row r="1398">
      <c r="B1398" s="23" t="s">
        <v>10847</v>
      </c>
      <c r="C1398" s="23" t="s">
        <v>21</v>
      </c>
      <c r="D1398" s="23" t="s">
        <v>21</v>
      </c>
    </row>
    <row r="1399">
      <c r="B1399" s="23" t="s">
        <v>10848</v>
      </c>
      <c r="C1399" s="23" t="s">
        <v>21</v>
      </c>
      <c r="D1399" s="23" t="s">
        <v>22</v>
      </c>
    </row>
    <row r="1400">
      <c r="B1400" s="23" t="s">
        <v>10849</v>
      </c>
      <c r="C1400" s="23" t="s">
        <v>21</v>
      </c>
      <c r="D1400" s="23" t="s">
        <v>21</v>
      </c>
    </row>
    <row r="1401">
      <c r="B1401" s="23" t="s">
        <v>10850</v>
      </c>
      <c r="C1401" s="23" t="s">
        <v>21</v>
      </c>
      <c r="D1401" s="23" t="s">
        <v>21</v>
      </c>
    </row>
    <row r="1402">
      <c r="B1402" s="23" t="s">
        <v>10851</v>
      </c>
      <c r="C1402" s="23" t="s">
        <v>21</v>
      </c>
      <c r="D1402" s="23" t="s">
        <v>21</v>
      </c>
    </row>
    <row r="1403">
      <c r="B1403" s="23" t="s">
        <v>10852</v>
      </c>
      <c r="C1403" s="23" t="s">
        <v>21</v>
      </c>
      <c r="D1403" s="23" t="s">
        <v>21</v>
      </c>
    </row>
    <row r="1404">
      <c r="B1404" s="23" t="s">
        <v>10853</v>
      </c>
      <c r="C1404" s="23" t="s">
        <v>21</v>
      </c>
      <c r="D1404" s="23" t="s">
        <v>21</v>
      </c>
    </row>
    <row r="1405">
      <c r="B1405" s="23" t="s">
        <v>10854</v>
      </c>
      <c r="C1405" s="23" t="s">
        <v>21</v>
      </c>
      <c r="D1405" s="23" t="s">
        <v>21</v>
      </c>
    </row>
    <row r="1406">
      <c r="B1406" s="23" t="s">
        <v>10855</v>
      </c>
      <c r="C1406" s="23" t="s">
        <v>21</v>
      </c>
      <c r="D1406" s="23" t="s">
        <v>21</v>
      </c>
    </row>
    <row r="1407">
      <c r="B1407" s="23" t="s">
        <v>10856</v>
      </c>
      <c r="C1407" s="23" t="s">
        <v>21</v>
      </c>
      <c r="D1407" s="23" t="s">
        <v>21</v>
      </c>
    </row>
    <row r="1408">
      <c r="B1408" s="23" t="s">
        <v>10857</v>
      </c>
      <c r="C1408" s="23" t="s">
        <v>21</v>
      </c>
      <c r="D1408" s="23" t="s">
        <v>21</v>
      </c>
    </row>
    <row r="1409">
      <c r="B1409" s="23" t="s">
        <v>10858</v>
      </c>
      <c r="C1409" s="23" t="s">
        <v>21</v>
      </c>
      <c r="D1409" s="23" t="s">
        <v>21</v>
      </c>
    </row>
    <row r="1410">
      <c r="B1410" s="23" t="s">
        <v>10859</v>
      </c>
      <c r="C1410" s="23" t="s">
        <v>21</v>
      </c>
      <c r="D1410" s="23" t="s">
        <v>21</v>
      </c>
    </row>
    <row r="1411">
      <c r="B1411" s="23" t="s">
        <v>10860</v>
      </c>
      <c r="C1411" s="23" t="s">
        <v>21</v>
      </c>
      <c r="D1411" s="23" t="s">
        <v>21</v>
      </c>
    </row>
    <row r="1412">
      <c r="B1412" s="23" t="s">
        <v>10861</v>
      </c>
      <c r="C1412" s="23" t="s">
        <v>21</v>
      </c>
      <c r="D1412" s="23" t="s">
        <v>21</v>
      </c>
    </row>
    <row r="1413">
      <c r="B1413" s="23" t="s">
        <v>10862</v>
      </c>
      <c r="C1413" s="23" t="s">
        <v>21</v>
      </c>
      <c r="D1413" s="23" t="s">
        <v>21</v>
      </c>
    </row>
    <row r="1414">
      <c r="B1414" s="23" t="s">
        <v>10863</v>
      </c>
      <c r="C1414" s="23" t="s">
        <v>21</v>
      </c>
      <c r="D1414" s="23" t="s">
        <v>21</v>
      </c>
    </row>
    <row r="1415">
      <c r="B1415" s="23" t="s">
        <v>10864</v>
      </c>
      <c r="C1415" s="23" t="s">
        <v>21</v>
      </c>
      <c r="D1415" s="23" t="s">
        <v>21</v>
      </c>
    </row>
    <row r="1416">
      <c r="B1416" s="23" t="s">
        <v>10865</v>
      </c>
      <c r="C1416" s="23" t="s">
        <v>21</v>
      </c>
      <c r="D1416" s="23" t="s">
        <v>21</v>
      </c>
    </row>
    <row r="1417">
      <c r="B1417" s="23" t="s">
        <v>10866</v>
      </c>
      <c r="C1417" s="23" t="s">
        <v>21</v>
      </c>
      <c r="D1417" s="23" t="s">
        <v>21</v>
      </c>
    </row>
    <row r="1418">
      <c r="B1418" s="23" t="s">
        <v>10867</v>
      </c>
      <c r="C1418" s="23" t="s">
        <v>21</v>
      </c>
      <c r="D1418" s="23" t="s">
        <v>21</v>
      </c>
    </row>
    <row r="1419">
      <c r="B1419" s="23" t="s">
        <v>10868</v>
      </c>
      <c r="C1419" s="23" t="s">
        <v>21</v>
      </c>
      <c r="D1419" s="23" t="s">
        <v>21</v>
      </c>
    </row>
    <row r="1420">
      <c r="B1420" s="23" t="s">
        <v>10869</v>
      </c>
      <c r="C1420" s="23" t="s">
        <v>21</v>
      </c>
      <c r="D1420" s="23" t="s">
        <v>21</v>
      </c>
    </row>
    <row r="1421">
      <c r="B1421" s="23" t="s">
        <v>10870</v>
      </c>
      <c r="C1421" s="23" t="s">
        <v>21</v>
      </c>
      <c r="D1421" s="23" t="s">
        <v>21</v>
      </c>
    </row>
    <row r="1422">
      <c r="B1422" s="23" t="s">
        <v>10871</v>
      </c>
      <c r="C1422" s="23" t="s">
        <v>21</v>
      </c>
      <c r="D1422" s="23" t="s">
        <v>21</v>
      </c>
    </row>
    <row r="1423">
      <c r="B1423" s="23" t="s">
        <v>10872</v>
      </c>
      <c r="C1423" s="23" t="s">
        <v>21</v>
      </c>
      <c r="D1423" s="23" t="s">
        <v>21</v>
      </c>
    </row>
    <row r="1424">
      <c r="B1424" s="23" t="s">
        <v>10873</v>
      </c>
      <c r="C1424" s="23" t="s">
        <v>21</v>
      </c>
      <c r="D1424" s="23" t="s">
        <v>21</v>
      </c>
    </row>
    <row r="1425">
      <c r="B1425" s="23" t="s">
        <v>10874</v>
      </c>
      <c r="C1425" s="23" t="s">
        <v>21</v>
      </c>
      <c r="D1425" s="23" t="s">
        <v>21</v>
      </c>
    </row>
    <row r="1426">
      <c r="A1426" s="24">
        <v>45016.0</v>
      </c>
      <c r="B1426" s="23" t="s">
        <v>10875</v>
      </c>
      <c r="C1426" s="23" t="s">
        <v>21</v>
      </c>
      <c r="D1426" s="23" t="s">
        <v>10453</v>
      </c>
    </row>
    <row r="1427">
      <c r="B1427" s="23" t="s">
        <v>10876</v>
      </c>
      <c r="C1427" s="23" t="s">
        <v>21</v>
      </c>
      <c r="D1427" s="23" t="s">
        <v>21</v>
      </c>
    </row>
    <row r="1428">
      <c r="B1428" s="23" t="s">
        <v>10877</v>
      </c>
      <c r="C1428" s="23" t="s">
        <v>21</v>
      </c>
      <c r="D1428" s="23" t="s">
        <v>21</v>
      </c>
    </row>
    <row r="1429">
      <c r="B1429" s="23" t="s">
        <v>10878</v>
      </c>
      <c r="C1429" s="23" t="s">
        <v>21</v>
      </c>
      <c r="D1429" s="23" t="s">
        <v>21</v>
      </c>
    </row>
    <row r="1430">
      <c r="B1430" s="23" t="s">
        <v>10879</v>
      </c>
      <c r="C1430" s="23" t="s">
        <v>21</v>
      </c>
      <c r="D1430" s="23" t="s">
        <v>21</v>
      </c>
    </row>
    <row r="1431">
      <c r="B1431" s="23" t="s">
        <v>10880</v>
      </c>
      <c r="C1431" s="23" t="s">
        <v>21</v>
      </c>
      <c r="D1431" s="23" t="s">
        <v>21</v>
      </c>
    </row>
    <row r="1432">
      <c r="B1432" s="23" t="s">
        <v>10881</v>
      </c>
      <c r="C1432" s="23" t="s">
        <v>21</v>
      </c>
      <c r="D1432" s="23" t="s">
        <v>21</v>
      </c>
    </row>
    <row r="1433">
      <c r="B1433" s="23" t="s">
        <v>10882</v>
      </c>
      <c r="C1433" s="23" t="s">
        <v>21</v>
      </c>
      <c r="D1433" s="23" t="s">
        <v>21</v>
      </c>
    </row>
    <row r="1434">
      <c r="B1434" s="23" t="s">
        <v>10883</v>
      </c>
      <c r="C1434" s="23" t="s">
        <v>21</v>
      </c>
      <c r="D1434" s="23" t="s">
        <v>21</v>
      </c>
    </row>
    <row r="1435">
      <c r="B1435" s="23" t="s">
        <v>10884</v>
      </c>
      <c r="C1435" s="23" t="s">
        <v>21</v>
      </c>
      <c r="D1435" s="23" t="s">
        <v>21</v>
      </c>
    </row>
    <row r="1436">
      <c r="B1436" s="23" t="s">
        <v>10885</v>
      </c>
      <c r="C1436" s="23" t="s">
        <v>21</v>
      </c>
      <c r="D1436" s="23" t="s">
        <v>21</v>
      </c>
    </row>
    <row r="1437">
      <c r="B1437" s="23" t="s">
        <v>10886</v>
      </c>
      <c r="C1437" s="23" t="s">
        <v>21</v>
      </c>
      <c r="D1437" s="23" t="s">
        <v>21</v>
      </c>
    </row>
    <row r="1438">
      <c r="B1438" s="23" t="s">
        <v>10887</v>
      </c>
      <c r="C1438" s="23" t="s">
        <v>21</v>
      </c>
      <c r="D1438" s="23" t="s">
        <v>21</v>
      </c>
    </row>
    <row r="1439">
      <c r="B1439" s="23" t="s">
        <v>10888</v>
      </c>
      <c r="C1439" s="23" t="s">
        <v>21</v>
      </c>
      <c r="D1439" s="23" t="s">
        <v>21</v>
      </c>
      <c r="I1439" s="23" t="s">
        <v>33</v>
      </c>
    </row>
    <row r="1440">
      <c r="B1440" s="23" t="s">
        <v>10889</v>
      </c>
      <c r="C1440" s="23" t="s">
        <v>21</v>
      </c>
      <c r="D1440" s="23" t="s">
        <v>21</v>
      </c>
    </row>
    <row r="1441">
      <c r="B1441" s="23" t="s">
        <v>10890</v>
      </c>
      <c r="C1441" s="23" t="s">
        <v>21</v>
      </c>
      <c r="D1441" s="23" t="s">
        <v>21</v>
      </c>
    </row>
    <row r="1442">
      <c r="B1442" s="23" t="s">
        <v>10891</v>
      </c>
      <c r="C1442" s="23" t="s">
        <v>21</v>
      </c>
      <c r="D1442" s="23" t="s">
        <v>21</v>
      </c>
    </row>
    <row r="1443">
      <c r="B1443" s="23" t="s">
        <v>10892</v>
      </c>
      <c r="C1443" s="23" t="s">
        <v>21</v>
      </c>
      <c r="D1443" s="23" t="s">
        <v>21</v>
      </c>
    </row>
    <row r="1444">
      <c r="B1444" s="23" t="s">
        <v>10893</v>
      </c>
      <c r="C1444" s="23" t="s">
        <v>21</v>
      </c>
      <c r="D1444" s="23" t="s">
        <v>21</v>
      </c>
    </row>
    <row r="1445">
      <c r="B1445" s="23" t="s">
        <v>10894</v>
      </c>
      <c r="C1445" s="23" t="s">
        <v>21</v>
      </c>
      <c r="D1445" s="23" t="s">
        <v>21</v>
      </c>
    </row>
    <row r="1446">
      <c r="B1446" s="23" t="s">
        <v>10895</v>
      </c>
      <c r="C1446" s="23" t="s">
        <v>21</v>
      </c>
      <c r="D1446" s="23" t="s">
        <v>21</v>
      </c>
    </row>
    <row r="1447">
      <c r="B1447" s="23" t="s">
        <v>10896</v>
      </c>
      <c r="C1447" s="23" t="s">
        <v>21</v>
      </c>
      <c r="D1447" s="23" t="s">
        <v>21</v>
      </c>
    </row>
    <row r="1448">
      <c r="B1448" s="23" t="s">
        <v>10897</v>
      </c>
      <c r="C1448" s="23" t="s">
        <v>21</v>
      </c>
      <c r="D1448" s="23" t="s">
        <v>21</v>
      </c>
    </row>
    <row r="1449">
      <c r="B1449" s="23" t="s">
        <v>10898</v>
      </c>
      <c r="C1449" s="23" t="s">
        <v>21</v>
      </c>
      <c r="D1449" s="23" t="s">
        <v>21</v>
      </c>
    </row>
    <row r="1450">
      <c r="B1450" s="23" t="s">
        <v>10899</v>
      </c>
      <c r="C1450" s="23" t="s">
        <v>21</v>
      </c>
      <c r="D1450" s="23" t="s">
        <v>21</v>
      </c>
    </row>
    <row r="1451">
      <c r="B1451" s="23" t="s">
        <v>10900</v>
      </c>
      <c r="C1451" s="23" t="s">
        <v>21</v>
      </c>
      <c r="D1451" s="23" t="s">
        <v>21</v>
      </c>
    </row>
    <row r="1452">
      <c r="B1452" s="23" t="s">
        <v>10901</v>
      </c>
      <c r="C1452" s="23" t="s">
        <v>21</v>
      </c>
      <c r="D1452" s="23" t="s">
        <v>21</v>
      </c>
    </row>
    <row r="1453">
      <c r="B1453" s="23" t="s">
        <v>10902</v>
      </c>
      <c r="C1453" s="23" t="s">
        <v>21</v>
      </c>
      <c r="D1453" s="23" t="s">
        <v>21</v>
      </c>
    </row>
    <row r="1454">
      <c r="B1454" s="23" t="s">
        <v>10903</v>
      </c>
      <c r="C1454" s="23" t="s">
        <v>21</v>
      </c>
      <c r="D1454" s="23" t="s">
        <v>21</v>
      </c>
    </row>
    <row r="1455">
      <c r="B1455" s="23" t="s">
        <v>10904</v>
      </c>
      <c r="C1455" s="23" t="s">
        <v>21</v>
      </c>
      <c r="D1455" s="23" t="s">
        <v>21</v>
      </c>
    </row>
    <row r="1456">
      <c r="B1456" s="23" t="s">
        <v>10905</v>
      </c>
      <c r="C1456" s="23" t="s">
        <v>21</v>
      </c>
      <c r="D1456" s="23" t="s">
        <v>21</v>
      </c>
    </row>
    <row r="1457">
      <c r="B1457" s="23" t="s">
        <v>10906</v>
      </c>
      <c r="C1457" s="23" t="s">
        <v>21</v>
      </c>
      <c r="D1457" s="23" t="s">
        <v>21</v>
      </c>
    </row>
    <row r="1458">
      <c r="B1458" s="23" t="s">
        <v>10907</v>
      </c>
      <c r="C1458" s="23" t="s">
        <v>21</v>
      </c>
      <c r="D1458" s="23" t="s">
        <v>21</v>
      </c>
    </row>
    <row r="1459">
      <c r="B1459" s="23" t="s">
        <v>10908</v>
      </c>
      <c r="C1459" s="23" t="s">
        <v>21</v>
      </c>
      <c r="D1459" s="23" t="s">
        <v>21</v>
      </c>
    </row>
    <row r="1460">
      <c r="B1460" s="23" t="s">
        <v>10909</v>
      </c>
      <c r="C1460" s="23" t="s">
        <v>21</v>
      </c>
      <c r="D1460" s="23" t="s">
        <v>21</v>
      </c>
    </row>
    <row r="1461">
      <c r="B1461" s="23" t="s">
        <v>10910</v>
      </c>
      <c r="C1461" s="23" t="s">
        <v>21</v>
      </c>
      <c r="D1461" s="23" t="s">
        <v>21</v>
      </c>
    </row>
    <row r="1462">
      <c r="B1462" s="23" t="s">
        <v>10911</v>
      </c>
      <c r="C1462" s="23" t="s">
        <v>21</v>
      </c>
      <c r="D1462" s="23" t="s">
        <v>21</v>
      </c>
    </row>
    <row r="1463">
      <c r="B1463" s="23" t="s">
        <v>10912</v>
      </c>
      <c r="C1463" s="23" t="s">
        <v>21</v>
      </c>
      <c r="D1463" s="23" t="s">
        <v>21</v>
      </c>
    </row>
    <row r="1464">
      <c r="B1464" s="23" t="s">
        <v>10913</v>
      </c>
      <c r="C1464" s="23" t="s">
        <v>21</v>
      </c>
      <c r="D1464" s="23" t="s">
        <v>21</v>
      </c>
    </row>
    <row r="1465">
      <c r="B1465" s="23" t="s">
        <v>10914</v>
      </c>
      <c r="C1465" s="23" t="s">
        <v>21</v>
      </c>
      <c r="D1465" s="23" t="s">
        <v>21</v>
      </c>
    </row>
    <row r="1466">
      <c r="B1466" s="23" t="s">
        <v>10915</v>
      </c>
      <c r="C1466" s="23" t="s">
        <v>21</v>
      </c>
      <c r="D1466" s="23" t="s">
        <v>21</v>
      </c>
    </row>
    <row r="1467">
      <c r="B1467" s="23" t="s">
        <v>10916</v>
      </c>
      <c r="C1467" s="23" t="s">
        <v>21</v>
      </c>
      <c r="D1467" s="23" t="s">
        <v>21</v>
      </c>
    </row>
    <row r="1468">
      <c r="B1468" s="23" t="s">
        <v>10917</v>
      </c>
      <c r="C1468" s="23" t="s">
        <v>21</v>
      </c>
      <c r="D1468" s="23" t="s">
        <v>21</v>
      </c>
    </row>
    <row r="1469">
      <c r="A1469" s="24">
        <v>45017.0</v>
      </c>
      <c r="B1469" s="23" t="s">
        <v>10918</v>
      </c>
      <c r="C1469" s="23" t="s">
        <v>21</v>
      </c>
      <c r="D1469" s="23" t="s">
        <v>21</v>
      </c>
    </row>
    <row r="1470">
      <c r="B1470" s="23" t="s">
        <v>10919</v>
      </c>
      <c r="C1470" s="23" t="s">
        <v>21</v>
      </c>
      <c r="D1470" s="23" t="s">
        <v>21</v>
      </c>
    </row>
    <row r="1471">
      <c r="B1471" s="23" t="s">
        <v>10920</v>
      </c>
      <c r="C1471" s="23" t="s">
        <v>21</v>
      </c>
      <c r="D1471" s="23" t="s">
        <v>21</v>
      </c>
    </row>
    <row r="1472">
      <c r="B1472" s="23" t="s">
        <v>10921</v>
      </c>
      <c r="C1472" s="23" t="s">
        <v>21</v>
      </c>
      <c r="D1472" s="23" t="s">
        <v>21</v>
      </c>
    </row>
    <row r="1473">
      <c r="B1473" s="23" t="s">
        <v>10922</v>
      </c>
      <c r="C1473" s="23" t="s">
        <v>21</v>
      </c>
      <c r="D1473" s="23" t="s">
        <v>21</v>
      </c>
    </row>
    <row r="1474">
      <c r="B1474" s="23" t="s">
        <v>10923</v>
      </c>
      <c r="C1474" s="23" t="s">
        <v>21</v>
      </c>
      <c r="D1474" s="23" t="s">
        <v>21</v>
      </c>
    </row>
    <row r="1475">
      <c r="B1475" s="23" t="s">
        <v>10924</v>
      </c>
      <c r="C1475" s="23" t="s">
        <v>21</v>
      </c>
      <c r="D1475" s="23" t="s">
        <v>21</v>
      </c>
    </row>
    <row r="1476">
      <c r="B1476" s="23" t="s">
        <v>10925</v>
      </c>
      <c r="C1476" s="23" t="s">
        <v>21</v>
      </c>
      <c r="D1476" s="23" t="s">
        <v>21</v>
      </c>
    </row>
    <row r="1477">
      <c r="B1477" s="23" t="s">
        <v>10926</v>
      </c>
      <c r="C1477" s="23" t="s">
        <v>21</v>
      </c>
      <c r="D1477" s="23" t="s">
        <v>21</v>
      </c>
    </row>
    <row r="1478">
      <c r="B1478" s="23" t="s">
        <v>10927</v>
      </c>
      <c r="C1478" s="23" t="s">
        <v>21</v>
      </c>
      <c r="D1478" s="23" t="s">
        <v>21</v>
      </c>
    </row>
    <row r="1479">
      <c r="B1479" s="23" t="s">
        <v>10928</v>
      </c>
      <c r="C1479" s="23" t="s">
        <v>21</v>
      </c>
      <c r="D1479" s="23" t="s">
        <v>21</v>
      </c>
    </row>
    <row r="1480">
      <c r="B1480" s="23" t="s">
        <v>10929</v>
      </c>
      <c r="C1480" s="23" t="s">
        <v>21</v>
      </c>
      <c r="D1480" s="23" t="s">
        <v>21</v>
      </c>
    </row>
    <row r="1481">
      <c r="B1481" s="23" t="s">
        <v>10930</v>
      </c>
      <c r="C1481" s="23" t="s">
        <v>21</v>
      </c>
      <c r="D1481" s="23" t="s">
        <v>21</v>
      </c>
    </row>
    <row r="1482">
      <c r="B1482" s="23" t="s">
        <v>10931</v>
      </c>
      <c r="C1482" s="23" t="s">
        <v>21</v>
      </c>
      <c r="D1482" s="23" t="s">
        <v>21</v>
      </c>
    </row>
    <row r="1483">
      <c r="B1483" s="23" t="s">
        <v>10932</v>
      </c>
      <c r="C1483" s="23" t="s">
        <v>21</v>
      </c>
      <c r="D1483" s="23" t="s">
        <v>21</v>
      </c>
    </row>
    <row r="1484">
      <c r="B1484" s="23" t="s">
        <v>10933</v>
      </c>
      <c r="C1484" s="23" t="s">
        <v>21</v>
      </c>
      <c r="D1484" s="23" t="s">
        <v>21</v>
      </c>
    </row>
    <row r="1485">
      <c r="B1485" s="23" t="s">
        <v>10934</v>
      </c>
      <c r="C1485" s="23" t="s">
        <v>21</v>
      </c>
      <c r="D1485" s="23" t="s">
        <v>21</v>
      </c>
    </row>
    <row r="1486">
      <c r="B1486" s="23" t="s">
        <v>10935</v>
      </c>
      <c r="C1486" s="23" t="s">
        <v>21</v>
      </c>
      <c r="D1486" s="23" t="s">
        <v>21</v>
      </c>
    </row>
    <row r="1487">
      <c r="B1487" s="23" t="s">
        <v>10936</v>
      </c>
      <c r="C1487" s="23" t="s">
        <v>21</v>
      </c>
      <c r="D1487" s="23" t="s">
        <v>21</v>
      </c>
    </row>
    <row r="1488">
      <c r="B1488" s="23" t="s">
        <v>10937</v>
      </c>
      <c r="C1488" s="23" t="s">
        <v>21</v>
      </c>
      <c r="D1488" s="23" t="s">
        <v>21</v>
      </c>
    </row>
    <row r="1489">
      <c r="B1489" s="23" t="s">
        <v>10938</v>
      </c>
      <c r="C1489" s="23" t="s">
        <v>21</v>
      </c>
      <c r="D1489" s="23" t="s">
        <v>21</v>
      </c>
    </row>
    <row r="1490">
      <c r="B1490" s="23" t="s">
        <v>10939</v>
      </c>
      <c r="C1490" s="23" t="s">
        <v>21</v>
      </c>
      <c r="D1490" s="23" t="s">
        <v>21</v>
      </c>
    </row>
    <row r="1491">
      <c r="B1491" s="23" t="s">
        <v>10940</v>
      </c>
      <c r="C1491" s="23" t="s">
        <v>21</v>
      </c>
      <c r="D1491" s="23" t="s">
        <v>21</v>
      </c>
    </row>
    <row r="1492">
      <c r="B1492" s="23" t="s">
        <v>10941</v>
      </c>
      <c r="C1492" s="23" t="s">
        <v>21</v>
      </c>
      <c r="D1492" s="23" t="s">
        <v>21</v>
      </c>
    </row>
    <row r="1493">
      <c r="B1493" s="23" t="s">
        <v>10942</v>
      </c>
      <c r="C1493" s="23" t="s">
        <v>21</v>
      </c>
      <c r="D1493" s="23" t="s">
        <v>21</v>
      </c>
    </row>
    <row r="1494">
      <c r="B1494" s="23" t="s">
        <v>10943</v>
      </c>
      <c r="C1494" s="23" t="s">
        <v>21</v>
      </c>
      <c r="D1494" s="23" t="s">
        <v>21</v>
      </c>
      <c r="I1494" s="23" t="s">
        <v>33</v>
      </c>
    </row>
    <row r="1495">
      <c r="B1495" s="23" t="s">
        <v>10944</v>
      </c>
      <c r="C1495" s="23" t="s">
        <v>21</v>
      </c>
      <c r="D1495" s="23" t="s">
        <v>21</v>
      </c>
    </row>
    <row r="1496">
      <c r="B1496" s="23" t="s">
        <v>10945</v>
      </c>
      <c r="C1496" s="23" t="s">
        <v>21</v>
      </c>
      <c r="D1496" s="23" t="s">
        <v>21</v>
      </c>
    </row>
    <row r="1497">
      <c r="B1497" s="23" t="s">
        <v>10946</v>
      </c>
      <c r="C1497" s="23" t="s">
        <v>21</v>
      </c>
      <c r="D1497" s="23" t="s">
        <v>21</v>
      </c>
    </row>
    <row r="1498">
      <c r="B1498" s="23" t="s">
        <v>10947</v>
      </c>
      <c r="C1498" s="23" t="s">
        <v>21</v>
      </c>
      <c r="D1498" s="23" t="s">
        <v>21</v>
      </c>
    </row>
    <row r="1499">
      <c r="B1499" s="23" t="s">
        <v>10948</v>
      </c>
      <c r="C1499" s="23" t="s">
        <v>21</v>
      </c>
      <c r="D1499" s="23" t="s">
        <v>21</v>
      </c>
    </row>
    <row r="1500">
      <c r="B1500" s="23" t="s">
        <v>10949</v>
      </c>
      <c r="C1500" s="23" t="s">
        <v>21</v>
      </c>
      <c r="D1500" s="23" t="s">
        <v>21</v>
      </c>
    </row>
    <row r="1501">
      <c r="B1501" s="23" t="s">
        <v>10950</v>
      </c>
      <c r="C1501" s="23" t="s">
        <v>21</v>
      </c>
      <c r="D1501" s="23" t="s">
        <v>21</v>
      </c>
    </row>
    <row r="1502">
      <c r="B1502" s="23" t="s">
        <v>10951</v>
      </c>
      <c r="C1502" s="23" t="s">
        <v>21</v>
      </c>
      <c r="D1502" s="23" t="s">
        <v>21</v>
      </c>
    </row>
    <row r="1503">
      <c r="B1503" s="23" t="s">
        <v>10952</v>
      </c>
      <c r="C1503" s="23" t="s">
        <v>21</v>
      </c>
      <c r="D1503" s="23" t="s">
        <v>21</v>
      </c>
    </row>
    <row r="1504">
      <c r="B1504" s="23" t="s">
        <v>10953</v>
      </c>
      <c r="C1504" s="23" t="s">
        <v>21</v>
      </c>
      <c r="D1504" s="23" t="s">
        <v>21</v>
      </c>
    </row>
    <row r="1505">
      <c r="B1505" s="23" t="s">
        <v>10954</v>
      </c>
      <c r="C1505" s="23" t="s">
        <v>21</v>
      </c>
      <c r="D1505" s="23" t="s">
        <v>21</v>
      </c>
    </row>
    <row r="1506">
      <c r="B1506" s="23" t="s">
        <v>10955</v>
      </c>
      <c r="C1506" s="23" t="s">
        <v>21</v>
      </c>
      <c r="D1506" s="23" t="s">
        <v>21</v>
      </c>
    </row>
    <row r="1507">
      <c r="B1507" s="23" t="s">
        <v>10956</v>
      </c>
      <c r="C1507" s="23" t="s">
        <v>21</v>
      </c>
      <c r="D1507" s="23" t="s">
        <v>21</v>
      </c>
    </row>
    <row r="1508">
      <c r="B1508" s="23" t="s">
        <v>10957</v>
      </c>
      <c r="C1508" s="23" t="s">
        <v>21</v>
      </c>
      <c r="D1508" s="23" t="s">
        <v>21</v>
      </c>
    </row>
    <row r="1509">
      <c r="B1509" s="23" t="s">
        <v>10958</v>
      </c>
      <c r="C1509" s="23" t="s">
        <v>21</v>
      </c>
      <c r="D1509" s="23" t="s">
        <v>21</v>
      </c>
    </row>
    <row r="1510">
      <c r="B1510" s="23" t="s">
        <v>10959</v>
      </c>
      <c r="C1510" s="23" t="s">
        <v>21</v>
      </c>
      <c r="D1510" s="23" t="s">
        <v>21</v>
      </c>
    </row>
    <row r="1511">
      <c r="B1511" s="23" t="s">
        <v>10960</v>
      </c>
      <c r="C1511" s="23" t="s">
        <v>21</v>
      </c>
      <c r="D1511" s="23" t="s">
        <v>21</v>
      </c>
    </row>
    <row r="1512">
      <c r="B1512" s="23" t="s">
        <v>10961</v>
      </c>
      <c r="C1512" s="23" t="s">
        <v>21</v>
      </c>
      <c r="D1512" s="23" t="s">
        <v>21</v>
      </c>
    </row>
    <row r="1513">
      <c r="B1513" s="23" t="s">
        <v>10962</v>
      </c>
      <c r="C1513" s="23" t="s">
        <v>21</v>
      </c>
      <c r="D1513" s="23" t="s">
        <v>21</v>
      </c>
    </row>
    <row r="1514">
      <c r="B1514" s="23" t="s">
        <v>10963</v>
      </c>
      <c r="C1514" s="23" t="s">
        <v>21</v>
      </c>
      <c r="D1514" s="23" t="s">
        <v>21</v>
      </c>
    </row>
    <row r="1515">
      <c r="B1515" s="23" t="s">
        <v>10964</v>
      </c>
      <c r="C1515" s="23" t="s">
        <v>21</v>
      </c>
      <c r="D1515" s="23" t="s">
        <v>21</v>
      </c>
    </row>
    <row r="1516">
      <c r="B1516" s="23" t="s">
        <v>10965</v>
      </c>
      <c r="C1516" s="23" t="s">
        <v>21</v>
      </c>
      <c r="D1516" s="23" t="s">
        <v>21</v>
      </c>
    </row>
    <row r="1517">
      <c r="B1517" s="23" t="s">
        <v>10966</v>
      </c>
      <c r="C1517" s="23" t="s">
        <v>21</v>
      </c>
      <c r="D1517" s="23" t="s">
        <v>21</v>
      </c>
    </row>
    <row r="1518">
      <c r="B1518" s="23" t="s">
        <v>10967</v>
      </c>
      <c r="C1518" s="23" t="s">
        <v>21</v>
      </c>
      <c r="D1518" s="23" t="s">
        <v>21</v>
      </c>
    </row>
    <row r="1519">
      <c r="B1519" s="23" t="s">
        <v>10968</v>
      </c>
      <c r="C1519" s="23" t="s">
        <v>21</v>
      </c>
      <c r="D1519" s="23" t="s">
        <v>21</v>
      </c>
    </row>
    <row r="1520">
      <c r="A1520" s="24">
        <v>45018.0</v>
      </c>
      <c r="B1520" s="23" t="s">
        <v>10969</v>
      </c>
      <c r="C1520" s="23" t="s">
        <v>21</v>
      </c>
      <c r="D1520" s="23" t="s">
        <v>21</v>
      </c>
    </row>
    <row r="1521">
      <c r="B1521" s="23" t="s">
        <v>10970</v>
      </c>
      <c r="C1521" s="23" t="s">
        <v>21</v>
      </c>
      <c r="D1521" s="23" t="s">
        <v>21</v>
      </c>
    </row>
    <row r="1522">
      <c r="B1522" s="23" t="s">
        <v>10971</v>
      </c>
      <c r="C1522" s="23" t="s">
        <v>21</v>
      </c>
      <c r="D1522" s="23" t="s">
        <v>21</v>
      </c>
    </row>
    <row r="1523">
      <c r="B1523" s="23" t="s">
        <v>10972</v>
      </c>
      <c r="C1523" s="23" t="s">
        <v>21</v>
      </c>
      <c r="D1523" s="23" t="s">
        <v>21</v>
      </c>
    </row>
    <row r="1524">
      <c r="B1524" s="23" t="s">
        <v>10973</v>
      </c>
      <c r="C1524" s="23" t="s">
        <v>21</v>
      </c>
      <c r="D1524" s="23" t="s">
        <v>21</v>
      </c>
    </row>
    <row r="1525">
      <c r="B1525" s="23" t="s">
        <v>10974</v>
      </c>
      <c r="C1525" s="23" t="s">
        <v>21</v>
      </c>
      <c r="D1525" s="23" t="s">
        <v>21</v>
      </c>
    </row>
    <row r="1526">
      <c r="B1526" s="23" t="s">
        <v>10975</v>
      </c>
      <c r="C1526" s="23" t="s">
        <v>21</v>
      </c>
      <c r="D1526" s="23" t="s">
        <v>21</v>
      </c>
    </row>
    <row r="1527">
      <c r="B1527" s="23" t="s">
        <v>10976</v>
      </c>
      <c r="C1527" s="23" t="s">
        <v>21</v>
      </c>
      <c r="D1527" s="23" t="s">
        <v>21</v>
      </c>
    </row>
    <row r="1528">
      <c r="B1528" s="23" t="s">
        <v>10977</v>
      </c>
      <c r="C1528" s="23" t="s">
        <v>21</v>
      </c>
      <c r="D1528" s="23" t="s">
        <v>21</v>
      </c>
    </row>
    <row r="1529">
      <c r="B1529" s="23" t="s">
        <v>10978</v>
      </c>
      <c r="C1529" s="23" t="s">
        <v>21</v>
      </c>
      <c r="D1529" s="23" t="s">
        <v>21</v>
      </c>
    </row>
    <row r="1530">
      <c r="B1530" s="23" t="s">
        <v>10979</v>
      </c>
      <c r="C1530" s="23" t="s">
        <v>21</v>
      </c>
      <c r="D1530" s="23" t="s">
        <v>21</v>
      </c>
    </row>
    <row r="1531">
      <c r="B1531" s="23" t="s">
        <v>10980</v>
      </c>
      <c r="C1531" s="23" t="s">
        <v>21</v>
      </c>
      <c r="D1531" s="23" t="s">
        <v>21</v>
      </c>
    </row>
    <row r="1532">
      <c r="B1532" s="23" t="s">
        <v>10981</v>
      </c>
      <c r="C1532" s="23" t="s">
        <v>21</v>
      </c>
      <c r="D1532" s="23" t="s">
        <v>21</v>
      </c>
    </row>
    <row r="1533">
      <c r="B1533" s="23" t="s">
        <v>10982</v>
      </c>
      <c r="C1533" s="23" t="s">
        <v>21</v>
      </c>
      <c r="D1533" s="23" t="s">
        <v>21</v>
      </c>
    </row>
    <row r="1534">
      <c r="B1534" s="23" t="s">
        <v>10983</v>
      </c>
      <c r="C1534" s="23" t="s">
        <v>21</v>
      </c>
      <c r="D1534" s="23" t="s">
        <v>21</v>
      </c>
    </row>
    <row r="1535">
      <c r="B1535" s="23" t="s">
        <v>10984</v>
      </c>
      <c r="C1535" s="23" t="s">
        <v>21</v>
      </c>
      <c r="D1535" s="23" t="s">
        <v>21</v>
      </c>
    </row>
    <row r="1536">
      <c r="B1536" s="23" t="s">
        <v>10985</v>
      </c>
      <c r="C1536" s="23" t="s">
        <v>21</v>
      </c>
      <c r="D1536" s="23" t="s">
        <v>21</v>
      </c>
    </row>
    <row r="1537">
      <c r="B1537" s="23" t="s">
        <v>10986</v>
      </c>
      <c r="C1537" s="23" t="s">
        <v>21</v>
      </c>
      <c r="D1537" s="23" t="s">
        <v>21</v>
      </c>
    </row>
    <row r="1538">
      <c r="B1538" s="23" t="s">
        <v>10987</v>
      </c>
      <c r="C1538" s="23" t="s">
        <v>21</v>
      </c>
      <c r="D1538" s="23" t="s">
        <v>21</v>
      </c>
    </row>
    <row r="1539">
      <c r="B1539" s="23" t="s">
        <v>10988</v>
      </c>
      <c r="C1539" s="23" t="s">
        <v>21</v>
      </c>
      <c r="D1539" s="23" t="s">
        <v>21</v>
      </c>
    </row>
    <row r="1540">
      <c r="B1540" s="23" t="s">
        <v>10989</v>
      </c>
      <c r="C1540" s="23" t="s">
        <v>21</v>
      </c>
      <c r="D1540" s="23" t="s">
        <v>21</v>
      </c>
    </row>
    <row r="1541">
      <c r="B1541" s="23" t="s">
        <v>10990</v>
      </c>
      <c r="C1541" s="23" t="s">
        <v>21</v>
      </c>
      <c r="D1541" s="23" t="s">
        <v>21</v>
      </c>
    </row>
    <row r="1542">
      <c r="B1542" s="23" t="s">
        <v>10991</v>
      </c>
      <c r="C1542" s="23" t="s">
        <v>21</v>
      </c>
      <c r="D1542" s="23" t="s">
        <v>21</v>
      </c>
    </row>
    <row r="1543">
      <c r="B1543" s="23" t="s">
        <v>10992</v>
      </c>
      <c r="C1543" s="23" t="s">
        <v>21</v>
      </c>
      <c r="D1543" s="23" t="s">
        <v>21</v>
      </c>
    </row>
    <row r="1544">
      <c r="B1544" s="23" t="s">
        <v>10993</v>
      </c>
      <c r="C1544" s="23" t="s">
        <v>21</v>
      </c>
      <c r="D1544" s="23" t="s">
        <v>21</v>
      </c>
    </row>
    <row r="1545">
      <c r="B1545" s="23" t="s">
        <v>10994</v>
      </c>
      <c r="C1545" s="23" t="s">
        <v>21</v>
      </c>
      <c r="D1545" s="23" t="s">
        <v>21</v>
      </c>
    </row>
    <row r="1546">
      <c r="B1546" s="23" t="s">
        <v>10995</v>
      </c>
      <c r="C1546" s="23" t="s">
        <v>21</v>
      </c>
      <c r="D1546" s="23" t="s">
        <v>21</v>
      </c>
    </row>
    <row r="1547">
      <c r="B1547" s="23" t="s">
        <v>10996</v>
      </c>
      <c r="C1547" s="23" t="s">
        <v>21</v>
      </c>
      <c r="D1547" s="23" t="s">
        <v>21</v>
      </c>
    </row>
    <row r="1548">
      <c r="B1548" s="23" t="s">
        <v>10997</v>
      </c>
      <c r="C1548" s="23" t="s">
        <v>21</v>
      </c>
      <c r="D1548" s="23" t="s">
        <v>21</v>
      </c>
    </row>
    <row r="1549">
      <c r="B1549" s="23" t="s">
        <v>10998</v>
      </c>
      <c r="C1549" s="23" t="s">
        <v>21</v>
      </c>
      <c r="D1549" s="23" t="s">
        <v>21</v>
      </c>
    </row>
    <row r="1550">
      <c r="B1550" s="23" t="s">
        <v>10999</v>
      </c>
      <c r="C1550" s="23" t="s">
        <v>21</v>
      </c>
      <c r="D1550" s="23" t="s">
        <v>21</v>
      </c>
    </row>
    <row r="1551">
      <c r="B1551" s="23" t="s">
        <v>11000</v>
      </c>
      <c r="C1551" s="23" t="s">
        <v>21</v>
      </c>
      <c r="D1551" s="23" t="s">
        <v>21</v>
      </c>
      <c r="I1551" s="23" t="s">
        <v>33</v>
      </c>
    </row>
    <row r="1552">
      <c r="B1552" s="23" t="s">
        <v>11001</v>
      </c>
      <c r="C1552" s="23" t="s">
        <v>21</v>
      </c>
      <c r="D1552" s="23" t="s">
        <v>21</v>
      </c>
    </row>
    <row r="1553">
      <c r="B1553" s="23" t="s">
        <v>11002</v>
      </c>
      <c r="C1553" s="23" t="s">
        <v>21</v>
      </c>
      <c r="D1553" s="23" t="s">
        <v>21</v>
      </c>
    </row>
    <row r="1554">
      <c r="B1554" s="23" t="s">
        <v>11003</v>
      </c>
      <c r="C1554" s="23" t="s">
        <v>21</v>
      </c>
      <c r="D1554" s="23" t="s">
        <v>21</v>
      </c>
    </row>
    <row r="1555">
      <c r="B1555" s="23" t="s">
        <v>11004</v>
      </c>
      <c r="C1555" s="23" t="s">
        <v>21</v>
      </c>
      <c r="D1555" s="23" t="s">
        <v>21</v>
      </c>
    </row>
    <row r="1556">
      <c r="B1556" s="23" t="s">
        <v>11005</v>
      </c>
      <c r="C1556" s="23" t="s">
        <v>21</v>
      </c>
      <c r="D1556" s="23" t="s">
        <v>21</v>
      </c>
    </row>
    <row r="1557">
      <c r="B1557" s="23" t="s">
        <v>11006</v>
      </c>
      <c r="C1557" s="23" t="s">
        <v>21</v>
      </c>
      <c r="D1557" s="23" t="s">
        <v>21</v>
      </c>
    </row>
    <row r="1558">
      <c r="A1558" s="24">
        <v>45019.0</v>
      </c>
      <c r="B1558" s="23" t="s">
        <v>11007</v>
      </c>
      <c r="C1558" s="23" t="s">
        <v>21</v>
      </c>
      <c r="D1558" s="23" t="s">
        <v>21</v>
      </c>
    </row>
    <row r="1559">
      <c r="B1559" s="23" t="s">
        <v>11008</v>
      </c>
      <c r="C1559" s="23" t="s">
        <v>21</v>
      </c>
      <c r="D1559" s="23" t="s">
        <v>21</v>
      </c>
    </row>
    <row r="1560">
      <c r="B1560" s="23" t="s">
        <v>11009</v>
      </c>
      <c r="C1560" s="23" t="s">
        <v>21</v>
      </c>
      <c r="D1560" s="23" t="s">
        <v>21</v>
      </c>
    </row>
    <row r="1561">
      <c r="B1561" s="23" t="s">
        <v>11010</v>
      </c>
      <c r="C1561" s="23" t="s">
        <v>21</v>
      </c>
      <c r="D1561" s="23" t="s">
        <v>21</v>
      </c>
    </row>
    <row r="1562">
      <c r="B1562" s="23" t="s">
        <v>11011</v>
      </c>
      <c r="C1562" s="23" t="s">
        <v>21</v>
      </c>
      <c r="D1562" s="23" t="s">
        <v>21</v>
      </c>
    </row>
    <row r="1563">
      <c r="B1563" s="23" t="s">
        <v>11012</v>
      </c>
      <c r="C1563" s="23" t="s">
        <v>21</v>
      </c>
      <c r="D1563" s="23" t="s">
        <v>21</v>
      </c>
    </row>
    <row r="1564">
      <c r="B1564" s="23" t="s">
        <v>11013</v>
      </c>
      <c r="C1564" s="23" t="s">
        <v>21</v>
      </c>
      <c r="D1564" s="23" t="s">
        <v>21</v>
      </c>
    </row>
    <row r="1565">
      <c r="B1565" s="23" t="s">
        <v>11014</v>
      </c>
      <c r="C1565" s="23" t="s">
        <v>21</v>
      </c>
      <c r="D1565" s="23" t="s">
        <v>21</v>
      </c>
    </row>
    <row r="1566">
      <c r="B1566" s="23" t="s">
        <v>11015</v>
      </c>
      <c r="C1566" s="23" t="s">
        <v>21</v>
      </c>
      <c r="D1566" s="23" t="s">
        <v>21</v>
      </c>
    </row>
    <row r="1567">
      <c r="B1567" s="23" t="s">
        <v>11016</v>
      </c>
      <c r="C1567" s="23" t="s">
        <v>21</v>
      </c>
      <c r="D1567" s="23" t="s">
        <v>21</v>
      </c>
    </row>
    <row r="1568">
      <c r="B1568" s="23" t="s">
        <v>11017</v>
      </c>
      <c r="C1568" s="23" t="s">
        <v>21</v>
      </c>
      <c r="D1568" s="23" t="s">
        <v>21</v>
      </c>
    </row>
    <row r="1569">
      <c r="B1569" s="23" t="s">
        <v>11018</v>
      </c>
      <c r="C1569" s="23" t="s">
        <v>21</v>
      </c>
      <c r="D1569" s="23" t="s">
        <v>21</v>
      </c>
    </row>
    <row r="1570">
      <c r="B1570" s="23" t="s">
        <v>11019</v>
      </c>
      <c r="C1570" s="23" t="s">
        <v>21</v>
      </c>
      <c r="D1570" s="23" t="s">
        <v>21</v>
      </c>
    </row>
    <row r="1571">
      <c r="B1571" s="23" t="s">
        <v>11020</v>
      </c>
      <c r="C1571" s="23" t="s">
        <v>21</v>
      </c>
      <c r="D1571" s="23" t="s">
        <v>21</v>
      </c>
    </row>
    <row r="1572">
      <c r="B1572" s="23" t="s">
        <v>11021</v>
      </c>
      <c r="C1572" s="23" t="s">
        <v>21</v>
      </c>
      <c r="D1572" s="23" t="s">
        <v>21</v>
      </c>
    </row>
    <row r="1573">
      <c r="B1573" s="23" t="s">
        <v>11022</v>
      </c>
      <c r="C1573" s="23" t="s">
        <v>21</v>
      </c>
      <c r="D1573" s="23" t="s">
        <v>21</v>
      </c>
    </row>
    <row r="1574">
      <c r="B1574" s="23" t="s">
        <v>11023</v>
      </c>
      <c r="C1574" s="23" t="s">
        <v>21</v>
      </c>
      <c r="D1574" s="23" t="s">
        <v>21</v>
      </c>
    </row>
    <row r="1575">
      <c r="B1575" s="23" t="s">
        <v>11024</v>
      </c>
      <c r="C1575" s="23" t="s">
        <v>21</v>
      </c>
      <c r="D1575" s="23" t="s">
        <v>21</v>
      </c>
    </row>
    <row r="1576">
      <c r="B1576" s="23" t="s">
        <v>11025</v>
      </c>
      <c r="C1576" s="23" t="s">
        <v>21</v>
      </c>
      <c r="D1576" s="23" t="s">
        <v>21</v>
      </c>
    </row>
    <row r="1577">
      <c r="B1577" s="23" t="s">
        <v>11026</v>
      </c>
      <c r="C1577" s="23" t="s">
        <v>21</v>
      </c>
      <c r="D1577" s="23" t="s">
        <v>21</v>
      </c>
    </row>
    <row r="1578">
      <c r="B1578" s="23" t="s">
        <v>11027</v>
      </c>
      <c r="C1578" s="23" t="s">
        <v>21</v>
      </c>
      <c r="D1578" s="23" t="s">
        <v>21</v>
      </c>
    </row>
    <row r="1579">
      <c r="B1579" s="23" t="s">
        <v>11028</v>
      </c>
      <c r="C1579" s="23" t="s">
        <v>21</v>
      </c>
      <c r="D1579" s="23" t="s">
        <v>21</v>
      </c>
    </row>
    <row r="1580">
      <c r="B1580" s="23" t="s">
        <v>11029</v>
      </c>
      <c r="C1580" s="23" t="s">
        <v>21</v>
      </c>
      <c r="D1580" s="23" t="s">
        <v>21</v>
      </c>
    </row>
    <row r="1581">
      <c r="B1581" s="23" t="s">
        <v>11030</v>
      </c>
      <c r="C1581" s="23" t="s">
        <v>21</v>
      </c>
      <c r="D1581" s="23" t="s">
        <v>21</v>
      </c>
    </row>
    <row r="1582">
      <c r="B1582" s="23" t="s">
        <v>11031</v>
      </c>
      <c r="C1582" s="23" t="s">
        <v>21</v>
      </c>
      <c r="D1582" s="23" t="s">
        <v>21</v>
      </c>
    </row>
    <row r="1583">
      <c r="B1583" s="23" t="s">
        <v>11032</v>
      </c>
      <c r="C1583" s="23" t="s">
        <v>21</v>
      </c>
      <c r="D1583" s="23" t="s">
        <v>21</v>
      </c>
    </row>
    <row r="1584">
      <c r="B1584" s="23" t="s">
        <v>11033</v>
      </c>
      <c r="C1584" s="23" t="s">
        <v>21</v>
      </c>
      <c r="D1584" s="23" t="s">
        <v>21</v>
      </c>
    </row>
    <row r="1585">
      <c r="B1585" s="23" t="s">
        <v>11034</v>
      </c>
      <c r="C1585" s="23" t="s">
        <v>21</v>
      </c>
      <c r="D1585" s="23" t="s">
        <v>21</v>
      </c>
    </row>
    <row r="1586">
      <c r="B1586" s="23" t="s">
        <v>11035</v>
      </c>
      <c r="C1586" s="23" t="s">
        <v>21</v>
      </c>
      <c r="D1586" s="23" t="s">
        <v>21</v>
      </c>
    </row>
    <row r="1587">
      <c r="B1587" s="23" t="s">
        <v>11036</v>
      </c>
      <c r="C1587" s="23" t="s">
        <v>21</v>
      </c>
      <c r="D1587" s="23" t="s">
        <v>21</v>
      </c>
    </row>
    <row r="1588">
      <c r="B1588" s="23" t="s">
        <v>11037</v>
      </c>
      <c r="C1588" s="23" t="s">
        <v>21</v>
      </c>
      <c r="D1588" s="23" t="s">
        <v>21</v>
      </c>
    </row>
    <row r="1589">
      <c r="B1589" s="23" t="s">
        <v>11038</v>
      </c>
      <c r="C1589" s="23" t="s">
        <v>21</v>
      </c>
      <c r="D1589" s="23" t="s">
        <v>21</v>
      </c>
    </row>
    <row r="1590">
      <c r="B1590" s="23" t="s">
        <v>11039</v>
      </c>
      <c r="C1590" s="23" t="s">
        <v>21</v>
      </c>
      <c r="D1590" s="23" t="s">
        <v>21</v>
      </c>
    </row>
    <row r="1591">
      <c r="B1591" s="23" t="s">
        <v>11040</v>
      </c>
      <c r="C1591" s="23" t="s">
        <v>21</v>
      </c>
      <c r="D1591" s="23" t="s">
        <v>21</v>
      </c>
    </row>
    <row r="1592">
      <c r="B1592" s="23" t="s">
        <v>11041</v>
      </c>
      <c r="C1592" s="23" t="s">
        <v>21</v>
      </c>
      <c r="D1592" s="23" t="s">
        <v>21</v>
      </c>
    </row>
    <row r="1593">
      <c r="B1593" s="23" t="s">
        <v>11042</v>
      </c>
      <c r="C1593" s="23" t="s">
        <v>21</v>
      </c>
      <c r="D1593" s="23" t="s">
        <v>21</v>
      </c>
    </row>
    <row r="1594">
      <c r="B1594" s="23" t="s">
        <v>11043</v>
      </c>
      <c r="C1594" s="23" t="s">
        <v>21</v>
      </c>
      <c r="D1594" s="23" t="s">
        <v>21</v>
      </c>
    </row>
    <row r="1595">
      <c r="B1595" s="23" t="s">
        <v>11044</v>
      </c>
      <c r="C1595" s="23" t="s">
        <v>21</v>
      </c>
      <c r="D1595" s="23" t="s">
        <v>21</v>
      </c>
    </row>
    <row r="1596">
      <c r="A1596" s="24">
        <v>45020.0</v>
      </c>
      <c r="B1596" s="23" t="s">
        <v>11045</v>
      </c>
      <c r="C1596" s="23" t="s">
        <v>21</v>
      </c>
      <c r="D1596" s="23" t="s">
        <v>21</v>
      </c>
    </row>
    <row r="1597">
      <c r="B1597" s="23" t="s">
        <v>11046</v>
      </c>
      <c r="C1597" s="23" t="s">
        <v>21</v>
      </c>
      <c r="D1597" s="23" t="s">
        <v>21</v>
      </c>
    </row>
    <row r="1598">
      <c r="B1598" s="23" t="s">
        <v>11047</v>
      </c>
      <c r="C1598" s="23" t="s">
        <v>21</v>
      </c>
      <c r="D1598" s="23" t="s">
        <v>21</v>
      </c>
    </row>
    <row r="1599">
      <c r="B1599" s="23" t="s">
        <v>11048</v>
      </c>
      <c r="C1599" s="23" t="s">
        <v>21</v>
      </c>
      <c r="D1599" s="23" t="s">
        <v>21</v>
      </c>
    </row>
    <row r="1600">
      <c r="B1600" s="23" t="s">
        <v>11049</v>
      </c>
      <c r="C1600" s="23" t="s">
        <v>21</v>
      </c>
      <c r="D1600" s="23" t="s">
        <v>21</v>
      </c>
    </row>
    <row r="1601">
      <c r="B1601" s="23" t="s">
        <v>11050</v>
      </c>
      <c r="C1601" s="23" t="s">
        <v>21</v>
      </c>
      <c r="D1601" s="23" t="s">
        <v>21</v>
      </c>
      <c r="I1601" s="23" t="s">
        <v>33</v>
      </c>
    </row>
    <row r="1602">
      <c r="B1602" s="23" t="s">
        <v>11051</v>
      </c>
      <c r="C1602" s="23" t="s">
        <v>21</v>
      </c>
      <c r="D1602" s="23" t="s">
        <v>21</v>
      </c>
    </row>
    <row r="1603">
      <c r="B1603" s="23" t="s">
        <v>11052</v>
      </c>
      <c r="C1603" s="23" t="s">
        <v>21</v>
      </c>
      <c r="D1603" s="23" t="s">
        <v>21</v>
      </c>
    </row>
    <row r="1604">
      <c r="B1604" s="23" t="s">
        <v>11053</v>
      </c>
      <c r="C1604" s="23" t="s">
        <v>21</v>
      </c>
      <c r="D1604" s="23" t="s">
        <v>21</v>
      </c>
    </row>
    <row r="1605">
      <c r="B1605" s="23" t="s">
        <v>11054</v>
      </c>
      <c r="C1605" s="23" t="s">
        <v>21</v>
      </c>
      <c r="D1605" s="23" t="s">
        <v>21</v>
      </c>
    </row>
    <row r="1606">
      <c r="B1606" s="23" t="s">
        <v>11055</v>
      </c>
      <c r="C1606" s="23" t="s">
        <v>21</v>
      </c>
      <c r="D1606" s="23" t="s">
        <v>21</v>
      </c>
    </row>
    <row r="1607">
      <c r="B1607" s="23" t="s">
        <v>11056</v>
      </c>
      <c r="C1607" s="23" t="s">
        <v>21</v>
      </c>
      <c r="D1607" s="23" t="s">
        <v>21</v>
      </c>
    </row>
    <row r="1608">
      <c r="B1608" s="23" t="s">
        <v>11057</v>
      </c>
      <c r="C1608" s="23" t="s">
        <v>21</v>
      </c>
      <c r="D1608" s="23" t="s">
        <v>21</v>
      </c>
    </row>
    <row r="1609">
      <c r="B1609" s="23" t="s">
        <v>11058</v>
      </c>
      <c r="C1609" s="23" t="s">
        <v>21</v>
      </c>
      <c r="D1609" s="23" t="s">
        <v>21</v>
      </c>
    </row>
    <row r="1610">
      <c r="B1610" s="23" t="s">
        <v>11059</v>
      </c>
      <c r="C1610" s="23" t="s">
        <v>21</v>
      </c>
      <c r="D1610" s="23" t="s">
        <v>21</v>
      </c>
    </row>
    <row r="1611">
      <c r="B1611" s="23" t="s">
        <v>11060</v>
      </c>
      <c r="C1611" s="23" t="s">
        <v>21</v>
      </c>
      <c r="D1611" s="23" t="s">
        <v>21</v>
      </c>
    </row>
    <row r="1612">
      <c r="B1612" s="23" t="s">
        <v>11061</v>
      </c>
      <c r="C1612" s="23" t="s">
        <v>21</v>
      </c>
      <c r="D1612" s="23" t="s">
        <v>21</v>
      </c>
    </row>
    <row r="1613">
      <c r="B1613" s="23" t="s">
        <v>11062</v>
      </c>
      <c r="C1613" s="23" t="s">
        <v>21</v>
      </c>
      <c r="D1613" s="23" t="s">
        <v>21</v>
      </c>
    </row>
    <row r="1614">
      <c r="B1614" s="23" t="s">
        <v>11063</v>
      </c>
      <c r="C1614" s="23" t="s">
        <v>21</v>
      </c>
      <c r="D1614" s="23" t="s">
        <v>21</v>
      </c>
    </row>
    <row r="1615">
      <c r="B1615" s="23" t="s">
        <v>11064</v>
      </c>
      <c r="C1615" s="23" t="s">
        <v>21</v>
      </c>
      <c r="D1615" s="23" t="s">
        <v>21</v>
      </c>
    </row>
    <row r="1616">
      <c r="B1616" s="23" t="s">
        <v>11065</v>
      </c>
      <c r="C1616" s="23" t="s">
        <v>21</v>
      </c>
      <c r="D1616" s="23" t="s">
        <v>21</v>
      </c>
    </row>
    <row r="1617">
      <c r="B1617" s="23" t="s">
        <v>11066</v>
      </c>
      <c r="C1617" s="23" t="s">
        <v>21</v>
      </c>
      <c r="D1617" s="23" t="s">
        <v>21</v>
      </c>
    </row>
    <row r="1618">
      <c r="B1618" s="23" t="s">
        <v>11067</v>
      </c>
      <c r="C1618" s="23" t="s">
        <v>21</v>
      </c>
      <c r="D1618" s="23" t="s">
        <v>21</v>
      </c>
    </row>
    <row r="1619">
      <c r="B1619" s="23" t="s">
        <v>11068</v>
      </c>
      <c r="C1619" s="23" t="s">
        <v>21</v>
      </c>
      <c r="D1619" s="23" t="s">
        <v>21</v>
      </c>
    </row>
    <row r="1620">
      <c r="B1620" s="23" t="s">
        <v>11069</v>
      </c>
      <c r="C1620" s="23" t="s">
        <v>21</v>
      </c>
      <c r="D1620" s="23" t="s">
        <v>21</v>
      </c>
    </row>
    <row r="1621">
      <c r="B1621" s="23" t="s">
        <v>11070</v>
      </c>
      <c r="C1621" s="23" t="s">
        <v>21</v>
      </c>
      <c r="D1621" s="23" t="s">
        <v>21</v>
      </c>
    </row>
    <row r="1622">
      <c r="B1622" s="23" t="s">
        <v>11071</v>
      </c>
      <c r="C1622" s="23" t="s">
        <v>21</v>
      </c>
      <c r="D1622" s="23" t="s">
        <v>21</v>
      </c>
    </row>
    <row r="1623">
      <c r="B1623" s="23" t="s">
        <v>11072</v>
      </c>
      <c r="C1623" s="23" t="s">
        <v>21</v>
      </c>
      <c r="D1623" s="23" t="s">
        <v>21</v>
      </c>
    </row>
    <row r="1624">
      <c r="B1624" s="23" t="s">
        <v>11073</v>
      </c>
      <c r="C1624" s="23" t="s">
        <v>21</v>
      </c>
      <c r="D1624" s="23" t="s">
        <v>21</v>
      </c>
    </row>
    <row r="1625">
      <c r="B1625" s="23" t="s">
        <v>11074</v>
      </c>
      <c r="C1625" s="23" t="s">
        <v>21</v>
      </c>
      <c r="D1625" s="23" t="s">
        <v>21</v>
      </c>
    </row>
    <row r="1626">
      <c r="B1626" s="23" t="s">
        <v>11075</v>
      </c>
      <c r="C1626" s="23" t="s">
        <v>21</v>
      </c>
      <c r="D1626" s="23" t="s">
        <v>21</v>
      </c>
    </row>
    <row r="1627">
      <c r="B1627" s="23" t="s">
        <v>11076</v>
      </c>
      <c r="C1627" s="23" t="s">
        <v>21</v>
      </c>
      <c r="D1627" s="23" t="s">
        <v>21</v>
      </c>
    </row>
    <row r="1628">
      <c r="B1628" s="23" t="s">
        <v>11077</v>
      </c>
      <c r="C1628" s="23" t="s">
        <v>21</v>
      </c>
      <c r="D1628" s="23" t="s">
        <v>21</v>
      </c>
    </row>
    <row r="1629">
      <c r="B1629" s="23" t="s">
        <v>11078</v>
      </c>
      <c r="C1629" s="23" t="s">
        <v>21</v>
      </c>
      <c r="D1629" s="23" t="s">
        <v>21</v>
      </c>
    </row>
    <row r="1630">
      <c r="B1630" s="23" t="s">
        <v>11079</v>
      </c>
      <c r="C1630" s="23" t="s">
        <v>21</v>
      </c>
      <c r="D1630" s="23" t="s">
        <v>21</v>
      </c>
    </row>
    <row r="1631">
      <c r="A1631" s="24">
        <v>45021.0</v>
      </c>
      <c r="B1631" s="23" t="s">
        <v>11080</v>
      </c>
      <c r="C1631" s="23" t="s">
        <v>21</v>
      </c>
      <c r="D1631" s="23" t="s">
        <v>21</v>
      </c>
    </row>
    <row r="1632">
      <c r="B1632" s="23" t="s">
        <v>11081</v>
      </c>
      <c r="C1632" s="23" t="s">
        <v>21</v>
      </c>
      <c r="D1632" s="23" t="s">
        <v>21</v>
      </c>
    </row>
    <row r="1633">
      <c r="B1633" s="23" t="s">
        <v>11082</v>
      </c>
      <c r="C1633" s="23" t="s">
        <v>21</v>
      </c>
      <c r="D1633" s="23" t="s">
        <v>21</v>
      </c>
    </row>
    <row r="1634">
      <c r="B1634" s="23" t="s">
        <v>11083</v>
      </c>
      <c r="C1634" s="23" t="s">
        <v>21</v>
      </c>
      <c r="D1634" s="23" t="s">
        <v>21</v>
      </c>
    </row>
    <row r="1635">
      <c r="B1635" s="23" t="s">
        <v>11084</v>
      </c>
      <c r="C1635" s="23" t="s">
        <v>21</v>
      </c>
      <c r="D1635" s="23" t="s">
        <v>21</v>
      </c>
    </row>
    <row r="1636">
      <c r="B1636" s="23" t="s">
        <v>11085</v>
      </c>
      <c r="C1636" s="23" t="s">
        <v>21</v>
      </c>
      <c r="D1636" s="23" t="s">
        <v>21</v>
      </c>
    </row>
    <row r="1637">
      <c r="B1637" s="23" t="s">
        <v>11086</v>
      </c>
      <c r="C1637" s="23" t="s">
        <v>21</v>
      </c>
      <c r="D1637" s="23" t="s">
        <v>21</v>
      </c>
    </row>
    <row r="1638">
      <c r="B1638" s="23" t="s">
        <v>11087</v>
      </c>
      <c r="C1638" s="23" t="s">
        <v>21</v>
      </c>
      <c r="D1638" s="23" t="s">
        <v>21</v>
      </c>
    </row>
    <row r="1639">
      <c r="B1639" s="23" t="s">
        <v>11088</v>
      </c>
      <c r="C1639" s="23" t="s">
        <v>21</v>
      </c>
      <c r="D1639" s="23" t="s">
        <v>21</v>
      </c>
    </row>
    <row r="1640">
      <c r="B1640" s="23" t="s">
        <v>11089</v>
      </c>
      <c r="C1640" s="23" t="s">
        <v>21</v>
      </c>
      <c r="D1640" s="23" t="s">
        <v>21</v>
      </c>
    </row>
    <row r="1641">
      <c r="B1641" s="23" t="s">
        <v>11090</v>
      </c>
      <c r="C1641" s="23" t="s">
        <v>21</v>
      </c>
      <c r="D1641" s="23" t="s">
        <v>21</v>
      </c>
    </row>
    <row r="1642">
      <c r="B1642" s="23" t="s">
        <v>11091</v>
      </c>
      <c r="C1642" s="23" t="s">
        <v>21</v>
      </c>
      <c r="D1642" s="23" t="s">
        <v>21</v>
      </c>
    </row>
    <row r="1643">
      <c r="B1643" s="23" t="s">
        <v>11092</v>
      </c>
      <c r="C1643" s="23" t="s">
        <v>21</v>
      </c>
      <c r="D1643" s="23" t="s">
        <v>21</v>
      </c>
    </row>
    <row r="1644">
      <c r="B1644" s="23" t="s">
        <v>11093</v>
      </c>
      <c r="C1644" s="23" t="s">
        <v>21</v>
      </c>
      <c r="D1644" s="23" t="s">
        <v>21</v>
      </c>
    </row>
    <row r="1645">
      <c r="B1645" s="23" t="s">
        <v>11094</v>
      </c>
      <c r="C1645" s="23" t="s">
        <v>21</v>
      </c>
      <c r="D1645" s="23" t="s">
        <v>21</v>
      </c>
    </row>
    <row r="1646">
      <c r="B1646" s="23" t="s">
        <v>11095</v>
      </c>
      <c r="C1646" s="23" t="s">
        <v>21</v>
      </c>
      <c r="D1646" s="23" t="s">
        <v>21</v>
      </c>
    </row>
    <row r="1647">
      <c r="B1647" s="23" t="s">
        <v>11096</v>
      </c>
      <c r="C1647" s="23" t="s">
        <v>21</v>
      </c>
      <c r="D1647" s="23" t="s">
        <v>21</v>
      </c>
    </row>
    <row r="1648">
      <c r="B1648" s="23" t="s">
        <v>11097</v>
      </c>
      <c r="C1648" s="23" t="s">
        <v>21</v>
      </c>
      <c r="D1648" s="23" t="s">
        <v>21</v>
      </c>
    </row>
    <row r="1649">
      <c r="B1649" s="23" t="s">
        <v>11098</v>
      </c>
      <c r="C1649" s="23" t="s">
        <v>21</v>
      </c>
      <c r="D1649" s="23" t="s">
        <v>21</v>
      </c>
    </row>
    <row r="1650">
      <c r="B1650" s="23" t="s">
        <v>11099</v>
      </c>
      <c r="C1650" s="23" t="s">
        <v>21</v>
      </c>
      <c r="D1650" s="23" t="s">
        <v>21</v>
      </c>
    </row>
    <row r="1651">
      <c r="B1651" s="23" t="s">
        <v>11100</v>
      </c>
      <c r="C1651" s="23" t="s">
        <v>21</v>
      </c>
      <c r="D1651" s="23" t="s">
        <v>21</v>
      </c>
    </row>
    <row r="1652">
      <c r="B1652" s="23" t="s">
        <v>11101</v>
      </c>
      <c r="C1652" s="23" t="s">
        <v>21</v>
      </c>
      <c r="D1652" s="23" t="s">
        <v>21</v>
      </c>
    </row>
    <row r="1653">
      <c r="B1653" s="23" t="s">
        <v>11102</v>
      </c>
      <c r="C1653" s="23" t="s">
        <v>21</v>
      </c>
      <c r="D1653" s="23" t="s">
        <v>21</v>
      </c>
    </row>
    <row r="1654">
      <c r="B1654" s="23" t="s">
        <v>11103</v>
      </c>
      <c r="C1654" s="23" t="s">
        <v>21</v>
      </c>
      <c r="D1654" s="23" t="s">
        <v>21</v>
      </c>
    </row>
    <row r="1655">
      <c r="B1655" s="23" t="s">
        <v>11104</v>
      </c>
      <c r="C1655" s="23" t="s">
        <v>21</v>
      </c>
      <c r="D1655" s="23" t="s">
        <v>21</v>
      </c>
    </row>
    <row r="1656">
      <c r="B1656" s="23" t="s">
        <v>11105</v>
      </c>
      <c r="C1656" s="23" t="s">
        <v>21</v>
      </c>
      <c r="D1656" s="23" t="s">
        <v>21</v>
      </c>
    </row>
    <row r="1657">
      <c r="B1657" s="23" t="s">
        <v>11106</v>
      </c>
      <c r="C1657" s="23" t="s">
        <v>21</v>
      </c>
      <c r="D1657" s="23" t="s">
        <v>21</v>
      </c>
    </row>
    <row r="1658">
      <c r="B1658" s="23" t="s">
        <v>11107</v>
      </c>
      <c r="C1658" s="23" t="s">
        <v>21</v>
      </c>
      <c r="D1658" s="23" t="s">
        <v>21</v>
      </c>
    </row>
    <row r="1659">
      <c r="B1659" s="23" t="s">
        <v>11108</v>
      </c>
      <c r="C1659" s="23" t="s">
        <v>21</v>
      </c>
      <c r="D1659" s="23" t="s">
        <v>21</v>
      </c>
    </row>
    <row r="1660">
      <c r="B1660" s="23" t="s">
        <v>11109</v>
      </c>
      <c r="C1660" s="23" t="s">
        <v>21</v>
      </c>
      <c r="D1660" s="23" t="s">
        <v>21</v>
      </c>
    </row>
    <row r="1661">
      <c r="B1661" s="23" t="s">
        <v>11110</v>
      </c>
      <c r="C1661" s="23" t="s">
        <v>21</v>
      </c>
      <c r="D1661" s="23" t="s">
        <v>21</v>
      </c>
      <c r="I1661" s="23" t="s">
        <v>33</v>
      </c>
    </row>
    <row r="1662">
      <c r="B1662" s="23" t="s">
        <v>11111</v>
      </c>
      <c r="C1662" s="23" t="s">
        <v>21</v>
      </c>
      <c r="D1662" s="23" t="s">
        <v>21</v>
      </c>
    </row>
    <row r="1663">
      <c r="A1663" s="24">
        <v>45022.0</v>
      </c>
      <c r="B1663" s="23" t="s">
        <v>11111</v>
      </c>
      <c r="C1663" s="23" t="s">
        <v>21</v>
      </c>
      <c r="D1663" s="23" t="s">
        <v>21</v>
      </c>
    </row>
    <row r="1664">
      <c r="B1664" s="23" t="s">
        <v>11112</v>
      </c>
      <c r="C1664" s="23" t="s">
        <v>21</v>
      </c>
      <c r="D1664" s="23" t="s">
        <v>21</v>
      </c>
    </row>
    <row r="1665">
      <c r="B1665" s="23" t="s">
        <v>11113</v>
      </c>
      <c r="C1665" s="23" t="s">
        <v>21</v>
      </c>
      <c r="D1665" s="23" t="s">
        <v>21</v>
      </c>
    </row>
    <row r="1666">
      <c r="B1666" s="23" t="s">
        <v>11114</v>
      </c>
      <c r="C1666" s="23" t="s">
        <v>21</v>
      </c>
      <c r="D1666" s="23" t="s">
        <v>21</v>
      </c>
    </row>
    <row r="1667">
      <c r="B1667" s="23" t="s">
        <v>11115</v>
      </c>
      <c r="C1667" s="23" t="s">
        <v>21</v>
      </c>
      <c r="D1667" s="23" t="s">
        <v>21</v>
      </c>
    </row>
    <row r="1668">
      <c r="B1668" s="23" t="s">
        <v>11116</v>
      </c>
      <c r="C1668" s="23" t="s">
        <v>21</v>
      </c>
      <c r="D1668" s="23" t="s">
        <v>21</v>
      </c>
    </row>
    <row r="1669">
      <c r="B1669" s="23" t="s">
        <v>11117</v>
      </c>
      <c r="C1669" s="23" t="s">
        <v>21</v>
      </c>
      <c r="D1669" s="23" t="s">
        <v>21</v>
      </c>
    </row>
    <row r="1670">
      <c r="B1670" s="23" t="s">
        <v>11118</v>
      </c>
      <c r="C1670" s="23" t="s">
        <v>21</v>
      </c>
      <c r="D1670" s="23" t="s">
        <v>21</v>
      </c>
    </row>
    <row r="1671">
      <c r="B1671" s="23" t="s">
        <v>11119</v>
      </c>
      <c r="C1671" s="23" t="s">
        <v>21</v>
      </c>
      <c r="D1671" s="23" t="s">
        <v>21</v>
      </c>
    </row>
    <row r="1672">
      <c r="B1672" s="23" t="s">
        <v>11120</v>
      </c>
      <c r="C1672" s="23" t="s">
        <v>21</v>
      </c>
      <c r="D1672" s="23" t="s">
        <v>21</v>
      </c>
    </row>
    <row r="1673">
      <c r="B1673" s="23" t="s">
        <v>11121</v>
      </c>
      <c r="C1673" s="23" t="s">
        <v>21</v>
      </c>
      <c r="D1673" s="23" t="s">
        <v>21</v>
      </c>
    </row>
    <row r="1674">
      <c r="B1674" s="23" t="s">
        <v>11122</v>
      </c>
      <c r="C1674" s="23" t="s">
        <v>21</v>
      </c>
      <c r="D1674" s="23" t="s">
        <v>21</v>
      </c>
    </row>
    <row r="1675">
      <c r="B1675" s="23" t="s">
        <v>11123</v>
      </c>
      <c r="C1675" s="23" t="s">
        <v>21</v>
      </c>
      <c r="D1675" s="23" t="s">
        <v>21</v>
      </c>
    </row>
    <row r="1676">
      <c r="B1676" s="23" t="s">
        <v>11124</v>
      </c>
      <c r="C1676" s="23" t="s">
        <v>21</v>
      </c>
      <c r="D1676" s="23" t="s">
        <v>21</v>
      </c>
    </row>
    <row r="1677">
      <c r="B1677" s="23" t="s">
        <v>11125</v>
      </c>
      <c r="C1677" s="23" t="s">
        <v>21</v>
      </c>
      <c r="D1677" s="23" t="s">
        <v>21</v>
      </c>
    </row>
    <row r="1678">
      <c r="B1678" s="23" t="s">
        <v>11126</v>
      </c>
      <c r="C1678" s="23" t="s">
        <v>21</v>
      </c>
      <c r="D1678" s="23" t="s">
        <v>21</v>
      </c>
    </row>
    <row r="1679">
      <c r="B1679" s="23" t="s">
        <v>11127</v>
      </c>
      <c r="C1679" s="23" t="s">
        <v>21</v>
      </c>
      <c r="D1679" s="23" t="s">
        <v>21</v>
      </c>
    </row>
    <row r="1680">
      <c r="B1680" s="23" t="s">
        <v>11128</v>
      </c>
      <c r="C1680" s="23" t="s">
        <v>21</v>
      </c>
      <c r="D1680" s="23" t="s">
        <v>21</v>
      </c>
    </row>
    <row r="1681">
      <c r="B1681" s="23" t="s">
        <v>11129</v>
      </c>
      <c r="C1681" s="23" t="s">
        <v>21</v>
      </c>
      <c r="D1681" s="23" t="s">
        <v>21</v>
      </c>
    </row>
    <row r="1682">
      <c r="B1682" s="23" t="s">
        <v>11130</v>
      </c>
      <c r="C1682" s="23" t="s">
        <v>21</v>
      </c>
      <c r="D1682" s="23" t="s">
        <v>21</v>
      </c>
    </row>
    <row r="1683">
      <c r="B1683" s="23" t="s">
        <v>11131</v>
      </c>
      <c r="C1683" s="23" t="s">
        <v>21</v>
      </c>
      <c r="D1683" s="23" t="s">
        <v>21</v>
      </c>
    </row>
    <row r="1684">
      <c r="B1684" s="23" t="s">
        <v>11132</v>
      </c>
      <c r="C1684" s="23" t="s">
        <v>21</v>
      </c>
      <c r="D1684" s="23" t="s">
        <v>21</v>
      </c>
    </row>
    <row r="1685">
      <c r="B1685" s="23" t="s">
        <v>11133</v>
      </c>
      <c r="C1685" s="23" t="s">
        <v>21</v>
      </c>
      <c r="D1685" s="23" t="s">
        <v>21</v>
      </c>
    </row>
    <row r="1686">
      <c r="B1686" s="23" t="s">
        <v>11134</v>
      </c>
      <c r="C1686" s="23" t="s">
        <v>21</v>
      </c>
      <c r="D1686" s="23" t="s">
        <v>21</v>
      </c>
    </row>
    <row r="1687">
      <c r="B1687" s="23" t="s">
        <v>11135</v>
      </c>
      <c r="C1687" s="23" t="s">
        <v>21</v>
      </c>
      <c r="D1687" s="23" t="s">
        <v>21</v>
      </c>
    </row>
    <row r="1688">
      <c r="B1688" s="23" t="s">
        <v>11136</v>
      </c>
      <c r="C1688" s="23" t="s">
        <v>21</v>
      </c>
      <c r="D1688" s="23" t="s">
        <v>21</v>
      </c>
    </row>
    <row r="1689">
      <c r="A1689" s="24">
        <v>45023.0</v>
      </c>
      <c r="B1689" s="23" t="s">
        <v>11137</v>
      </c>
      <c r="C1689" s="23" t="s">
        <v>21</v>
      </c>
      <c r="D1689" s="23" t="s">
        <v>21</v>
      </c>
    </row>
    <row r="1690">
      <c r="B1690" s="23" t="s">
        <v>11138</v>
      </c>
      <c r="C1690" s="23" t="s">
        <v>21</v>
      </c>
      <c r="D1690" s="23" t="s">
        <v>21</v>
      </c>
    </row>
    <row r="1691">
      <c r="B1691" s="23" t="s">
        <v>11139</v>
      </c>
      <c r="C1691" s="23" t="s">
        <v>21</v>
      </c>
      <c r="D1691" s="23" t="s">
        <v>21</v>
      </c>
    </row>
    <row r="1692">
      <c r="B1692" s="23" t="s">
        <v>11140</v>
      </c>
      <c r="C1692" s="23" t="s">
        <v>21</v>
      </c>
      <c r="D1692" s="23" t="s">
        <v>21</v>
      </c>
    </row>
    <row r="1693">
      <c r="B1693" s="23" t="s">
        <v>11141</v>
      </c>
      <c r="C1693" s="23" t="s">
        <v>21</v>
      </c>
      <c r="D1693" s="23" t="s">
        <v>21</v>
      </c>
    </row>
    <row r="1694">
      <c r="B1694" s="23" t="s">
        <v>11142</v>
      </c>
      <c r="C1694" s="23" t="s">
        <v>21</v>
      </c>
      <c r="D1694" s="23" t="s">
        <v>21</v>
      </c>
    </row>
    <row r="1695">
      <c r="B1695" s="23" t="s">
        <v>11143</v>
      </c>
      <c r="C1695" s="23" t="s">
        <v>21</v>
      </c>
      <c r="D1695" s="23" t="s">
        <v>21</v>
      </c>
    </row>
    <row r="1696">
      <c r="B1696" s="23" t="s">
        <v>11144</v>
      </c>
      <c r="C1696" s="23" t="s">
        <v>21</v>
      </c>
      <c r="D1696" s="23" t="s">
        <v>21</v>
      </c>
    </row>
    <row r="1697">
      <c r="B1697" s="23" t="s">
        <v>11145</v>
      </c>
      <c r="C1697" s="23" t="s">
        <v>21</v>
      </c>
      <c r="D1697" s="23" t="s">
        <v>21</v>
      </c>
    </row>
    <row r="1698">
      <c r="B1698" s="23" t="s">
        <v>11146</v>
      </c>
      <c r="C1698" s="23" t="s">
        <v>21</v>
      </c>
      <c r="D1698" s="23" t="s">
        <v>21</v>
      </c>
    </row>
    <row r="1699">
      <c r="B1699" s="23" t="s">
        <v>11147</v>
      </c>
      <c r="C1699" s="23" t="s">
        <v>21</v>
      </c>
      <c r="D1699" s="23" t="s">
        <v>21</v>
      </c>
    </row>
    <row r="1700">
      <c r="B1700" s="23" t="s">
        <v>11148</v>
      </c>
      <c r="C1700" s="23" t="s">
        <v>21</v>
      </c>
      <c r="D1700" s="23" t="s">
        <v>21</v>
      </c>
    </row>
    <row r="1701">
      <c r="B1701" s="23" t="s">
        <v>11149</v>
      </c>
      <c r="C1701" s="23" t="s">
        <v>21</v>
      </c>
      <c r="D1701" s="23" t="s">
        <v>21</v>
      </c>
    </row>
    <row r="1702">
      <c r="B1702" s="23" t="s">
        <v>11150</v>
      </c>
      <c r="C1702" s="23" t="s">
        <v>21</v>
      </c>
      <c r="D1702" s="23" t="s">
        <v>21</v>
      </c>
    </row>
    <row r="1703">
      <c r="B1703" s="23" t="s">
        <v>11151</v>
      </c>
      <c r="C1703" s="23" t="s">
        <v>21</v>
      </c>
      <c r="D1703" s="23" t="s">
        <v>21</v>
      </c>
    </row>
    <row r="1704">
      <c r="A1704" s="24">
        <v>45024.0</v>
      </c>
      <c r="B1704" s="23" t="s">
        <v>11152</v>
      </c>
      <c r="C1704" s="23" t="s">
        <v>21</v>
      </c>
      <c r="D1704" s="23" t="s">
        <v>21</v>
      </c>
    </row>
    <row r="1705">
      <c r="B1705" s="23" t="s">
        <v>11153</v>
      </c>
      <c r="C1705" s="23" t="s">
        <v>21</v>
      </c>
      <c r="D1705" s="23" t="s">
        <v>21</v>
      </c>
    </row>
    <row r="1706">
      <c r="B1706" s="23" t="s">
        <v>11154</v>
      </c>
      <c r="C1706" s="23" t="s">
        <v>21</v>
      </c>
      <c r="D1706" s="23" t="s">
        <v>21</v>
      </c>
    </row>
    <row r="1707">
      <c r="B1707" s="23" t="s">
        <v>11155</v>
      </c>
      <c r="C1707" s="23" t="s">
        <v>21</v>
      </c>
      <c r="D1707" s="23" t="s">
        <v>21</v>
      </c>
    </row>
    <row r="1708">
      <c r="B1708" s="23" t="s">
        <v>11156</v>
      </c>
      <c r="C1708" s="23" t="s">
        <v>21</v>
      </c>
      <c r="D1708" s="23" t="s">
        <v>21</v>
      </c>
    </row>
    <row r="1709">
      <c r="B1709" s="23" t="s">
        <v>11157</v>
      </c>
      <c r="C1709" s="23" t="s">
        <v>21</v>
      </c>
      <c r="D1709" s="23" t="s">
        <v>21</v>
      </c>
    </row>
    <row r="1710">
      <c r="B1710" s="23" t="s">
        <v>11158</v>
      </c>
      <c r="C1710" s="23" t="s">
        <v>21</v>
      </c>
      <c r="D1710" s="23" t="s">
        <v>21</v>
      </c>
    </row>
    <row r="1711">
      <c r="B1711" s="23" t="s">
        <v>11159</v>
      </c>
      <c r="C1711" s="23" t="s">
        <v>21</v>
      </c>
      <c r="D1711" s="23" t="s">
        <v>21</v>
      </c>
    </row>
    <row r="1712">
      <c r="B1712" s="23" t="s">
        <v>11160</v>
      </c>
      <c r="C1712" s="23" t="s">
        <v>21</v>
      </c>
      <c r="D1712" s="23" t="s">
        <v>21</v>
      </c>
    </row>
    <row r="1713">
      <c r="B1713" s="23" t="s">
        <v>11161</v>
      </c>
      <c r="C1713" s="23" t="s">
        <v>21</v>
      </c>
      <c r="D1713" s="23" t="s">
        <v>21</v>
      </c>
      <c r="I1713" s="23" t="s">
        <v>33</v>
      </c>
    </row>
    <row r="1714">
      <c r="B1714" s="23" t="s">
        <v>11162</v>
      </c>
      <c r="C1714" s="23" t="s">
        <v>21</v>
      </c>
      <c r="D1714" s="23" t="s">
        <v>21</v>
      </c>
    </row>
    <row r="1715">
      <c r="B1715" s="23" t="s">
        <v>11163</v>
      </c>
      <c r="C1715" s="23" t="s">
        <v>21</v>
      </c>
      <c r="D1715" s="23" t="s">
        <v>21</v>
      </c>
    </row>
    <row r="1716">
      <c r="B1716" s="23" t="s">
        <v>11164</v>
      </c>
      <c r="C1716" s="23" t="s">
        <v>21</v>
      </c>
      <c r="D1716" s="23" t="s">
        <v>21</v>
      </c>
    </row>
    <row r="1717">
      <c r="B1717" s="23" t="s">
        <v>11165</v>
      </c>
      <c r="C1717" s="23" t="s">
        <v>21</v>
      </c>
      <c r="D1717" s="23" t="s">
        <v>21</v>
      </c>
    </row>
    <row r="1718">
      <c r="B1718" s="23" t="s">
        <v>11166</v>
      </c>
      <c r="C1718" s="23" t="s">
        <v>21</v>
      </c>
      <c r="D1718" s="23" t="s">
        <v>21</v>
      </c>
    </row>
    <row r="1719">
      <c r="B1719" s="23" t="s">
        <v>11167</v>
      </c>
      <c r="C1719" s="23" t="s">
        <v>21</v>
      </c>
      <c r="D1719" s="23" t="s">
        <v>21</v>
      </c>
    </row>
    <row r="1720">
      <c r="B1720" s="23" t="s">
        <v>11168</v>
      </c>
      <c r="C1720" s="23" t="s">
        <v>21</v>
      </c>
      <c r="D1720" s="23" t="s">
        <v>21</v>
      </c>
    </row>
    <row r="1721">
      <c r="B1721" s="23" t="s">
        <v>11169</v>
      </c>
      <c r="C1721" s="23" t="s">
        <v>21</v>
      </c>
      <c r="D1721" s="23" t="s">
        <v>21</v>
      </c>
    </row>
    <row r="1722">
      <c r="B1722" s="23" t="s">
        <v>11170</v>
      </c>
      <c r="C1722" s="23" t="s">
        <v>21</v>
      </c>
      <c r="D1722" s="23" t="s">
        <v>21</v>
      </c>
    </row>
    <row r="1723">
      <c r="A1723" s="24">
        <v>45025.0</v>
      </c>
      <c r="B1723" s="23" t="s">
        <v>11171</v>
      </c>
      <c r="C1723" s="23" t="s">
        <v>21</v>
      </c>
      <c r="D1723" s="23" t="s">
        <v>21</v>
      </c>
    </row>
    <row r="1724">
      <c r="B1724" s="23" t="s">
        <v>11172</v>
      </c>
      <c r="C1724" s="23" t="s">
        <v>21</v>
      </c>
      <c r="D1724" s="23" t="s">
        <v>21</v>
      </c>
    </row>
    <row r="1725">
      <c r="B1725" s="23" t="s">
        <v>11173</v>
      </c>
      <c r="C1725" s="23" t="s">
        <v>21</v>
      </c>
      <c r="D1725" s="23" t="s">
        <v>21</v>
      </c>
    </row>
    <row r="1726">
      <c r="B1726" s="23" t="s">
        <v>11174</v>
      </c>
      <c r="C1726" s="23" t="s">
        <v>21</v>
      </c>
      <c r="D1726" s="23" t="s">
        <v>21</v>
      </c>
    </row>
    <row r="1727">
      <c r="B1727" s="23" t="s">
        <v>11175</v>
      </c>
      <c r="C1727" s="23" t="s">
        <v>21</v>
      </c>
      <c r="D1727" s="23" t="s">
        <v>21</v>
      </c>
    </row>
    <row r="1728">
      <c r="B1728" s="23" t="s">
        <v>11176</v>
      </c>
      <c r="C1728" s="23" t="s">
        <v>21</v>
      </c>
      <c r="D1728" s="23" t="s">
        <v>21</v>
      </c>
    </row>
    <row r="1729">
      <c r="B1729" s="23" t="s">
        <v>11177</v>
      </c>
      <c r="C1729" s="23" t="s">
        <v>21</v>
      </c>
      <c r="D1729" s="23" t="s">
        <v>21</v>
      </c>
    </row>
    <row r="1730">
      <c r="B1730" s="23" t="s">
        <v>11178</v>
      </c>
      <c r="C1730" s="23" t="s">
        <v>21</v>
      </c>
      <c r="D1730" s="23" t="s">
        <v>21</v>
      </c>
    </row>
    <row r="1731">
      <c r="B1731" s="23" t="s">
        <v>11179</v>
      </c>
      <c r="C1731" s="23" t="s">
        <v>21</v>
      </c>
      <c r="D1731" s="23" t="s">
        <v>21</v>
      </c>
    </row>
    <row r="1732">
      <c r="B1732" s="23" t="s">
        <v>11180</v>
      </c>
      <c r="C1732" s="23" t="s">
        <v>21</v>
      </c>
      <c r="D1732" s="23" t="s">
        <v>21</v>
      </c>
    </row>
    <row r="1733">
      <c r="B1733" s="23" t="s">
        <v>11181</v>
      </c>
      <c r="C1733" s="23" t="s">
        <v>21</v>
      </c>
      <c r="D1733" s="23" t="s">
        <v>21</v>
      </c>
    </row>
    <row r="1734">
      <c r="B1734" s="23" t="s">
        <v>11182</v>
      </c>
      <c r="C1734" s="23" t="s">
        <v>21</v>
      </c>
      <c r="D1734" s="23" t="s">
        <v>21</v>
      </c>
    </row>
    <row r="1735">
      <c r="B1735" s="23" t="s">
        <v>11183</v>
      </c>
      <c r="C1735" s="23" t="s">
        <v>21</v>
      </c>
      <c r="D1735" s="23" t="s">
        <v>21</v>
      </c>
    </row>
    <row r="1736">
      <c r="B1736" s="23" t="s">
        <v>11184</v>
      </c>
      <c r="C1736" s="23" t="s">
        <v>21</v>
      </c>
      <c r="D1736" s="23" t="s">
        <v>21</v>
      </c>
    </row>
    <row r="1737">
      <c r="B1737" s="23" t="s">
        <v>11185</v>
      </c>
      <c r="C1737" s="23" t="s">
        <v>21</v>
      </c>
      <c r="D1737" s="23" t="s">
        <v>21</v>
      </c>
    </row>
    <row r="1738">
      <c r="B1738" s="23" t="s">
        <v>11186</v>
      </c>
      <c r="C1738" s="23" t="s">
        <v>21</v>
      </c>
      <c r="D1738" s="23" t="s">
        <v>21</v>
      </c>
    </row>
    <row r="1739">
      <c r="B1739" s="23" t="s">
        <v>11187</v>
      </c>
      <c r="C1739" s="23" t="s">
        <v>21</v>
      </c>
      <c r="D1739" s="23" t="s">
        <v>21</v>
      </c>
    </row>
    <row r="1740">
      <c r="B1740" s="23" t="s">
        <v>11188</v>
      </c>
      <c r="C1740" s="23" t="s">
        <v>21</v>
      </c>
      <c r="D1740" s="23" t="s">
        <v>21</v>
      </c>
    </row>
    <row r="1741">
      <c r="B1741" s="23" t="s">
        <v>11189</v>
      </c>
      <c r="C1741" s="23" t="s">
        <v>21</v>
      </c>
      <c r="D1741" s="23" t="s">
        <v>21</v>
      </c>
    </row>
    <row r="1742">
      <c r="B1742" s="23" t="s">
        <v>11190</v>
      </c>
      <c r="C1742" s="23" t="s">
        <v>21</v>
      </c>
      <c r="D1742" s="23" t="s">
        <v>21</v>
      </c>
    </row>
    <row r="1743">
      <c r="B1743" s="23" t="s">
        <v>11191</v>
      </c>
      <c r="C1743" s="23" t="s">
        <v>21</v>
      </c>
      <c r="D1743" s="23" t="s">
        <v>21</v>
      </c>
    </row>
    <row r="1744">
      <c r="B1744" s="23" t="s">
        <v>11192</v>
      </c>
      <c r="C1744" s="23" t="s">
        <v>21</v>
      </c>
      <c r="D1744" s="23" t="s">
        <v>21</v>
      </c>
    </row>
    <row r="1745">
      <c r="B1745" s="23" t="s">
        <v>11193</v>
      </c>
      <c r="C1745" s="23" t="s">
        <v>21</v>
      </c>
      <c r="D1745" s="23" t="s">
        <v>21</v>
      </c>
    </row>
    <row r="1746">
      <c r="B1746" s="23" t="s">
        <v>11194</v>
      </c>
      <c r="C1746" s="23" t="s">
        <v>21</v>
      </c>
      <c r="D1746" s="23" t="s">
        <v>21</v>
      </c>
    </row>
    <row r="1747">
      <c r="B1747" s="23" t="s">
        <v>11195</v>
      </c>
      <c r="C1747" s="23" t="s">
        <v>21</v>
      </c>
      <c r="D1747" s="23" t="s">
        <v>21</v>
      </c>
    </row>
    <row r="1748">
      <c r="B1748" s="23" t="s">
        <v>11196</v>
      </c>
      <c r="C1748" s="23" t="s">
        <v>21</v>
      </c>
      <c r="D1748" s="23" t="s">
        <v>21</v>
      </c>
    </row>
    <row r="1749">
      <c r="B1749" s="23" t="s">
        <v>11197</v>
      </c>
      <c r="C1749" s="23" t="s">
        <v>21</v>
      </c>
      <c r="D1749" s="23" t="s">
        <v>21</v>
      </c>
    </row>
    <row r="1750">
      <c r="B1750" s="23" t="s">
        <v>11198</v>
      </c>
      <c r="C1750" s="23" t="s">
        <v>21</v>
      </c>
      <c r="D1750" s="23" t="s">
        <v>21</v>
      </c>
    </row>
    <row r="1751">
      <c r="B1751" s="23" t="s">
        <v>11199</v>
      </c>
      <c r="C1751" s="23" t="s">
        <v>21</v>
      </c>
      <c r="D1751" s="23" t="s">
        <v>21</v>
      </c>
    </row>
    <row r="1752">
      <c r="B1752" s="23" t="s">
        <v>11200</v>
      </c>
      <c r="C1752" s="23" t="s">
        <v>21</v>
      </c>
      <c r="D1752" s="23" t="s">
        <v>21</v>
      </c>
    </row>
    <row r="1753">
      <c r="A1753" s="24">
        <v>45026.0</v>
      </c>
      <c r="B1753" s="23" t="s">
        <v>11201</v>
      </c>
      <c r="C1753" s="23" t="s">
        <v>21</v>
      </c>
      <c r="D1753" s="23" t="s">
        <v>21</v>
      </c>
    </row>
    <row r="1754">
      <c r="B1754" s="23" t="s">
        <v>11202</v>
      </c>
      <c r="C1754" s="23" t="s">
        <v>21</v>
      </c>
      <c r="D1754" s="23" t="s">
        <v>21</v>
      </c>
    </row>
    <row r="1755">
      <c r="B1755" s="23" t="s">
        <v>11203</v>
      </c>
      <c r="C1755" s="23" t="s">
        <v>21</v>
      </c>
      <c r="D1755" s="23" t="s">
        <v>21</v>
      </c>
    </row>
    <row r="1756">
      <c r="B1756" s="23" t="s">
        <v>11204</v>
      </c>
      <c r="C1756" s="23" t="s">
        <v>21</v>
      </c>
      <c r="D1756" s="23" t="s">
        <v>21</v>
      </c>
    </row>
    <row r="1757">
      <c r="B1757" s="23" t="s">
        <v>11205</v>
      </c>
      <c r="C1757" s="23" t="s">
        <v>21</v>
      </c>
      <c r="D1757" s="23" t="s">
        <v>21</v>
      </c>
    </row>
    <row r="1758">
      <c r="B1758" s="23" t="s">
        <v>11206</v>
      </c>
      <c r="C1758" s="23" t="s">
        <v>21</v>
      </c>
      <c r="D1758" s="23" t="s">
        <v>21</v>
      </c>
    </row>
    <row r="1759">
      <c r="B1759" s="23" t="s">
        <v>11207</v>
      </c>
      <c r="C1759" s="23" t="s">
        <v>21</v>
      </c>
      <c r="D1759" s="23" t="s">
        <v>21</v>
      </c>
    </row>
    <row r="1760">
      <c r="B1760" s="23" t="s">
        <v>11208</v>
      </c>
      <c r="C1760" s="23" t="s">
        <v>21</v>
      </c>
      <c r="D1760" s="23" t="s">
        <v>21</v>
      </c>
    </row>
    <row r="1761">
      <c r="B1761" s="23" t="s">
        <v>11209</v>
      </c>
      <c r="C1761" s="23" t="s">
        <v>21</v>
      </c>
      <c r="D1761" s="23" t="s">
        <v>21</v>
      </c>
    </row>
    <row r="1762">
      <c r="B1762" s="23" t="s">
        <v>11210</v>
      </c>
      <c r="C1762" s="23" t="s">
        <v>21</v>
      </c>
      <c r="D1762" s="23" t="s">
        <v>21</v>
      </c>
    </row>
    <row r="1763">
      <c r="B1763" s="23" t="s">
        <v>11211</v>
      </c>
      <c r="C1763" s="23" t="s">
        <v>21</v>
      </c>
      <c r="D1763" s="23" t="s">
        <v>21</v>
      </c>
    </row>
    <row r="1764">
      <c r="B1764" s="23" t="s">
        <v>11212</v>
      </c>
      <c r="C1764" s="23" t="s">
        <v>21</v>
      </c>
      <c r="D1764" s="23" t="s">
        <v>21</v>
      </c>
    </row>
    <row r="1765">
      <c r="B1765" s="23" t="s">
        <v>11213</v>
      </c>
      <c r="C1765" s="23" t="s">
        <v>21</v>
      </c>
      <c r="D1765" s="23" t="s">
        <v>21</v>
      </c>
    </row>
    <row r="1766">
      <c r="B1766" s="23" t="s">
        <v>11214</v>
      </c>
      <c r="C1766" s="23" t="s">
        <v>21</v>
      </c>
      <c r="D1766" s="23" t="s">
        <v>21</v>
      </c>
    </row>
    <row r="1767">
      <c r="B1767" s="23" t="s">
        <v>11215</v>
      </c>
      <c r="C1767" s="23" t="s">
        <v>21</v>
      </c>
      <c r="D1767" s="23" t="s">
        <v>21</v>
      </c>
    </row>
    <row r="1768">
      <c r="B1768" s="23" t="s">
        <v>11216</v>
      </c>
      <c r="C1768" s="23" t="s">
        <v>21</v>
      </c>
      <c r="D1768" s="23" t="s">
        <v>21</v>
      </c>
    </row>
    <row r="1769">
      <c r="B1769" s="23" t="s">
        <v>11217</v>
      </c>
      <c r="C1769" s="23" t="s">
        <v>21</v>
      </c>
      <c r="D1769" s="23" t="s">
        <v>21</v>
      </c>
    </row>
    <row r="1770">
      <c r="B1770" s="23" t="s">
        <v>11218</v>
      </c>
      <c r="C1770" s="23" t="s">
        <v>21</v>
      </c>
      <c r="D1770" s="23" t="s">
        <v>21</v>
      </c>
    </row>
    <row r="1771">
      <c r="B1771" s="23" t="s">
        <v>11219</v>
      </c>
      <c r="C1771" s="23" t="s">
        <v>21</v>
      </c>
      <c r="D1771" s="23" t="s">
        <v>21</v>
      </c>
    </row>
    <row r="1772">
      <c r="B1772" s="23" t="s">
        <v>11220</v>
      </c>
      <c r="C1772" s="23" t="s">
        <v>21</v>
      </c>
      <c r="D1772" s="23" t="s">
        <v>21</v>
      </c>
    </row>
    <row r="1773">
      <c r="B1773" s="23" t="s">
        <v>11221</v>
      </c>
      <c r="C1773" s="23" t="s">
        <v>21</v>
      </c>
      <c r="D1773" s="23" t="s">
        <v>21</v>
      </c>
      <c r="I1773" s="23" t="s">
        <v>33</v>
      </c>
    </row>
    <row r="1774">
      <c r="B1774" s="23" t="s">
        <v>11222</v>
      </c>
      <c r="C1774" s="23" t="s">
        <v>21</v>
      </c>
      <c r="D1774" s="23" t="s">
        <v>21</v>
      </c>
    </row>
    <row r="1775">
      <c r="B1775" s="23" t="s">
        <v>11223</v>
      </c>
      <c r="C1775" s="23" t="s">
        <v>21</v>
      </c>
      <c r="D1775" s="23" t="s">
        <v>21</v>
      </c>
    </row>
    <row r="1776">
      <c r="B1776" s="23" t="s">
        <v>11224</v>
      </c>
      <c r="C1776" s="23" t="s">
        <v>21</v>
      </c>
      <c r="D1776" s="23" t="s">
        <v>21</v>
      </c>
    </row>
    <row r="1777">
      <c r="B1777" s="23" t="s">
        <v>11225</v>
      </c>
      <c r="C1777" s="23" t="s">
        <v>21</v>
      </c>
      <c r="D1777" s="23" t="s">
        <v>21</v>
      </c>
    </row>
    <row r="1778">
      <c r="B1778" s="23" t="s">
        <v>11226</v>
      </c>
      <c r="C1778" s="23" t="s">
        <v>21</v>
      </c>
      <c r="D1778" s="23" t="s">
        <v>21</v>
      </c>
    </row>
    <row r="1779">
      <c r="B1779" s="23" t="s">
        <v>11227</v>
      </c>
      <c r="C1779" s="23" t="s">
        <v>21</v>
      </c>
      <c r="D1779" s="23" t="s">
        <v>21</v>
      </c>
    </row>
    <row r="1780">
      <c r="B1780" s="23" t="s">
        <v>11228</v>
      </c>
      <c r="C1780" s="23" t="s">
        <v>21</v>
      </c>
      <c r="D1780" s="23" t="s">
        <v>21</v>
      </c>
    </row>
    <row r="1781">
      <c r="B1781" s="23" t="s">
        <v>11229</v>
      </c>
      <c r="C1781" s="23" t="s">
        <v>21</v>
      </c>
      <c r="D1781" s="23" t="s">
        <v>21</v>
      </c>
    </row>
    <row r="1782">
      <c r="B1782" s="23" t="s">
        <v>11230</v>
      </c>
      <c r="C1782" s="23" t="s">
        <v>21</v>
      </c>
      <c r="D1782" s="23" t="s">
        <v>21</v>
      </c>
    </row>
    <row r="1783">
      <c r="A1783" s="24">
        <v>45027.0</v>
      </c>
      <c r="B1783" s="23" t="s">
        <v>11231</v>
      </c>
      <c r="C1783" s="23" t="s">
        <v>21</v>
      </c>
      <c r="D1783" s="23" t="s">
        <v>21</v>
      </c>
    </row>
    <row r="1784">
      <c r="B1784" s="23" t="s">
        <v>11232</v>
      </c>
      <c r="C1784" s="23" t="s">
        <v>21</v>
      </c>
      <c r="D1784" s="23" t="s">
        <v>21</v>
      </c>
    </row>
    <row r="1785">
      <c r="B1785" s="23" t="s">
        <v>11233</v>
      </c>
      <c r="C1785" s="23" t="s">
        <v>21</v>
      </c>
      <c r="D1785" s="23" t="s">
        <v>21</v>
      </c>
    </row>
    <row r="1786">
      <c r="B1786" s="23" t="s">
        <v>11234</v>
      </c>
      <c r="C1786" s="23" t="s">
        <v>21</v>
      </c>
      <c r="D1786" s="23" t="s">
        <v>21</v>
      </c>
    </row>
    <row r="1787">
      <c r="B1787" s="23" t="s">
        <v>11235</v>
      </c>
      <c r="C1787" s="23" t="s">
        <v>21</v>
      </c>
      <c r="D1787" s="23" t="s">
        <v>21</v>
      </c>
    </row>
    <row r="1788">
      <c r="B1788" s="23" t="s">
        <v>11236</v>
      </c>
      <c r="C1788" s="23" t="s">
        <v>21</v>
      </c>
      <c r="D1788" s="23" t="s">
        <v>21</v>
      </c>
    </row>
    <row r="1789">
      <c r="B1789" s="23" t="s">
        <v>11237</v>
      </c>
      <c r="C1789" s="23" t="s">
        <v>21</v>
      </c>
      <c r="D1789" s="23" t="s">
        <v>21</v>
      </c>
    </row>
    <row r="1790">
      <c r="B1790" s="23" t="s">
        <v>11238</v>
      </c>
      <c r="C1790" s="23" t="s">
        <v>21</v>
      </c>
      <c r="D1790" s="23" t="s">
        <v>21</v>
      </c>
    </row>
    <row r="1791">
      <c r="B1791" s="23" t="s">
        <v>11239</v>
      </c>
      <c r="C1791" s="23" t="s">
        <v>21</v>
      </c>
      <c r="D1791" s="23" t="s">
        <v>21</v>
      </c>
    </row>
    <row r="1792">
      <c r="B1792" s="23" t="s">
        <v>11240</v>
      </c>
      <c r="C1792" s="23" t="s">
        <v>21</v>
      </c>
      <c r="D1792" s="23" t="s">
        <v>21</v>
      </c>
    </row>
    <row r="1793">
      <c r="B1793" s="23" t="s">
        <v>11241</v>
      </c>
      <c r="C1793" s="23" t="s">
        <v>21</v>
      </c>
      <c r="D1793" s="23" t="s">
        <v>21</v>
      </c>
    </row>
    <row r="1794">
      <c r="B1794" s="23" t="s">
        <v>11242</v>
      </c>
      <c r="C1794" s="23" t="s">
        <v>21</v>
      </c>
      <c r="D1794" s="23" t="s">
        <v>21</v>
      </c>
    </row>
    <row r="1795">
      <c r="B1795" s="23" t="s">
        <v>11243</v>
      </c>
      <c r="C1795" s="23" t="s">
        <v>21</v>
      </c>
      <c r="D1795" s="23" t="s">
        <v>21</v>
      </c>
    </row>
    <row r="1796">
      <c r="B1796" s="23" t="s">
        <v>11244</v>
      </c>
      <c r="C1796" s="23" t="s">
        <v>21</v>
      </c>
      <c r="D1796" s="23" t="s">
        <v>21</v>
      </c>
    </row>
    <row r="1797">
      <c r="B1797" s="23" t="s">
        <v>11245</v>
      </c>
      <c r="C1797" s="23" t="s">
        <v>21</v>
      </c>
      <c r="D1797" s="23" t="s">
        <v>21</v>
      </c>
    </row>
    <row r="1798">
      <c r="B1798" s="23" t="s">
        <v>11246</v>
      </c>
      <c r="C1798" s="23" t="s">
        <v>21</v>
      </c>
      <c r="D1798" s="23" t="s">
        <v>21</v>
      </c>
    </row>
    <row r="1799">
      <c r="B1799" s="23" t="s">
        <v>11247</v>
      </c>
      <c r="C1799" s="23" t="s">
        <v>21</v>
      </c>
      <c r="D1799" s="23" t="s">
        <v>21</v>
      </c>
    </row>
    <row r="1800">
      <c r="B1800" s="23" t="s">
        <v>11248</v>
      </c>
      <c r="C1800" s="23" t="s">
        <v>21</v>
      </c>
      <c r="D1800" s="23" t="s">
        <v>21</v>
      </c>
    </row>
    <row r="1801">
      <c r="B1801" s="23" t="s">
        <v>11249</v>
      </c>
      <c r="C1801" s="23" t="s">
        <v>21</v>
      </c>
      <c r="D1801" s="23" t="s">
        <v>21</v>
      </c>
    </row>
    <row r="1802">
      <c r="B1802" s="23" t="s">
        <v>11250</v>
      </c>
      <c r="C1802" s="23" t="s">
        <v>21</v>
      </c>
      <c r="D1802" s="23" t="s">
        <v>21</v>
      </c>
      <c r="I1802" s="23" t="s">
        <v>33</v>
      </c>
    </row>
    <row r="1803">
      <c r="B1803" s="23" t="s">
        <v>11251</v>
      </c>
      <c r="C1803" s="23" t="s">
        <v>21</v>
      </c>
      <c r="D1803" s="23" t="s">
        <v>21</v>
      </c>
    </row>
    <row r="1804">
      <c r="B1804" s="23" t="s">
        <v>11252</v>
      </c>
      <c r="C1804" s="23" t="s">
        <v>21</v>
      </c>
      <c r="D1804" s="23" t="s">
        <v>21</v>
      </c>
    </row>
    <row r="1805">
      <c r="B1805" s="23" t="s">
        <v>11253</v>
      </c>
      <c r="C1805" s="23" t="s">
        <v>21</v>
      </c>
      <c r="D1805" s="23" t="s">
        <v>21</v>
      </c>
    </row>
    <row r="1806">
      <c r="B1806" s="23" t="s">
        <v>11254</v>
      </c>
      <c r="C1806" s="23" t="s">
        <v>21</v>
      </c>
      <c r="D1806" s="23" t="s">
        <v>21</v>
      </c>
    </row>
    <row r="1807">
      <c r="B1807" s="23" t="s">
        <v>11255</v>
      </c>
      <c r="C1807" s="23" t="s">
        <v>21</v>
      </c>
      <c r="D1807" s="23" t="s">
        <v>21</v>
      </c>
    </row>
    <row r="1808">
      <c r="A1808" s="24">
        <v>45029.0</v>
      </c>
      <c r="B1808" s="23" t="s">
        <v>11256</v>
      </c>
      <c r="C1808" s="23" t="s">
        <v>21</v>
      </c>
      <c r="D1808" s="23" t="s">
        <v>21</v>
      </c>
    </row>
    <row r="1809">
      <c r="B1809" s="23" t="s">
        <v>11257</v>
      </c>
      <c r="C1809" s="23" t="s">
        <v>21</v>
      </c>
      <c r="D1809" s="23" t="s">
        <v>21</v>
      </c>
    </row>
    <row r="1810">
      <c r="B1810" s="23" t="s">
        <v>11258</v>
      </c>
      <c r="C1810" s="23" t="s">
        <v>21</v>
      </c>
      <c r="D1810" s="23" t="s">
        <v>21</v>
      </c>
    </row>
    <row r="1811">
      <c r="B1811" s="23" t="s">
        <v>11259</v>
      </c>
      <c r="C1811" s="23" t="s">
        <v>21</v>
      </c>
      <c r="D1811" s="23" t="s">
        <v>21</v>
      </c>
    </row>
    <row r="1812">
      <c r="B1812" s="23" t="s">
        <v>11260</v>
      </c>
      <c r="C1812" s="23" t="s">
        <v>21</v>
      </c>
      <c r="D1812" s="23" t="s">
        <v>21</v>
      </c>
    </row>
    <row r="1813">
      <c r="B1813" s="23" t="s">
        <v>11261</v>
      </c>
      <c r="C1813" s="23" t="s">
        <v>21</v>
      </c>
      <c r="D1813" s="23" t="s">
        <v>21</v>
      </c>
    </row>
    <row r="1814">
      <c r="B1814" s="23" t="s">
        <v>11262</v>
      </c>
      <c r="C1814" s="23" t="s">
        <v>21</v>
      </c>
      <c r="D1814" s="23" t="s">
        <v>21</v>
      </c>
    </row>
    <row r="1815">
      <c r="B1815" s="23" t="s">
        <v>11263</v>
      </c>
      <c r="C1815" s="23" t="s">
        <v>21</v>
      </c>
      <c r="D1815" s="23" t="s">
        <v>21</v>
      </c>
    </row>
    <row r="1816">
      <c r="B1816" s="23" t="s">
        <v>11264</v>
      </c>
      <c r="C1816" s="23" t="s">
        <v>21</v>
      </c>
      <c r="D1816" s="23" t="s">
        <v>21</v>
      </c>
    </row>
    <row r="1817">
      <c r="B1817" s="23" t="s">
        <v>11265</v>
      </c>
      <c r="C1817" s="23" t="s">
        <v>21</v>
      </c>
      <c r="D1817" s="23" t="s">
        <v>21</v>
      </c>
    </row>
    <row r="1818">
      <c r="B1818" s="23" t="s">
        <v>11266</v>
      </c>
      <c r="C1818" s="23" t="s">
        <v>21</v>
      </c>
      <c r="D1818" s="23" t="s">
        <v>21</v>
      </c>
    </row>
    <row r="1819">
      <c r="B1819" s="23" t="s">
        <v>11267</v>
      </c>
      <c r="C1819" s="23" t="s">
        <v>21</v>
      </c>
      <c r="D1819" s="23" t="s">
        <v>21</v>
      </c>
    </row>
    <row r="1820">
      <c r="B1820" s="23" t="s">
        <v>11268</v>
      </c>
      <c r="C1820" s="23" t="s">
        <v>21</v>
      </c>
      <c r="D1820" s="23" t="s">
        <v>21</v>
      </c>
    </row>
    <row r="1821">
      <c r="B1821" s="23" t="s">
        <v>11269</v>
      </c>
      <c r="C1821" s="23" t="s">
        <v>21</v>
      </c>
      <c r="D1821" s="23" t="s">
        <v>21</v>
      </c>
    </row>
    <row r="1822">
      <c r="B1822" s="23" t="s">
        <v>11270</v>
      </c>
      <c r="C1822" s="23" t="s">
        <v>21</v>
      </c>
      <c r="D1822" s="23" t="s">
        <v>21</v>
      </c>
    </row>
    <row r="1823">
      <c r="B1823" s="23" t="s">
        <v>11271</v>
      </c>
      <c r="C1823" s="23" t="s">
        <v>21</v>
      </c>
      <c r="D1823" s="23" t="s">
        <v>21</v>
      </c>
    </row>
    <row r="1824">
      <c r="B1824" s="23" t="s">
        <v>11272</v>
      </c>
      <c r="C1824" s="23" t="s">
        <v>21</v>
      </c>
      <c r="D1824" s="23" t="s">
        <v>21</v>
      </c>
    </row>
    <row r="1825">
      <c r="B1825" s="23" t="s">
        <v>11273</v>
      </c>
      <c r="C1825" s="23" t="s">
        <v>21</v>
      </c>
      <c r="D1825" s="23" t="s">
        <v>21</v>
      </c>
    </row>
    <row r="1826">
      <c r="B1826" s="23" t="s">
        <v>11274</v>
      </c>
      <c r="C1826" s="23" t="s">
        <v>21</v>
      </c>
      <c r="D1826" s="23" t="s">
        <v>21</v>
      </c>
    </row>
    <row r="1827">
      <c r="B1827" s="23" t="s">
        <v>11275</v>
      </c>
      <c r="C1827" s="23" t="s">
        <v>21</v>
      </c>
      <c r="D1827" s="23" t="s">
        <v>21</v>
      </c>
    </row>
    <row r="1828">
      <c r="B1828" s="23" t="s">
        <v>11276</v>
      </c>
      <c r="C1828" s="23" t="s">
        <v>21</v>
      </c>
      <c r="D1828" s="23" t="s">
        <v>21</v>
      </c>
    </row>
    <row r="1829">
      <c r="B1829" s="23" t="s">
        <v>11277</v>
      </c>
      <c r="C1829" s="23" t="s">
        <v>21</v>
      </c>
      <c r="D1829" s="23" t="s">
        <v>21</v>
      </c>
    </row>
    <row r="1830">
      <c r="B1830" s="23" t="s">
        <v>11278</v>
      </c>
      <c r="C1830" s="23" t="s">
        <v>21</v>
      </c>
      <c r="D1830" s="23" t="s">
        <v>21</v>
      </c>
    </row>
    <row r="1831">
      <c r="B1831" s="23" t="s">
        <v>11279</v>
      </c>
      <c r="C1831" s="23" t="s">
        <v>21</v>
      </c>
      <c r="D1831" s="23" t="s">
        <v>21</v>
      </c>
    </row>
    <row r="1832">
      <c r="B1832" s="23" t="s">
        <v>11280</v>
      </c>
      <c r="C1832" s="23" t="s">
        <v>21</v>
      </c>
      <c r="D1832" s="23" t="s">
        <v>21</v>
      </c>
    </row>
    <row r="1833">
      <c r="B1833" s="23" t="s">
        <v>11281</v>
      </c>
      <c r="C1833" s="23" t="s">
        <v>21</v>
      </c>
      <c r="D1833" s="23" t="s">
        <v>21</v>
      </c>
    </row>
    <row r="1834">
      <c r="B1834" s="23" t="s">
        <v>11282</v>
      </c>
      <c r="C1834" s="23" t="s">
        <v>21</v>
      </c>
      <c r="D1834" s="23" t="s">
        <v>21</v>
      </c>
    </row>
    <row r="1835">
      <c r="B1835" s="23" t="s">
        <v>11283</v>
      </c>
      <c r="C1835" s="23" t="s">
        <v>21</v>
      </c>
      <c r="D1835" s="23" t="s">
        <v>21</v>
      </c>
    </row>
    <row r="1836">
      <c r="B1836" s="23" t="s">
        <v>11284</v>
      </c>
      <c r="C1836" s="23" t="s">
        <v>21</v>
      </c>
      <c r="D1836" s="23" t="s">
        <v>21</v>
      </c>
    </row>
    <row r="1837">
      <c r="B1837" s="23" t="s">
        <v>11285</v>
      </c>
      <c r="C1837" s="23" t="s">
        <v>21</v>
      </c>
      <c r="D1837" s="23" t="s">
        <v>21</v>
      </c>
    </row>
    <row r="1838">
      <c r="A1838" s="24">
        <v>45030.0</v>
      </c>
      <c r="B1838" s="23" t="s">
        <v>11286</v>
      </c>
      <c r="C1838" s="23" t="s">
        <v>21</v>
      </c>
      <c r="D1838" s="23" t="s">
        <v>21</v>
      </c>
    </row>
    <row r="1839">
      <c r="B1839" s="23" t="s">
        <v>11287</v>
      </c>
      <c r="C1839" s="23" t="s">
        <v>21</v>
      </c>
      <c r="D1839" s="23" t="s">
        <v>21</v>
      </c>
    </row>
    <row r="1840">
      <c r="B1840" s="23" t="s">
        <v>11288</v>
      </c>
      <c r="C1840" s="23" t="s">
        <v>21</v>
      </c>
      <c r="D1840" s="23" t="s">
        <v>21</v>
      </c>
    </row>
    <row r="1841">
      <c r="B1841" s="23" t="s">
        <v>11289</v>
      </c>
      <c r="C1841" s="23" t="s">
        <v>21</v>
      </c>
      <c r="D1841" s="23" t="s">
        <v>21</v>
      </c>
    </row>
    <row r="1842">
      <c r="B1842" s="23" t="s">
        <v>11290</v>
      </c>
      <c r="C1842" s="23" t="s">
        <v>21</v>
      </c>
      <c r="D1842" s="23" t="s">
        <v>21</v>
      </c>
    </row>
    <row r="1843">
      <c r="B1843" s="23" t="s">
        <v>11291</v>
      </c>
      <c r="C1843" s="23" t="s">
        <v>21</v>
      </c>
      <c r="D1843" s="23" t="s">
        <v>21</v>
      </c>
      <c r="I1843" s="23" t="s">
        <v>33</v>
      </c>
    </row>
    <row r="1844">
      <c r="B1844" s="23" t="s">
        <v>11292</v>
      </c>
      <c r="C1844" s="23" t="s">
        <v>21</v>
      </c>
      <c r="D1844" s="23" t="s">
        <v>21</v>
      </c>
    </row>
    <row r="1845">
      <c r="B1845" s="23" t="s">
        <v>11293</v>
      </c>
      <c r="C1845" s="23" t="s">
        <v>21</v>
      </c>
      <c r="D1845" s="23" t="s">
        <v>21</v>
      </c>
    </row>
    <row r="1846">
      <c r="B1846" s="23" t="s">
        <v>11294</v>
      </c>
      <c r="C1846" s="23" t="s">
        <v>21</v>
      </c>
      <c r="D1846" s="23" t="s">
        <v>21</v>
      </c>
    </row>
    <row r="1847">
      <c r="B1847" s="23" t="s">
        <v>11295</v>
      </c>
      <c r="C1847" s="23" t="s">
        <v>21</v>
      </c>
      <c r="D1847" s="23" t="s">
        <v>21</v>
      </c>
    </row>
    <row r="1848">
      <c r="B1848" s="23" t="s">
        <v>11296</v>
      </c>
      <c r="C1848" s="23" t="s">
        <v>21</v>
      </c>
      <c r="D1848" s="23" t="s">
        <v>21</v>
      </c>
    </row>
    <row r="1849">
      <c r="B1849" s="23" t="s">
        <v>11297</v>
      </c>
      <c r="C1849" s="23" t="s">
        <v>21</v>
      </c>
      <c r="D1849" s="23" t="s">
        <v>21</v>
      </c>
    </row>
    <row r="1850">
      <c r="B1850" s="23" t="s">
        <v>11298</v>
      </c>
      <c r="C1850" s="23" t="s">
        <v>21</v>
      </c>
      <c r="D1850" s="23" t="s">
        <v>21</v>
      </c>
    </row>
    <row r="1851">
      <c r="B1851" s="23" t="s">
        <v>11299</v>
      </c>
      <c r="C1851" s="23" t="s">
        <v>21</v>
      </c>
      <c r="D1851" s="23" t="s">
        <v>21</v>
      </c>
    </row>
    <row r="1852">
      <c r="B1852" s="23" t="s">
        <v>11300</v>
      </c>
      <c r="C1852" s="23" t="s">
        <v>21</v>
      </c>
      <c r="D1852" s="23" t="s">
        <v>21</v>
      </c>
    </row>
    <row r="1853">
      <c r="B1853" s="23" t="s">
        <v>11301</v>
      </c>
      <c r="C1853" s="23" t="s">
        <v>21</v>
      </c>
      <c r="D1853" s="23" t="s">
        <v>21</v>
      </c>
    </row>
    <row r="1854">
      <c r="B1854" s="23" t="s">
        <v>11302</v>
      </c>
      <c r="C1854" s="23" t="s">
        <v>21</v>
      </c>
      <c r="D1854" s="23" t="s">
        <v>21</v>
      </c>
    </row>
    <row r="1855">
      <c r="B1855" s="23" t="s">
        <v>11303</v>
      </c>
      <c r="C1855" s="23" t="s">
        <v>21</v>
      </c>
      <c r="D1855" s="23" t="s">
        <v>21</v>
      </c>
    </row>
    <row r="1856">
      <c r="B1856" s="23" t="s">
        <v>11304</v>
      </c>
      <c r="C1856" s="23" t="s">
        <v>21</v>
      </c>
      <c r="D1856" s="23" t="s">
        <v>21</v>
      </c>
    </row>
    <row r="1857">
      <c r="B1857" s="23" t="s">
        <v>11305</v>
      </c>
      <c r="C1857" s="23" t="s">
        <v>21</v>
      </c>
      <c r="D1857" s="23" t="s">
        <v>21</v>
      </c>
    </row>
    <row r="1858">
      <c r="B1858" s="23" t="s">
        <v>11306</v>
      </c>
      <c r="C1858" s="23" t="s">
        <v>21</v>
      </c>
      <c r="D1858" s="23" t="s">
        <v>21</v>
      </c>
    </row>
    <row r="1859">
      <c r="B1859" s="23" t="s">
        <v>11307</v>
      </c>
      <c r="C1859" s="23" t="s">
        <v>21</v>
      </c>
      <c r="D1859" s="23" t="s">
        <v>21</v>
      </c>
    </row>
    <row r="1860">
      <c r="B1860" s="23" t="s">
        <v>11308</v>
      </c>
      <c r="C1860" s="23" t="s">
        <v>21</v>
      </c>
      <c r="D1860" s="23" t="s">
        <v>21</v>
      </c>
    </row>
    <row r="1861">
      <c r="B1861" s="23" t="s">
        <v>11309</v>
      </c>
      <c r="C1861" s="23" t="s">
        <v>21</v>
      </c>
      <c r="D1861" s="23" t="s">
        <v>21</v>
      </c>
    </row>
    <row r="1862">
      <c r="B1862" s="23" t="s">
        <v>11310</v>
      </c>
      <c r="C1862" s="23" t="s">
        <v>21</v>
      </c>
      <c r="D1862" s="23" t="s">
        <v>21</v>
      </c>
    </row>
    <row r="1863">
      <c r="B1863" s="23" t="s">
        <v>11311</v>
      </c>
      <c r="C1863" s="23" t="s">
        <v>21</v>
      </c>
      <c r="D1863" s="23" t="s">
        <v>21</v>
      </c>
    </row>
    <row r="1864">
      <c r="B1864" s="23" t="s">
        <v>11312</v>
      </c>
      <c r="C1864" s="23" t="s">
        <v>21</v>
      </c>
      <c r="D1864" s="23" t="s">
        <v>21</v>
      </c>
    </row>
    <row r="1865">
      <c r="B1865" s="23" t="s">
        <v>11313</v>
      </c>
      <c r="C1865" s="23" t="s">
        <v>21</v>
      </c>
      <c r="D1865" s="23" t="s">
        <v>21</v>
      </c>
    </row>
    <row r="1866">
      <c r="B1866" s="23" t="s">
        <v>11314</v>
      </c>
      <c r="C1866" s="23" t="s">
        <v>21</v>
      </c>
      <c r="D1866" s="23" t="s">
        <v>21</v>
      </c>
    </row>
    <row r="1867">
      <c r="B1867" s="23" t="s">
        <v>11315</v>
      </c>
      <c r="C1867" s="23" t="s">
        <v>21</v>
      </c>
      <c r="D1867" s="23" t="s">
        <v>21</v>
      </c>
    </row>
    <row r="1868">
      <c r="B1868" s="23" t="s">
        <v>11316</v>
      </c>
      <c r="C1868" s="23" t="s">
        <v>21</v>
      </c>
      <c r="D1868" s="23" t="s">
        <v>21</v>
      </c>
    </row>
    <row r="1869">
      <c r="B1869" s="23" t="s">
        <v>11317</v>
      </c>
      <c r="C1869" s="23" t="s">
        <v>21</v>
      </c>
      <c r="D1869" s="23" t="s">
        <v>21</v>
      </c>
    </row>
    <row r="1870">
      <c r="A1870" s="24">
        <v>45031.0</v>
      </c>
      <c r="B1870" s="23" t="s">
        <v>11318</v>
      </c>
      <c r="C1870" s="23" t="s">
        <v>21</v>
      </c>
      <c r="D1870" s="23" t="s">
        <v>21</v>
      </c>
    </row>
    <row r="1871">
      <c r="B1871" s="23" t="s">
        <v>11319</v>
      </c>
      <c r="C1871" s="23" t="s">
        <v>21</v>
      </c>
      <c r="D1871" s="23" t="s">
        <v>21</v>
      </c>
    </row>
    <row r="1872">
      <c r="B1872" s="23" t="s">
        <v>11320</v>
      </c>
      <c r="C1872" s="23" t="s">
        <v>21</v>
      </c>
      <c r="D1872" s="23" t="s">
        <v>21</v>
      </c>
    </row>
    <row r="1873">
      <c r="B1873" s="23" t="s">
        <v>11321</v>
      </c>
      <c r="C1873" s="23" t="s">
        <v>21</v>
      </c>
      <c r="D1873" s="23" t="s">
        <v>21</v>
      </c>
    </row>
    <row r="1874">
      <c r="B1874" s="23" t="s">
        <v>11322</v>
      </c>
      <c r="C1874" s="23" t="s">
        <v>21</v>
      </c>
      <c r="D1874" s="23" t="s">
        <v>21</v>
      </c>
    </row>
    <row r="1875">
      <c r="B1875" s="23" t="s">
        <v>11323</v>
      </c>
      <c r="C1875" s="23" t="s">
        <v>21</v>
      </c>
      <c r="D1875" s="23" t="s">
        <v>21</v>
      </c>
    </row>
    <row r="1876">
      <c r="B1876" s="23" t="s">
        <v>11324</v>
      </c>
      <c r="C1876" s="23" t="s">
        <v>21</v>
      </c>
      <c r="D1876" s="23" t="s">
        <v>21</v>
      </c>
    </row>
    <row r="1877">
      <c r="B1877" s="23" t="s">
        <v>11325</v>
      </c>
      <c r="C1877" s="23" t="s">
        <v>21</v>
      </c>
      <c r="D1877" s="23" t="s">
        <v>21</v>
      </c>
    </row>
    <row r="1878">
      <c r="B1878" s="23" t="s">
        <v>11326</v>
      </c>
      <c r="C1878" s="23" t="s">
        <v>21</v>
      </c>
      <c r="D1878" s="23" t="s">
        <v>21</v>
      </c>
    </row>
    <row r="1879">
      <c r="B1879" s="23" t="s">
        <v>11327</v>
      </c>
      <c r="C1879" s="23" t="s">
        <v>21</v>
      </c>
      <c r="D1879" s="23" t="s">
        <v>21</v>
      </c>
    </row>
    <row r="1880">
      <c r="B1880" s="23" t="s">
        <v>11328</v>
      </c>
      <c r="C1880" s="23" t="s">
        <v>21</v>
      </c>
      <c r="D1880" s="23" t="s">
        <v>21</v>
      </c>
    </row>
    <row r="1881">
      <c r="B1881" s="23" t="s">
        <v>11329</v>
      </c>
      <c r="C1881" s="23" t="s">
        <v>21</v>
      </c>
      <c r="D1881" s="23" t="s">
        <v>21</v>
      </c>
    </row>
    <row r="1882">
      <c r="B1882" s="23" t="s">
        <v>11330</v>
      </c>
      <c r="C1882" s="23" t="s">
        <v>21</v>
      </c>
      <c r="D1882" s="23" t="s">
        <v>21</v>
      </c>
    </row>
    <row r="1883">
      <c r="B1883" s="23" t="s">
        <v>11331</v>
      </c>
      <c r="C1883" s="23" t="s">
        <v>21</v>
      </c>
      <c r="D1883" s="23" t="s">
        <v>21</v>
      </c>
    </row>
    <row r="1884">
      <c r="B1884" s="23" t="s">
        <v>11332</v>
      </c>
      <c r="C1884" s="23" t="s">
        <v>21</v>
      </c>
      <c r="D1884" s="23" t="s">
        <v>21</v>
      </c>
    </row>
    <row r="1885">
      <c r="B1885" s="23" t="s">
        <v>11333</v>
      </c>
      <c r="C1885" s="23" t="s">
        <v>21</v>
      </c>
      <c r="D1885" s="23" t="s">
        <v>21</v>
      </c>
    </row>
    <row r="1886">
      <c r="B1886" s="23" t="s">
        <v>11334</v>
      </c>
      <c r="C1886" s="23" t="s">
        <v>21</v>
      </c>
      <c r="D1886" s="23" t="s">
        <v>21</v>
      </c>
    </row>
    <row r="1887">
      <c r="B1887" s="23" t="s">
        <v>11335</v>
      </c>
      <c r="C1887" s="23" t="s">
        <v>21</v>
      </c>
      <c r="D1887" s="23" t="s">
        <v>21</v>
      </c>
    </row>
    <row r="1888">
      <c r="B1888" s="23" t="s">
        <v>11336</v>
      </c>
      <c r="C1888" s="23" t="s">
        <v>21</v>
      </c>
      <c r="D1888" s="23" t="s">
        <v>21</v>
      </c>
    </row>
    <row r="1889">
      <c r="A1889" s="24">
        <v>45032.0</v>
      </c>
      <c r="B1889" s="23" t="s">
        <v>11337</v>
      </c>
      <c r="C1889" s="23" t="s">
        <v>21</v>
      </c>
      <c r="D1889" s="23" t="s">
        <v>21</v>
      </c>
    </row>
    <row r="1890">
      <c r="B1890" s="23" t="s">
        <v>11338</v>
      </c>
      <c r="C1890" s="23" t="s">
        <v>21</v>
      </c>
      <c r="D1890" s="23" t="s">
        <v>21</v>
      </c>
    </row>
    <row r="1891">
      <c r="B1891" s="23" t="s">
        <v>11339</v>
      </c>
      <c r="C1891" s="23" t="s">
        <v>21</v>
      </c>
      <c r="D1891" s="23" t="s">
        <v>21</v>
      </c>
    </row>
    <row r="1892">
      <c r="B1892" s="23" t="s">
        <v>11340</v>
      </c>
      <c r="C1892" s="23" t="s">
        <v>21</v>
      </c>
      <c r="D1892" s="23" t="s">
        <v>21</v>
      </c>
    </row>
    <row r="1893">
      <c r="B1893" s="23" t="s">
        <v>11341</v>
      </c>
      <c r="C1893" s="23" t="s">
        <v>21</v>
      </c>
      <c r="D1893" s="23" t="s">
        <v>21</v>
      </c>
    </row>
    <row r="1894">
      <c r="B1894" s="23" t="s">
        <v>11342</v>
      </c>
      <c r="C1894" s="23" t="s">
        <v>21</v>
      </c>
      <c r="D1894" s="23" t="s">
        <v>21</v>
      </c>
    </row>
    <row r="1895">
      <c r="B1895" s="23" t="s">
        <v>11343</v>
      </c>
      <c r="C1895" s="23" t="s">
        <v>21</v>
      </c>
      <c r="D1895" s="23" t="s">
        <v>21</v>
      </c>
    </row>
    <row r="1896">
      <c r="B1896" s="23" t="s">
        <v>11344</v>
      </c>
      <c r="C1896" s="23" t="s">
        <v>21</v>
      </c>
      <c r="D1896" s="23" t="s">
        <v>21</v>
      </c>
    </row>
    <row r="1897">
      <c r="B1897" s="23" t="s">
        <v>11345</v>
      </c>
      <c r="C1897" s="23" t="s">
        <v>21</v>
      </c>
      <c r="D1897" s="23" t="s">
        <v>21</v>
      </c>
    </row>
    <row r="1898">
      <c r="B1898" s="23" t="s">
        <v>11346</v>
      </c>
      <c r="C1898" s="23" t="s">
        <v>21</v>
      </c>
      <c r="D1898" s="23" t="s">
        <v>21</v>
      </c>
    </row>
    <row r="1899">
      <c r="B1899" s="23" t="s">
        <v>11347</v>
      </c>
      <c r="C1899" s="23" t="s">
        <v>21</v>
      </c>
      <c r="D1899" s="23" t="s">
        <v>21</v>
      </c>
      <c r="H1899" s="23" t="s">
        <v>33</v>
      </c>
    </row>
    <row r="1900">
      <c r="B1900" s="23" t="s">
        <v>11348</v>
      </c>
      <c r="C1900" s="23" t="s">
        <v>21</v>
      </c>
      <c r="D1900" s="23" t="s">
        <v>21</v>
      </c>
    </row>
    <row r="1901">
      <c r="B1901" s="23" t="s">
        <v>11349</v>
      </c>
      <c r="C1901" s="23" t="s">
        <v>21</v>
      </c>
      <c r="D1901" s="23" t="s">
        <v>21</v>
      </c>
    </row>
    <row r="1902">
      <c r="B1902" s="23" t="s">
        <v>11350</v>
      </c>
      <c r="C1902" s="23" t="s">
        <v>21</v>
      </c>
      <c r="D1902" s="23" t="s">
        <v>21</v>
      </c>
    </row>
    <row r="1903">
      <c r="B1903" s="23" t="s">
        <v>11351</v>
      </c>
      <c r="C1903" s="23" t="s">
        <v>21</v>
      </c>
      <c r="D1903" s="23" t="s">
        <v>21</v>
      </c>
    </row>
    <row r="1904">
      <c r="B1904" s="23" t="s">
        <v>11352</v>
      </c>
      <c r="C1904" s="23" t="s">
        <v>21</v>
      </c>
      <c r="D1904" s="23" t="s">
        <v>21</v>
      </c>
    </row>
    <row r="1905">
      <c r="B1905" s="23" t="s">
        <v>11353</v>
      </c>
      <c r="C1905" s="23" t="s">
        <v>21</v>
      </c>
      <c r="D1905" s="23" t="s">
        <v>21</v>
      </c>
    </row>
    <row r="1906">
      <c r="B1906" s="23" t="s">
        <v>11354</v>
      </c>
      <c r="C1906" s="23" t="s">
        <v>21</v>
      </c>
      <c r="D1906" s="23" t="s">
        <v>21</v>
      </c>
    </row>
    <row r="1907">
      <c r="B1907" s="23" t="s">
        <v>11355</v>
      </c>
      <c r="C1907" s="23" t="s">
        <v>21</v>
      </c>
      <c r="D1907" s="23" t="s">
        <v>21</v>
      </c>
    </row>
    <row r="1908">
      <c r="B1908" s="23" t="s">
        <v>11356</v>
      </c>
      <c r="C1908" s="23" t="s">
        <v>21</v>
      </c>
      <c r="D1908" s="23" t="s">
        <v>21</v>
      </c>
    </row>
    <row r="1909">
      <c r="B1909" s="23" t="s">
        <v>11357</v>
      </c>
      <c r="C1909" s="23" t="s">
        <v>21</v>
      </c>
      <c r="D1909" s="23" t="s">
        <v>21</v>
      </c>
    </row>
    <row r="1910">
      <c r="B1910" s="23" t="s">
        <v>11358</v>
      </c>
      <c r="C1910" s="23" t="s">
        <v>21</v>
      </c>
      <c r="D1910" s="23" t="s">
        <v>21</v>
      </c>
    </row>
    <row r="1911">
      <c r="B1911" s="23" t="s">
        <v>11359</v>
      </c>
      <c r="C1911" s="23" t="s">
        <v>21</v>
      </c>
      <c r="D1911" s="23" t="s">
        <v>21</v>
      </c>
    </row>
    <row r="1912">
      <c r="B1912" s="23" t="s">
        <v>11360</v>
      </c>
      <c r="C1912" s="23" t="s">
        <v>21</v>
      </c>
      <c r="D1912" s="23" t="s">
        <v>21</v>
      </c>
    </row>
    <row r="1913">
      <c r="A1913" s="24">
        <v>45033.0</v>
      </c>
      <c r="B1913" s="23" t="s">
        <v>11361</v>
      </c>
      <c r="C1913" s="23" t="s">
        <v>21</v>
      </c>
      <c r="D1913" s="23" t="s">
        <v>21</v>
      </c>
    </row>
    <row r="1914">
      <c r="B1914" s="23" t="s">
        <v>11362</v>
      </c>
      <c r="C1914" s="23" t="s">
        <v>21</v>
      </c>
      <c r="D1914" s="23" t="s">
        <v>21</v>
      </c>
    </row>
    <row r="1915">
      <c r="B1915" s="23" t="s">
        <v>11363</v>
      </c>
      <c r="C1915" s="23" t="s">
        <v>21</v>
      </c>
      <c r="D1915" s="23" t="s">
        <v>21</v>
      </c>
    </row>
    <row r="1916">
      <c r="B1916" s="23" t="s">
        <v>11364</v>
      </c>
      <c r="C1916" s="23" t="s">
        <v>21</v>
      </c>
      <c r="D1916" s="23" t="s">
        <v>21</v>
      </c>
    </row>
    <row r="1917">
      <c r="B1917" s="23" t="s">
        <v>11365</v>
      </c>
      <c r="C1917" s="23" t="s">
        <v>21</v>
      </c>
      <c r="D1917" s="23" t="s">
        <v>21</v>
      </c>
    </row>
    <row r="1918">
      <c r="B1918" s="23" t="s">
        <v>11366</v>
      </c>
      <c r="C1918" s="23" t="s">
        <v>21</v>
      </c>
      <c r="D1918" s="23" t="s">
        <v>21</v>
      </c>
    </row>
    <row r="1919">
      <c r="B1919" s="23" t="s">
        <v>11367</v>
      </c>
      <c r="C1919" s="23" t="s">
        <v>21</v>
      </c>
      <c r="D1919" s="23" t="s">
        <v>21</v>
      </c>
    </row>
    <row r="1920">
      <c r="B1920" s="23" t="s">
        <v>11368</v>
      </c>
      <c r="C1920" s="23" t="s">
        <v>21</v>
      </c>
      <c r="D1920" s="23" t="s">
        <v>21</v>
      </c>
    </row>
    <row r="1921">
      <c r="B1921" s="23" t="s">
        <v>11369</v>
      </c>
      <c r="C1921" s="23" t="s">
        <v>21</v>
      </c>
      <c r="D1921" s="23" t="s">
        <v>21</v>
      </c>
    </row>
    <row r="1922">
      <c r="B1922" s="23" t="s">
        <v>11370</v>
      </c>
      <c r="C1922" s="23" t="s">
        <v>21</v>
      </c>
      <c r="D1922" s="23" t="s">
        <v>21</v>
      </c>
    </row>
    <row r="1923">
      <c r="B1923" s="23" t="s">
        <v>11371</v>
      </c>
      <c r="C1923" s="23" t="s">
        <v>21</v>
      </c>
      <c r="D1923" s="23" t="s">
        <v>21</v>
      </c>
    </row>
    <row r="1924">
      <c r="B1924" s="23" t="s">
        <v>11372</v>
      </c>
      <c r="C1924" s="23" t="s">
        <v>21</v>
      </c>
      <c r="D1924" s="23" t="s">
        <v>21</v>
      </c>
    </row>
    <row r="1925">
      <c r="B1925" s="23" t="s">
        <v>11373</v>
      </c>
      <c r="C1925" s="23" t="s">
        <v>21</v>
      </c>
      <c r="D1925" s="23" t="s">
        <v>21</v>
      </c>
    </row>
    <row r="1926">
      <c r="B1926" s="23" t="s">
        <v>11374</v>
      </c>
      <c r="C1926" s="23" t="s">
        <v>21</v>
      </c>
      <c r="D1926" s="23" t="s">
        <v>21</v>
      </c>
    </row>
    <row r="1927">
      <c r="B1927" s="23" t="s">
        <v>11375</v>
      </c>
      <c r="C1927" s="23" t="s">
        <v>21</v>
      </c>
      <c r="D1927" s="23" t="s">
        <v>21</v>
      </c>
    </row>
    <row r="1928">
      <c r="B1928" s="23" t="s">
        <v>11376</v>
      </c>
      <c r="C1928" s="23" t="s">
        <v>21</v>
      </c>
      <c r="D1928" s="23" t="s">
        <v>21</v>
      </c>
    </row>
    <row r="1929">
      <c r="B1929" s="23" t="s">
        <v>11377</v>
      </c>
      <c r="C1929" s="23" t="s">
        <v>21</v>
      </c>
      <c r="D1929" s="23" t="s">
        <v>21</v>
      </c>
    </row>
    <row r="1930">
      <c r="B1930" s="23" t="s">
        <v>11378</v>
      </c>
      <c r="C1930" s="23" t="s">
        <v>21</v>
      </c>
      <c r="D1930" s="23" t="s">
        <v>21</v>
      </c>
    </row>
    <row r="1931">
      <c r="B1931" s="23" t="s">
        <v>11379</v>
      </c>
      <c r="C1931" s="23" t="s">
        <v>21</v>
      </c>
      <c r="D1931" s="23" t="s">
        <v>21</v>
      </c>
    </row>
    <row r="1932">
      <c r="B1932" s="23" t="s">
        <v>11380</v>
      </c>
      <c r="C1932" s="23" t="s">
        <v>21</v>
      </c>
      <c r="D1932" s="23" t="s">
        <v>21</v>
      </c>
    </row>
    <row r="1933">
      <c r="B1933" s="23" t="s">
        <v>11381</v>
      </c>
      <c r="C1933" s="23" t="s">
        <v>21</v>
      </c>
      <c r="D1933" s="23" t="s">
        <v>21</v>
      </c>
    </row>
    <row r="1934">
      <c r="B1934" s="23" t="s">
        <v>11382</v>
      </c>
      <c r="C1934" s="23" t="s">
        <v>21</v>
      </c>
      <c r="D1934" s="23" t="s">
        <v>21</v>
      </c>
    </row>
    <row r="1935">
      <c r="B1935" s="23" t="s">
        <v>11383</v>
      </c>
      <c r="C1935" s="23" t="s">
        <v>21</v>
      </c>
      <c r="D1935" s="23" t="s">
        <v>21</v>
      </c>
    </row>
    <row r="1936">
      <c r="B1936" s="23" t="s">
        <v>11384</v>
      </c>
      <c r="C1936" s="23" t="s">
        <v>21</v>
      </c>
      <c r="D1936" s="23" t="s">
        <v>21</v>
      </c>
    </row>
    <row r="1937">
      <c r="B1937" s="23" t="s">
        <v>11385</v>
      </c>
      <c r="C1937" s="23" t="s">
        <v>21</v>
      </c>
      <c r="D1937" s="23" t="s">
        <v>21</v>
      </c>
    </row>
    <row r="1938">
      <c r="B1938" s="23" t="s">
        <v>11386</v>
      </c>
      <c r="C1938" s="23" t="s">
        <v>21</v>
      </c>
      <c r="D1938" s="23" t="s">
        <v>21</v>
      </c>
    </row>
    <row r="1939">
      <c r="B1939" s="23" t="s">
        <v>11387</v>
      </c>
      <c r="C1939" s="23" t="s">
        <v>21</v>
      </c>
      <c r="D1939" s="23" t="s">
        <v>21</v>
      </c>
    </row>
    <row r="1940">
      <c r="B1940" s="23" t="s">
        <v>11388</v>
      </c>
      <c r="C1940" s="23" t="s">
        <v>21</v>
      </c>
      <c r="D1940" s="23" t="s">
        <v>21</v>
      </c>
    </row>
    <row r="1941">
      <c r="B1941" s="23" t="s">
        <v>11389</v>
      </c>
      <c r="C1941" s="23" t="s">
        <v>21</v>
      </c>
      <c r="D1941" s="23" t="s">
        <v>21</v>
      </c>
    </row>
    <row r="1942">
      <c r="B1942" s="23" t="s">
        <v>11390</v>
      </c>
      <c r="C1942" s="23" t="s">
        <v>21</v>
      </c>
      <c r="D1942" s="23" t="s">
        <v>21</v>
      </c>
    </row>
    <row r="1943">
      <c r="B1943" s="23" t="s">
        <v>11391</v>
      </c>
      <c r="C1943" s="23" t="s">
        <v>21</v>
      </c>
      <c r="D1943" s="23" t="s">
        <v>21</v>
      </c>
    </row>
    <row r="1944">
      <c r="B1944" s="23" t="s">
        <v>11392</v>
      </c>
      <c r="C1944" s="23" t="s">
        <v>21</v>
      </c>
      <c r="D1944" s="23" t="s">
        <v>21</v>
      </c>
    </row>
    <row r="1945">
      <c r="B1945" s="23" t="s">
        <v>11393</v>
      </c>
      <c r="C1945" s="23" t="s">
        <v>21</v>
      </c>
      <c r="D1945" s="23" t="s">
        <v>21</v>
      </c>
    </row>
    <row r="1946">
      <c r="B1946" s="23" t="s">
        <v>11394</v>
      </c>
      <c r="C1946" s="23" t="s">
        <v>21</v>
      </c>
      <c r="D1946" s="23" t="s">
        <v>21</v>
      </c>
    </row>
    <row r="1947">
      <c r="B1947" s="23" t="s">
        <v>11395</v>
      </c>
      <c r="C1947" s="23" t="s">
        <v>21</v>
      </c>
      <c r="D1947" s="23" t="s">
        <v>21</v>
      </c>
    </row>
    <row r="1948">
      <c r="B1948" s="23" t="s">
        <v>11396</v>
      </c>
      <c r="C1948" s="23" t="s">
        <v>21</v>
      </c>
      <c r="D1948" s="23" t="s">
        <v>21</v>
      </c>
    </row>
    <row r="1949">
      <c r="B1949" s="23" t="s">
        <v>11397</v>
      </c>
      <c r="C1949" s="23" t="s">
        <v>21</v>
      </c>
      <c r="D1949" s="23" t="s">
        <v>21</v>
      </c>
    </row>
    <row r="1950">
      <c r="B1950" s="23" t="s">
        <v>11398</v>
      </c>
      <c r="C1950" s="23" t="s">
        <v>21</v>
      </c>
      <c r="D1950" s="23" t="s">
        <v>21</v>
      </c>
    </row>
    <row r="1951">
      <c r="B1951" s="23" t="s">
        <v>11399</v>
      </c>
      <c r="C1951" s="23" t="s">
        <v>21</v>
      </c>
      <c r="D1951" s="23" t="s">
        <v>21</v>
      </c>
    </row>
    <row r="1952">
      <c r="B1952" s="23" t="s">
        <v>11400</v>
      </c>
      <c r="C1952" s="23" t="s">
        <v>21</v>
      </c>
      <c r="D1952" s="23" t="s">
        <v>21</v>
      </c>
    </row>
    <row r="1953">
      <c r="B1953" s="23" t="s">
        <v>11401</v>
      </c>
      <c r="C1953" s="23" t="s">
        <v>21</v>
      </c>
      <c r="D1953" s="23" t="s">
        <v>21</v>
      </c>
    </row>
    <row r="1954">
      <c r="B1954" s="23" t="s">
        <v>11402</v>
      </c>
      <c r="C1954" s="23" t="s">
        <v>21</v>
      </c>
      <c r="D1954" s="23" t="s">
        <v>21</v>
      </c>
    </row>
    <row r="1955">
      <c r="B1955" s="23" t="s">
        <v>11403</v>
      </c>
      <c r="C1955" s="23" t="s">
        <v>21</v>
      </c>
      <c r="D1955" s="23" t="s">
        <v>21</v>
      </c>
    </row>
    <row r="1956">
      <c r="B1956" s="23" t="s">
        <v>11404</v>
      </c>
      <c r="C1956" s="23" t="s">
        <v>21</v>
      </c>
      <c r="D1956" s="23" t="s">
        <v>21</v>
      </c>
    </row>
    <row r="1957">
      <c r="B1957" s="23" t="s">
        <v>11405</v>
      </c>
      <c r="C1957" s="23" t="s">
        <v>21</v>
      </c>
      <c r="D1957" s="23" t="s">
        <v>21</v>
      </c>
    </row>
    <row r="1958">
      <c r="B1958" s="23" t="s">
        <v>11406</v>
      </c>
      <c r="C1958" s="23" t="s">
        <v>21</v>
      </c>
      <c r="D1958" s="23" t="s">
        <v>21</v>
      </c>
    </row>
    <row r="1959">
      <c r="B1959" s="23" t="s">
        <v>11407</v>
      </c>
      <c r="C1959" s="23" t="s">
        <v>21</v>
      </c>
      <c r="D1959" s="23" t="s">
        <v>21</v>
      </c>
    </row>
    <row r="1960">
      <c r="B1960" s="23" t="s">
        <v>11408</v>
      </c>
      <c r="C1960" s="23" t="s">
        <v>21</v>
      </c>
      <c r="D1960" s="23" t="s">
        <v>21</v>
      </c>
    </row>
    <row r="1961">
      <c r="B1961" s="23" t="s">
        <v>11409</v>
      </c>
      <c r="C1961" s="23" t="s">
        <v>21</v>
      </c>
      <c r="D1961" s="23" t="s">
        <v>21</v>
      </c>
    </row>
    <row r="1962">
      <c r="B1962" s="23" t="s">
        <v>11410</v>
      </c>
      <c r="C1962" s="23" t="s">
        <v>21</v>
      </c>
      <c r="D1962" s="23" t="s">
        <v>21</v>
      </c>
    </row>
    <row r="1963">
      <c r="B1963" s="23" t="s">
        <v>11411</v>
      </c>
      <c r="C1963" s="23" t="s">
        <v>21</v>
      </c>
      <c r="D1963" s="23" t="s">
        <v>21</v>
      </c>
    </row>
    <row r="1964">
      <c r="B1964" s="23" t="s">
        <v>11412</v>
      </c>
      <c r="C1964" s="23" t="s">
        <v>21</v>
      </c>
      <c r="D1964" s="23" t="s">
        <v>21</v>
      </c>
      <c r="H1964" s="23" t="s">
        <v>33</v>
      </c>
    </row>
    <row r="1965">
      <c r="B1965" s="23" t="s">
        <v>11413</v>
      </c>
      <c r="C1965" s="23" t="s">
        <v>21</v>
      </c>
      <c r="D1965" s="23" t="s">
        <v>21</v>
      </c>
    </row>
    <row r="1966">
      <c r="B1966" s="23" t="s">
        <v>11414</v>
      </c>
      <c r="C1966" s="23" t="s">
        <v>21</v>
      </c>
      <c r="D1966" s="23" t="s">
        <v>21</v>
      </c>
    </row>
    <row r="1967">
      <c r="B1967" s="23" t="s">
        <v>11415</v>
      </c>
      <c r="C1967" s="23" t="s">
        <v>21</v>
      </c>
      <c r="D1967" s="23" t="s">
        <v>21</v>
      </c>
    </row>
    <row r="1968">
      <c r="B1968" s="23" t="s">
        <v>11416</v>
      </c>
      <c r="C1968" s="23" t="s">
        <v>21</v>
      </c>
      <c r="D1968" s="23" t="s">
        <v>21</v>
      </c>
    </row>
    <row r="1969">
      <c r="B1969" s="23" t="s">
        <v>11417</v>
      </c>
      <c r="C1969" s="23" t="s">
        <v>21</v>
      </c>
      <c r="D1969" s="23" t="s">
        <v>21</v>
      </c>
    </row>
    <row r="1970">
      <c r="A1970" s="24">
        <v>45034.0</v>
      </c>
      <c r="B1970" s="23" t="s">
        <v>11418</v>
      </c>
      <c r="C1970" s="23" t="s">
        <v>21</v>
      </c>
      <c r="D1970" s="23" t="s">
        <v>21</v>
      </c>
    </row>
    <row r="1971">
      <c r="B1971" s="23" t="s">
        <v>11419</v>
      </c>
      <c r="C1971" s="23" t="s">
        <v>21</v>
      </c>
      <c r="D1971" s="23" t="s">
        <v>21</v>
      </c>
    </row>
    <row r="1972">
      <c r="B1972" s="23" t="s">
        <v>11420</v>
      </c>
      <c r="C1972" s="23" t="s">
        <v>21</v>
      </c>
      <c r="D1972" s="23" t="s">
        <v>21</v>
      </c>
    </row>
    <row r="1973">
      <c r="B1973" s="23" t="s">
        <v>11421</v>
      </c>
      <c r="C1973" s="23" t="s">
        <v>21</v>
      </c>
      <c r="D1973" s="23" t="s">
        <v>21</v>
      </c>
    </row>
    <row r="1974">
      <c r="B1974" s="23" t="s">
        <v>11422</v>
      </c>
      <c r="C1974" s="23" t="s">
        <v>21</v>
      </c>
      <c r="D1974" s="23" t="s">
        <v>21</v>
      </c>
    </row>
    <row r="1975">
      <c r="B1975" s="23" t="s">
        <v>11423</v>
      </c>
      <c r="C1975" s="23" t="s">
        <v>21</v>
      </c>
      <c r="D1975" s="23" t="s">
        <v>21</v>
      </c>
    </row>
    <row r="1976">
      <c r="B1976" s="23" t="s">
        <v>11424</v>
      </c>
      <c r="C1976" s="23" t="s">
        <v>21</v>
      </c>
      <c r="D1976" s="23" t="s">
        <v>21</v>
      </c>
    </row>
    <row r="1977">
      <c r="B1977" s="23" t="s">
        <v>11425</v>
      </c>
      <c r="C1977" s="23" t="s">
        <v>21</v>
      </c>
      <c r="D1977" s="23" t="s">
        <v>21</v>
      </c>
    </row>
    <row r="1978">
      <c r="B1978" s="23" t="s">
        <v>11426</v>
      </c>
      <c r="C1978" s="23" t="s">
        <v>21</v>
      </c>
      <c r="D1978" s="23" t="s">
        <v>21</v>
      </c>
    </row>
    <row r="1979">
      <c r="B1979" s="23" t="s">
        <v>11427</v>
      </c>
      <c r="C1979" s="23" t="s">
        <v>21</v>
      </c>
      <c r="D1979" s="23" t="s">
        <v>21</v>
      </c>
    </row>
    <row r="1980">
      <c r="B1980" s="23" t="s">
        <v>11428</v>
      </c>
      <c r="C1980" s="23" t="s">
        <v>21</v>
      </c>
      <c r="D1980" s="23" t="s">
        <v>21</v>
      </c>
    </row>
    <row r="1981">
      <c r="B1981" s="23" t="s">
        <v>11429</v>
      </c>
      <c r="C1981" s="23" t="s">
        <v>21</v>
      </c>
      <c r="D1981" s="23" t="s">
        <v>21</v>
      </c>
    </row>
    <row r="1982">
      <c r="B1982" s="23" t="s">
        <v>11430</v>
      </c>
      <c r="C1982" s="23" t="s">
        <v>21</v>
      </c>
      <c r="D1982" s="23" t="s">
        <v>21</v>
      </c>
    </row>
    <row r="1983">
      <c r="B1983" s="23" t="s">
        <v>11431</v>
      </c>
      <c r="C1983" s="23" t="s">
        <v>21</v>
      </c>
      <c r="D1983" s="23" t="s">
        <v>21</v>
      </c>
    </row>
    <row r="1984">
      <c r="B1984" s="23" t="s">
        <v>11432</v>
      </c>
      <c r="C1984" s="23" t="s">
        <v>21</v>
      </c>
      <c r="D1984" s="23" t="s">
        <v>21</v>
      </c>
    </row>
    <row r="1985">
      <c r="B1985" s="23" t="s">
        <v>11433</v>
      </c>
      <c r="C1985" s="23" t="s">
        <v>21</v>
      </c>
      <c r="D1985" s="23" t="s">
        <v>21</v>
      </c>
    </row>
    <row r="1986">
      <c r="B1986" s="23" t="s">
        <v>11434</v>
      </c>
      <c r="C1986" s="23" t="s">
        <v>21</v>
      </c>
      <c r="D1986" s="23" t="s">
        <v>21</v>
      </c>
    </row>
    <row r="1987">
      <c r="B1987" s="23" t="s">
        <v>11435</v>
      </c>
      <c r="C1987" s="23" t="s">
        <v>21</v>
      </c>
      <c r="D1987" s="23" t="s">
        <v>21</v>
      </c>
    </row>
    <row r="1988">
      <c r="B1988" s="23" t="s">
        <v>11436</v>
      </c>
      <c r="C1988" s="23" t="s">
        <v>21</v>
      </c>
      <c r="D1988" s="23" t="s">
        <v>21</v>
      </c>
    </row>
    <row r="1989">
      <c r="B1989" s="23" t="s">
        <v>11437</v>
      </c>
      <c r="C1989" s="23" t="s">
        <v>21</v>
      </c>
      <c r="D1989" s="23" t="s">
        <v>21</v>
      </c>
    </row>
    <row r="1990">
      <c r="B1990" s="23" t="s">
        <v>11438</v>
      </c>
      <c r="C1990" s="23" t="s">
        <v>21</v>
      </c>
      <c r="D1990" s="23" t="s">
        <v>21</v>
      </c>
    </row>
    <row r="1991">
      <c r="B1991" s="23" t="s">
        <v>11439</v>
      </c>
      <c r="C1991" s="23" t="s">
        <v>21</v>
      </c>
      <c r="D1991" s="23" t="s">
        <v>21</v>
      </c>
    </row>
    <row r="1992">
      <c r="B1992" s="23" t="s">
        <v>11440</v>
      </c>
      <c r="C1992" s="23" t="s">
        <v>21</v>
      </c>
      <c r="D1992" s="23" t="s">
        <v>21</v>
      </c>
    </row>
    <row r="1993">
      <c r="B1993" s="23" t="s">
        <v>11441</v>
      </c>
      <c r="C1993" s="23" t="s">
        <v>21</v>
      </c>
      <c r="D1993" s="23" t="s">
        <v>21</v>
      </c>
    </row>
    <row r="1994">
      <c r="A1994" s="24">
        <v>45035.0</v>
      </c>
      <c r="B1994" s="23" t="s">
        <v>11442</v>
      </c>
      <c r="C1994" s="23" t="s">
        <v>21</v>
      </c>
      <c r="D1994" s="23" t="s">
        <v>21</v>
      </c>
    </row>
    <row r="1995">
      <c r="B1995" s="23" t="s">
        <v>11443</v>
      </c>
      <c r="C1995" s="23" t="s">
        <v>21</v>
      </c>
      <c r="D1995" s="23" t="s">
        <v>21</v>
      </c>
    </row>
    <row r="1996">
      <c r="B1996" s="23" t="s">
        <v>11444</v>
      </c>
      <c r="C1996" s="23" t="s">
        <v>21</v>
      </c>
      <c r="D1996" s="23" t="s">
        <v>21</v>
      </c>
    </row>
    <row r="1997">
      <c r="B1997" s="23" t="s">
        <v>11445</v>
      </c>
      <c r="C1997" s="23" t="s">
        <v>21</v>
      </c>
      <c r="D1997" s="23" t="s">
        <v>21</v>
      </c>
    </row>
    <row r="1998">
      <c r="B1998" s="23" t="s">
        <v>11446</v>
      </c>
      <c r="C1998" s="23" t="s">
        <v>21</v>
      </c>
      <c r="D1998" s="23" t="s">
        <v>21</v>
      </c>
    </row>
    <row r="1999">
      <c r="B1999" s="23" t="s">
        <v>11447</v>
      </c>
      <c r="C1999" s="23" t="s">
        <v>21</v>
      </c>
      <c r="D1999" s="23" t="s">
        <v>21</v>
      </c>
    </row>
    <row r="2000">
      <c r="B2000" s="23" t="s">
        <v>11448</v>
      </c>
      <c r="C2000" s="23" t="s">
        <v>21</v>
      </c>
      <c r="D2000" s="23" t="s">
        <v>21</v>
      </c>
    </row>
    <row r="2001">
      <c r="B2001" s="23" t="s">
        <v>11449</v>
      </c>
      <c r="C2001" s="23" t="s">
        <v>21</v>
      </c>
      <c r="D2001" s="23" t="s">
        <v>21</v>
      </c>
    </row>
    <row r="2002">
      <c r="B2002" s="23" t="s">
        <v>11450</v>
      </c>
      <c r="C2002" s="23" t="s">
        <v>21</v>
      </c>
      <c r="D2002" s="23" t="s">
        <v>21</v>
      </c>
    </row>
    <row r="2003">
      <c r="B2003" s="23" t="s">
        <v>11451</v>
      </c>
      <c r="C2003" s="23" t="s">
        <v>21</v>
      </c>
      <c r="D2003" s="23" t="s">
        <v>21</v>
      </c>
    </row>
    <row r="2004">
      <c r="B2004" s="23" t="s">
        <v>11452</v>
      </c>
      <c r="C2004" s="23" t="s">
        <v>21</v>
      </c>
      <c r="D2004" s="23" t="s">
        <v>21</v>
      </c>
    </row>
    <row r="2005">
      <c r="B2005" s="23" t="s">
        <v>11453</v>
      </c>
      <c r="C2005" s="23" t="s">
        <v>21</v>
      </c>
      <c r="D2005" s="23" t="s">
        <v>21</v>
      </c>
    </row>
    <row r="2006">
      <c r="B2006" s="23" t="s">
        <v>11454</v>
      </c>
      <c r="C2006" s="23" t="s">
        <v>21</v>
      </c>
      <c r="D2006" s="23" t="s">
        <v>21</v>
      </c>
    </row>
    <row r="2007">
      <c r="B2007" s="23" t="s">
        <v>11455</v>
      </c>
      <c r="C2007" s="23" t="s">
        <v>21</v>
      </c>
      <c r="D2007" s="23" t="s">
        <v>21</v>
      </c>
    </row>
    <row r="2008">
      <c r="B2008" s="23" t="s">
        <v>11456</v>
      </c>
      <c r="C2008" s="23" t="s">
        <v>21</v>
      </c>
      <c r="D2008" s="23" t="s">
        <v>21</v>
      </c>
    </row>
    <row r="2009">
      <c r="B2009" s="23" t="s">
        <v>11457</v>
      </c>
      <c r="C2009" s="23" t="s">
        <v>21</v>
      </c>
      <c r="D2009" s="23" t="s">
        <v>21</v>
      </c>
    </row>
    <row r="2010">
      <c r="B2010" s="23" t="s">
        <v>11458</v>
      </c>
      <c r="C2010" s="23" t="s">
        <v>21</v>
      </c>
      <c r="D2010" s="23" t="s">
        <v>21</v>
      </c>
    </row>
    <row r="2011">
      <c r="B2011" s="23" t="s">
        <v>11459</v>
      </c>
      <c r="C2011" s="23" t="s">
        <v>21</v>
      </c>
      <c r="D2011" s="23" t="s">
        <v>21</v>
      </c>
    </row>
    <row r="2012">
      <c r="B2012" s="23" t="s">
        <v>11460</v>
      </c>
      <c r="C2012" s="23" t="s">
        <v>21</v>
      </c>
      <c r="D2012" s="23" t="s">
        <v>21</v>
      </c>
    </row>
    <row r="2013">
      <c r="B2013" s="23" t="s">
        <v>11461</v>
      </c>
      <c r="C2013" s="23" t="s">
        <v>21</v>
      </c>
      <c r="D2013" s="23" t="s">
        <v>21</v>
      </c>
    </row>
    <row r="2014">
      <c r="B2014" s="23" t="s">
        <v>11462</v>
      </c>
      <c r="C2014" s="23" t="s">
        <v>21</v>
      </c>
      <c r="D2014" s="23" t="s">
        <v>21</v>
      </c>
    </row>
    <row r="2015">
      <c r="B2015" s="23" t="s">
        <v>11463</v>
      </c>
      <c r="C2015" s="23" t="s">
        <v>21</v>
      </c>
      <c r="D2015" s="23" t="s">
        <v>21</v>
      </c>
    </row>
    <row r="2016">
      <c r="B2016" s="23" t="s">
        <v>11464</v>
      </c>
      <c r="C2016" s="23" t="s">
        <v>21</v>
      </c>
      <c r="D2016" s="23" t="s">
        <v>21</v>
      </c>
    </row>
    <row r="2017">
      <c r="B2017" s="23" t="s">
        <v>11465</v>
      </c>
      <c r="C2017" s="23" t="s">
        <v>21</v>
      </c>
      <c r="D2017" s="23" t="s">
        <v>21</v>
      </c>
    </row>
    <row r="2018">
      <c r="B2018" s="23" t="s">
        <v>11466</v>
      </c>
      <c r="C2018" s="23" t="s">
        <v>21</v>
      </c>
      <c r="D2018" s="23" t="s">
        <v>21</v>
      </c>
    </row>
    <row r="2019">
      <c r="B2019" s="23" t="s">
        <v>11467</v>
      </c>
      <c r="C2019" s="23" t="s">
        <v>21</v>
      </c>
      <c r="D2019" s="23" t="s">
        <v>21</v>
      </c>
    </row>
    <row r="2020">
      <c r="B2020" s="23" t="s">
        <v>11468</v>
      </c>
      <c r="C2020" s="23" t="s">
        <v>21</v>
      </c>
      <c r="D2020" s="23" t="s">
        <v>21</v>
      </c>
    </row>
    <row r="2021">
      <c r="B2021" s="23" t="s">
        <v>11469</v>
      </c>
      <c r="C2021" s="23" t="s">
        <v>21</v>
      </c>
      <c r="D2021" s="23" t="s">
        <v>21</v>
      </c>
    </row>
    <row r="2022">
      <c r="B2022" s="23" t="s">
        <v>11470</v>
      </c>
      <c r="C2022" s="23" t="s">
        <v>21</v>
      </c>
      <c r="D2022" s="23" t="s">
        <v>21</v>
      </c>
    </row>
    <row r="2023">
      <c r="A2023" s="24">
        <v>45036.0</v>
      </c>
      <c r="B2023" s="23" t="s">
        <v>11471</v>
      </c>
      <c r="C2023" s="23" t="s">
        <v>21</v>
      </c>
      <c r="D2023" s="23" t="s">
        <v>21</v>
      </c>
    </row>
    <row r="2024">
      <c r="B2024" s="23" t="s">
        <v>11472</v>
      </c>
      <c r="C2024" s="23" t="s">
        <v>21</v>
      </c>
      <c r="D2024" s="23" t="s">
        <v>21</v>
      </c>
      <c r="H2024" s="23" t="s">
        <v>33</v>
      </c>
    </row>
    <row r="2025">
      <c r="B2025" s="23" t="s">
        <v>11473</v>
      </c>
      <c r="C2025" s="23" t="s">
        <v>21</v>
      </c>
      <c r="D2025" s="23" t="s">
        <v>21</v>
      </c>
    </row>
    <row r="2026">
      <c r="B2026" s="23" t="s">
        <v>11474</v>
      </c>
      <c r="C2026" s="23" t="s">
        <v>21</v>
      </c>
      <c r="D2026" s="23" t="s">
        <v>21</v>
      </c>
    </row>
    <row r="2027">
      <c r="B2027" s="23" t="s">
        <v>11475</v>
      </c>
      <c r="C2027" s="23" t="s">
        <v>21</v>
      </c>
      <c r="D2027" s="23" t="s">
        <v>21</v>
      </c>
    </row>
    <row r="2028">
      <c r="B2028" s="23" t="s">
        <v>11476</v>
      </c>
      <c r="C2028" s="23" t="s">
        <v>21</v>
      </c>
      <c r="D2028" s="23" t="s">
        <v>21</v>
      </c>
    </row>
    <row r="2029">
      <c r="B2029" s="23" t="s">
        <v>11477</v>
      </c>
      <c r="C2029" s="23" t="s">
        <v>21</v>
      </c>
      <c r="D2029" s="23" t="s">
        <v>21</v>
      </c>
    </row>
    <row r="2030">
      <c r="B2030" s="23" t="s">
        <v>11478</v>
      </c>
      <c r="C2030" s="23" t="s">
        <v>21</v>
      </c>
      <c r="D2030" s="23" t="s">
        <v>21</v>
      </c>
    </row>
    <row r="2031">
      <c r="B2031" s="23" t="s">
        <v>11479</v>
      </c>
      <c r="C2031" s="23" t="s">
        <v>21</v>
      </c>
      <c r="D2031" s="23" t="s">
        <v>21</v>
      </c>
    </row>
    <row r="2032">
      <c r="B2032" s="23" t="s">
        <v>11480</v>
      </c>
      <c r="C2032" s="23" t="s">
        <v>21</v>
      </c>
      <c r="D2032" s="23" t="s">
        <v>21</v>
      </c>
    </row>
    <row r="2033">
      <c r="B2033" s="23" t="s">
        <v>11481</v>
      </c>
      <c r="C2033" s="23" t="s">
        <v>21</v>
      </c>
      <c r="D2033" s="23" t="s">
        <v>21</v>
      </c>
    </row>
    <row r="2034">
      <c r="B2034" s="23" t="s">
        <v>11482</v>
      </c>
      <c r="C2034" s="23" t="s">
        <v>21</v>
      </c>
      <c r="D2034" s="23" t="s">
        <v>21</v>
      </c>
    </row>
    <row r="2035">
      <c r="B2035" s="23" t="s">
        <v>11483</v>
      </c>
      <c r="C2035" s="23" t="s">
        <v>21</v>
      </c>
      <c r="D2035" s="23" t="s">
        <v>21</v>
      </c>
    </row>
    <row r="2036">
      <c r="B2036" s="23" t="s">
        <v>11484</v>
      </c>
      <c r="C2036" s="23" t="s">
        <v>21</v>
      </c>
      <c r="D2036" s="23" t="s">
        <v>21</v>
      </c>
    </row>
    <row r="2037">
      <c r="B2037" s="23" t="s">
        <v>11485</v>
      </c>
      <c r="C2037" s="23" t="s">
        <v>21</v>
      </c>
      <c r="D2037" s="23" t="s">
        <v>21</v>
      </c>
    </row>
    <row r="2038">
      <c r="B2038" s="23" t="s">
        <v>11486</v>
      </c>
      <c r="C2038" s="23" t="s">
        <v>21</v>
      </c>
      <c r="D2038" s="23" t="s">
        <v>21</v>
      </c>
    </row>
    <row r="2039">
      <c r="B2039" s="23" t="s">
        <v>11487</v>
      </c>
      <c r="C2039" s="23" t="s">
        <v>21</v>
      </c>
      <c r="D2039" s="23" t="s">
        <v>21</v>
      </c>
    </row>
    <row r="2040">
      <c r="B2040" s="23" t="s">
        <v>11488</v>
      </c>
      <c r="C2040" s="23" t="s">
        <v>21</v>
      </c>
      <c r="D2040" s="23" t="s">
        <v>21</v>
      </c>
    </row>
    <row r="2041">
      <c r="B2041" s="23" t="s">
        <v>11489</v>
      </c>
      <c r="C2041" s="23" t="s">
        <v>21</v>
      </c>
      <c r="D2041" s="23" t="s">
        <v>21</v>
      </c>
    </row>
    <row r="2042">
      <c r="B2042" s="23" t="s">
        <v>11490</v>
      </c>
      <c r="C2042" s="23" t="s">
        <v>21</v>
      </c>
      <c r="D2042" s="23" t="s">
        <v>21</v>
      </c>
    </row>
    <row r="2043">
      <c r="B2043" s="23" t="s">
        <v>11491</v>
      </c>
      <c r="C2043" s="23" t="s">
        <v>21</v>
      </c>
      <c r="D2043" s="23" t="s">
        <v>21</v>
      </c>
    </row>
    <row r="2044">
      <c r="B2044" s="23" t="s">
        <v>11492</v>
      </c>
      <c r="C2044" s="23" t="s">
        <v>21</v>
      </c>
      <c r="D2044" s="23" t="s">
        <v>21</v>
      </c>
    </row>
    <row r="2045">
      <c r="B2045" s="23" t="s">
        <v>11493</v>
      </c>
      <c r="C2045" s="23" t="s">
        <v>21</v>
      </c>
      <c r="D2045" s="23" t="s">
        <v>21</v>
      </c>
    </row>
    <row r="2046">
      <c r="B2046" s="23" t="s">
        <v>11494</v>
      </c>
      <c r="C2046" s="23" t="s">
        <v>21</v>
      </c>
      <c r="D2046" s="23" t="s">
        <v>21</v>
      </c>
    </row>
    <row r="2047">
      <c r="B2047" s="23" t="s">
        <v>11495</v>
      </c>
      <c r="C2047" s="23" t="s">
        <v>21</v>
      </c>
      <c r="D2047" s="23" t="s">
        <v>21</v>
      </c>
    </row>
    <row r="2048">
      <c r="B2048" s="23" t="s">
        <v>11496</v>
      </c>
      <c r="C2048" s="23" t="s">
        <v>21</v>
      </c>
      <c r="D2048" s="23" t="s">
        <v>21</v>
      </c>
    </row>
    <row r="2049">
      <c r="B2049" s="23" t="s">
        <v>11497</v>
      </c>
      <c r="C2049" s="23" t="s">
        <v>21</v>
      </c>
      <c r="D2049" s="23" t="s">
        <v>21</v>
      </c>
    </row>
    <row r="2050">
      <c r="B2050" s="23" t="s">
        <v>11498</v>
      </c>
      <c r="C2050" s="23" t="s">
        <v>21</v>
      </c>
      <c r="D2050" s="23" t="s">
        <v>21</v>
      </c>
    </row>
    <row r="2051">
      <c r="B2051" s="23" t="s">
        <v>11499</v>
      </c>
      <c r="C2051" s="23" t="s">
        <v>21</v>
      </c>
      <c r="D2051" s="23" t="s">
        <v>21</v>
      </c>
    </row>
    <row r="2052">
      <c r="B2052" s="23" t="s">
        <v>11500</v>
      </c>
      <c r="C2052" s="23" t="s">
        <v>21</v>
      </c>
      <c r="D2052" s="23" t="s">
        <v>21</v>
      </c>
    </row>
    <row r="2053">
      <c r="B2053" s="23" t="s">
        <v>11501</v>
      </c>
      <c r="C2053" s="23" t="s">
        <v>21</v>
      </c>
      <c r="D2053" s="23" t="s">
        <v>21</v>
      </c>
    </row>
    <row r="2054">
      <c r="B2054" s="23" t="s">
        <v>11502</v>
      </c>
      <c r="C2054" s="23" t="s">
        <v>21</v>
      </c>
      <c r="D2054" s="23" t="s">
        <v>21</v>
      </c>
    </row>
    <row r="2055">
      <c r="B2055" s="23" t="s">
        <v>11503</v>
      </c>
      <c r="C2055" s="23" t="s">
        <v>21</v>
      </c>
      <c r="D2055" s="23" t="s">
        <v>21</v>
      </c>
    </row>
    <row r="2056">
      <c r="B2056" s="23" t="s">
        <v>11504</v>
      </c>
      <c r="C2056" s="23" t="s">
        <v>21</v>
      </c>
      <c r="D2056" s="23" t="s">
        <v>21</v>
      </c>
    </row>
    <row r="2057">
      <c r="B2057" s="23" t="s">
        <v>11505</v>
      </c>
      <c r="C2057" s="23" t="s">
        <v>21</v>
      </c>
      <c r="D2057" s="23" t="s">
        <v>21</v>
      </c>
    </row>
    <row r="2058">
      <c r="B2058" s="23" t="s">
        <v>11506</v>
      </c>
      <c r="C2058" s="23" t="s">
        <v>21</v>
      </c>
      <c r="D2058" s="23" t="s">
        <v>21</v>
      </c>
    </row>
    <row r="2059">
      <c r="B2059" s="23" t="s">
        <v>11507</v>
      </c>
      <c r="C2059" s="23" t="s">
        <v>21</v>
      </c>
      <c r="D2059" s="23" t="s">
        <v>21</v>
      </c>
    </row>
    <row r="2060">
      <c r="B2060" s="23" t="s">
        <v>11508</v>
      </c>
      <c r="C2060" s="23" t="s">
        <v>21</v>
      </c>
      <c r="D2060" s="23" t="s">
        <v>21</v>
      </c>
    </row>
    <row r="2061">
      <c r="B2061" s="23" t="s">
        <v>11509</v>
      </c>
      <c r="C2061" s="23" t="s">
        <v>21</v>
      </c>
      <c r="D2061" s="23" t="s">
        <v>21</v>
      </c>
    </row>
    <row r="2062">
      <c r="B2062" s="23" t="s">
        <v>11510</v>
      </c>
      <c r="C2062" s="23" t="s">
        <v>21</v>
      </c>
      <c r="D2062" s="23" t="s">
        <v>21</v>
      </c>
    </row>
    <row r="2063">
      <c r="B2063" s="23" t="s">
        <v>11511</v>
      </c>
      <c r="C2063" s="23" t="s">
        <v>21</v>
      </c>
      <c r="D2063" s="23" t="s">
        <v>21</v>
      </c>
    </row>
    <row r="2064">
      <c r="B2064" s="23" t="s">
        <v>11512</v>
      </c>
      <c r="C2064" s="23" t="s">
        <v>21</v>
      </c>
      <c r="D2064" s="23" t="s">
        <v>21</v>
      </c>
    </row>
    <row r="2065">
      <c r="B2065" s="23" t="s">
        <v>11513</v>
      </c>
      <c r="C2065" s="23" t="s">
        <v>21</v>
      </c>
      <c r="D2065" s="23" t="s">
        <v>21</v>
      </c>
    </row>
    <row r="2066">
      <c r="B2066" s="23" t="s">
        <v>11514</v>
      </c>
      <c r="C2066" s="23" t="s">
        <v>21</v>
      </c>
      <c r="D2066" s="23" t="s">
        <v>21</v>
      </c>
    </row>
    <row r="2067">
      <c r="B2067" s="23" t="s">
        <v>11515</v>
      </c>
      <c r="C2067" s="23" t="s">
        <v>21</v>
      </c>
      <c r="D2067" s="23" t="s">
        <v>21</v>
      </c>
    </row>
    <row r="2068">
      <c r="B2068" s="23" t="s">
        <v>11516</v>
      </c>
      <c r="C2068" s="23" t="s">
        <v>21</v>
      </c>
      <c r="D2068" s="23" t="s">
        <v>21</v>
      </c>
    </row>
    <row r="2069">
      <c r="B2069" s="23" t="s">
        <v>11517</v>
      </c>
      <c r="C2069" s="23" t="s">
        <v>21</v>
      </c>
      <c r="D2069" s="23" t="s">
        <v>21</v>
      </c>
    </row>
    <row r="2070">
      <c r="B2070" s="23" t="s">
        <v>11518</v>
      </c>
      <c r="C2070" s="23" t="s">
        <v>21</v>
      </c>
      <c r="D2070" s="23" t="s">
        <v>21</v>
      </c>
    </row>
    <row r="2071">
      <c r="B2071" s="23" t="s">
        <v>11519</v>
      </c>
      <c r="C2071" s="23" t="s">
        <v>21</v>
      </c>
      <c r="D2071" s="23" t="s">
        <v>21</v>
      </c>
    </row>
    <row r="2072">
      <c r="B2072" s="23" t="s">
        <v>11520</v>
      </c>
      <c r="C2072" s="23" t="s">
        <v>21</v>
      </c>
      <c r="D2072" s="23" t="s">
        <v>21</v>
      </c>
    </row>
    <row r="2073">
      <c r="B2073" s="23" t="s">
        <v>11521</v>
      </c>
      <c r="C2073" s="23" t="s">
        <v>21</v>
      </c>
      <c r="D2073" s="23" t="s">
        <v>21</v>
      </c>
    </row>
    <row r="2074">
      <c r="B2074" s="23" t="s">
        <v>11522</v>
      </c>
      <c r="C2074" s="23" t="s">
        <v>21</v>
      </c>
      <c r="D2074" s="23" t="s">
        <v>21</v>
      </c>
    </row>
    <row r="2075">
      <c r="B2075" s="23" t="s">
        <v>11523</v>
      </c>
      <c r="C2075" s="23" t="s">
        <v>21</v>
      </c>
      <c r="D2075" s="23" t="s">
        <v>21</v>
      </c>
    </row>
    <row r="2076">
      <c r="B2076" s="23" t="s">
        <v>11524</v>
      </c>
      <c r="C2076" s="23" t="s">
        <v>21</v>
      </c>
      <c r="D2076" s="23" t="s">
        <v>21</v>
      </c>
    </row>
    <row r="2077">
      <c r="B2077" s="23" t="s">
        <v>11525</v>
      </c>
      <c r="C2077" s="23" t="s">
        <v>21</v>
      </c>
      <c r="D2077" s="23" t="s">
        <v>21</v>
      </c>
    </row>
    <row r="2078">
      <c r="B2078" s="23" t="s">
        <v>11526</v>
      </c>
      <c r="C2078" s="23" t="s">
        <v>21</v>
      </c>
      <c r="D2078" s="23" t="s">
        <v>21</v>
      </c>
    </row>
    <row r="2079">
      <c r="B2079" s="23" t="s">
        <v>11527</v>
      </c>
      <c r="C2079" s="23" t="s">
        <v>21</v>
      </c>
      <c r="D2079" s="23" t="s">
        <v>21</v>
      </c>
    </row>
    <row r="2080">
      <c r="B2080" s="23" t="s">
        <v>11528</v>
      </c>
      <c r="C2080" s="23" t="s">
        <v>21</v>
      </c>
      <c r="D2080" s="23" t="s">
        <v>21</v>
      </c>
    </row>
    <row r="2081">
      <c r="B2081" s="23" t="s">
        <v>11529</v>
      </c>
      <c r="C2081" s="23" t="s">
        <v>21</v>
      </c>
      <c r="D2081" s="23" t="s">
        <v>21</v>
      </c>
    </row>
    <row r="2082">
      <c r="B2082" s="23" t="s">
        <v>11530</v>
      </c>
      <c r="C2082" s="23" t="s">
        <v>21</v>
      </c>
      <c r="D2082" s="23" t="s">
        <v>21</v>
      </c>
      <c r="H2082" s="23" t="s">
        <v>33</v>
      </c>
    </row>
    <row r="2083">
      <c r="B2083" s="23" t="s">
        <v>11531</v>
      </c>
      <c r="C2083" s="23" t="s">
        <v>21</v>
      </c>
      <c r="D2083" s="23" t="s">
        <v>21</v>
      </c>
    </row>
    <row r="2084">
      <c r="B2084" s="23" t="s">
        <v>11532</v>
      </c>
      <c r="C2084" s="23" t="s">
        <v>21</v>
      </c>
      <c r="D2084" s="23" t="s">
        <v>21</v>
      </c>
    </row>
    <row r="2085">
      <c r="B2085" s="23" t="s">
        <v>11533</v>
      </c>
      <c r="C2085" s="23" t="s">
        <v>21</v>
      </c>
      <c r="D2085" s="23" t="s">
        <v>21</v>
      </c>
    </row>
    <row r="2086">
      <c r="B2086" s="23" t="s">
        <v>11534</v>
      </c>
      <c r="C2086" s="23" t="s">
        <v>21</v>
      </c>
      <c r="D2086" s="23" t="s">
        <v>21</v>
      </c>
    </row>
    <row r="2087">
      <c r="B2087" s="23" t="s">
        <v>11535</v>
      </c>
      <c r="C2087" s="23" t="s">
        <v>21</v>
      </c>
      <c r="D2087" s="23" t="s">
        <v>21</v>
      </c>
    </row>
    <row r="2088">
      <c r="B2088" s="23" t="s">
        <v>11536</v>
      </c>
      <c r="C2088" s="23" t="s">
        <v>21</v>
      </c>
      <c r="D2088" s="23" t="s">
        <v>21</v>
      </c>
    </row>
    <row r="2089">
      <c r="B2089" s="23" t="s">
        <v>11537</v>
      </c>
      <c r="C2089" s="23" t="s">
        <v>21</v>
      </c>
      <c r="D2089" s="23" t="s">
        <v>21</v>
      </c>
    </row>
    <row r="2090">
      <c r="B2090" s="23" t="s">
        <v>11538</v>
      </c>
      <c r="C2090" s="23" t="s">
        <v>21</v>
      </c>
      <c r="D2090" s="23" t="s">
        <v>21</v>
      </c>
    </row>
    <row r="2091">
      <c r="B2091" s="23" t="s">
        <v>11539</v>
      </c>
      <c r="C2091" s="23" t="s">
        <v>21</v>
      </c>
      <c r="D2091" s="23" t="s">
        <v>21</v>
      </c>
    </row>
    <row r="2092">
      <c r="A2092" s="24">
        <v>45037.0</v>
      </c>
      <c r="B2092" s="23" t="s">
        <v>11540</v>
      </c>
      <c r="C2092" s="23" t="s">
        <v>21</v>
      </c>
      <c r="D2092" s="23" t="s">
        <v>21</v>
      </c>
    </row>
    <row r="2093">
      <c r="B2093" s="23" t="s">
        <v>11541</v>
      </c>
      <c r="C2093" s="23" t="s">
        <v>21</v>
      </c>
      <c r="D2093" s="23" t="s">
        <v>21</v>
      </c>
    </row>
    <row r="2094">
      <c r="B2094" s="23" t="s">
        <v>11542</v>
      </c>
      <c r="C2094" s="23" t="s">
        <v>21</v>
      </c>
      <c r="D2094" s="23" t="s">
        <v>21</v>
      </c>
    </row>
    <row r="2095">
      <c r="B2095" s="23" t="s">
        <v>11543</v>
      </c>
      <c r="C2095" s="23" t="s">
        <v>21</v>
      </c>
      <c r="D2095" s="23" t="s">
        <v>21</v>
      </c>
    </row>
    <row r="2096">
      <c r="B2096" s="23" t="s">
        <v>11544</v>
      </c>
      <c r="C2096" s="23" t="s">
        <v>21</v>
      </c>
      <c r="D2096" s="23" t="s">
        <v>21</v>
      </c>
    </row>
    <row r="2097">
      <c r="B2097" s="23" t="s">
        <v>11545</v>
      </c>
      <c r="C2097" s="23" t="s">
        <v>21</v>
      </c>
      <c r="D2097" s="23" t="s">
        <v>21</v>
      </c>
    </row>
    <row r="2098">
      <c r="B2098" s="23" t="s">
        <v>11546</v>
      </c>
      <c r="C2098" s="23" t="s">
        <v>21</v>
      </c>
      <c r="D2098" s="23" t="s">
        <v>21</v>
      </c>
    </row>
    <row r="2099">
      <c r="B2099" s="23" t="s">
        <v>11547</v>
      </c>
      <c r="C2099" s="23" t="s">
        <v>21</v>
      </c>
      <c r="D2099" s="23" t="s">
        <v>21</v>
      </c>
    </row>
    <row r="2100">
      <c r="B2100" s="23" t="s">
        <v>11548</v>
      </c>
      <c r="C2100" s="23" t="s">
        <v>21</v>
      </c>
      <c r="D2100" s="23" t="s">
        <v>21</v>
      </c>
    </row>
    <row r="2101">
      <c r="B2101" s="23" t="s">
        <v>11549</v>
      </c>
      <c r="C2101" s="23" t="s">
        <v>21</v>
      </c>
      <c r="D2101" s="23" t="s">
        <v>21</v>
      </c>
    </row>
    <row r="2102">
      <c r="B2102" s="23" t="s">
        <v>11550</v>
      </c>
      <c r="C2102" s="23" t="s">
        <v>21</v>
      </c>
      <c r="D2102" s="23" t="s">
        <v>21</v>
      </c>
    </row>
    <row r="2103">
      <c r="B2103" s="23" t="s">
        <v>11551</v>
      </c>
      <c r="C2103" s="23" t="s">
        <v>21</v>
      </c>
      <c r="D2103" s="23" t="s">
        <v>21</v>
      </c>
    </row>
    <row r="2104">
      <c r="B2104" s="23" t="s">
        <v>11552</v>
      </c>
      <c r="C2104" s="23" t="s">
        <v>21</v>
      </c>
      <c r="D2104" s="23" t="s">
        <v>21</v>
      </c>
    </row>
    <row r="2105">
      <c r="B2105" s="23" t="s">
        <v>11553</v>
      </c>
      <c r="C2105" s="23" t="s">
        <v>21</v>
      </c>
      <c r="D2105" s="23" t="s">
        <v>21</v>
      </c>
    </row>
    <row r="2106">
      <c r="B2106" s="23" t="s">
        <v>11554</v>
      </c>
      <c r="C2106" s="23" t="s">
        <v>21</v>
      </c>
      <c r="D2106" s="23" t="s">
        <v>21</v>
      </c>
    </row>
    <row r="2107">
      <c r="B2107" s="23" t="s">
        <v>11555</v>
      </c>
      <c r="C2107" s="23" t="s">
        <v>21</v>
      </c>
      <c r="D2107" s="23" t="s">
        <v>21</v>
      </c>
    </row>
    <row r="2108">
      <c r="B2108" s="23" t="s">
        <v>11556</v>
      </c>
      <c r="C2108" s="23" t="s">
        <v>21</v>
      </c>
      <c r="D2108" s="23" t="s">
        <v>21</v>
      </c>
    </row>
    <row r="2109">
      <c r="B2109" s="23" t="s">
        <v>11557</v>
      </c>
      <c r="C2109" s="23" t="s">
        <v>21</v>
      </c>
      <c r="D2109" s="23" t="s">
        <v>21</v>
      </c>
    </row>
    <row r="2110">
      <c r="B2110" s="23" t="s">
        <v>11558</v>
      </c>
      <c r="C2110" s="23" t="s">
        <v>21</v>
      </c>
      <c r="D2110" s="23" t="s">
        <v>21</v>
      </c>
    </row>
    <row r="2111">
      <c r="B2111" s="23" t="s">
        <v>11559</v>
      </c>
      <c r="C2111" s="23" t="s">
        <v>21</v>
      </c>
      <c r="D2111" s="23" t="s">
        <v>21</v>
      </c>
    </row>
    <row r="2112">
      <c r="B2112" s="23" t="s">
        <v>11560</v>
      </c>
      <c r="C2112" s="23" t="s">
        <v>21</v>
      </c>
      <c r="D2112" s="23" t="s">
        <v>21</v>
      </c>
    </row>
    <row r="2113">
      <c r="B2113" s="23" t="s">
        <v>11561</v>
      </c>
      <c r="C2113" s="23" t="s">
        <v>21</v>
      </c>
      <c r="D2113" s="23" t="s">
        <v>21</v>
      </c>
    </row>
    <row r="2114">
      <c r="B2114" s="23" t="s">
        <v>11562</v>
      </c>
      <c r="C2114" s="23" t="s">
        <v>21</v>
      </c>
      <c r="D2114" s="23" t="s">
        <v>21</v>
      </c>
    </row>
    <row r="2115">
      <c r="B2115" s="23" t="s">
        <v>11563</v>
      </c>
      <c r="C2115" s="23" t="s">
        <v>21</v>
      </c>
      <c r="D2115" s="23" t="s">
        <v>21</v>
      </c>
    </row>
    <row r="2116">
      <c r="B2116" s="23" t="s">
        <v>11564</v>
      </c>
      <c r="C2116" s="23" t="s">
        <v>21</v>
      </c>
      <c r="D2116" s="23" t="s">
        <v>21</v>
      </c>
    </row>
    <row r="2117">
      <c r="B2117" s="23" t="s">
        <v>11565</v>
      </c>
      <c r="C2117" s="23" t="s">
        <v>21</v>
      </c>
      <c r="D2117" s="23" t="s">
        <v>21</v>
      </c>
    </row>
    <row r="2118">
      <c r="B2118" s="23" t="s">
        <v>11566</v>
      </c>
      <c r="C2118" s="23" t="s">
        <v>21</v>
      </c>
      <c r="D2118" s="23" t="s">
        <v>21</v>
      </c>
    </row>
    <row r="2119">
      <c r="B2119" s="23" t="s">
        <v>11567</v>
      </c>
      <c r="C2119" s="23" t="s">
        <v>21</v>
      </c>
      <c r="D2119" s="23" t="s">
        <v>21</v>
      </c>
    </row>
    <row r="2120">
      <c r="B2120" s="23" t="s">
        <v>11568</v>
      </c>
      <c r="C2120" s="23" t="s">
        <v>21</v>
      </c>
      <c r="D2120" s="23" t="s">
        <v>21</v>
      </c>
    </row>
    <row r="2121">
      <c r="B2121" s="23" t="s">
        <v>11569</v>
      </c>
      <c r="C2121" s="23" t="s">
        <v>21</v>
      </c>
      <c r="D2121" s="23" t="s">
        <v>21</v>
      </c>
    </row>
    <row r="2122">
      <c r="B2122" s="23" t="s">
        <v>11570</v>
      </c>
      <c r="C2122" s="23" t="s">
        <v>21</v>
      </c>
      <c r="D2122" s="23" t="s">
        <v>21</v>
      </c>
      <c r="H2122" s="23" t="s">
        <v>33</v>
      </c>
    </row>
    <row r="2123">
      <c r="B2123" s="23" t="s">
        <v>11571</v>
      </c>
      <c r="C2123" s="23" t="s">
        <v>21</v>
      </c>
      <c r="D2123" s="23" t="s">
        <v>21</v>
      </c>
    </row>
    <row r="2124">
      <c r="B2124" s="23" t="s">
        <v>11572</v>
      </c>
      <c r="C2124" s="23" t="s">
        <v>21</v>
      </c>
      <c r="D2124" s="23" t="s">
        <v>21</v>
      </c>
    </row>
    <row r="2125">
      <c r="B2125" s="23" t="s">
        <v>11573</v>
      </c>
      <c r="C2125" s="23" t="s">
        <v>21</v>
      </c>
      <c r="D2125" s="23" t="s">
        <v>21</v>
      </c>
    </row>
    <row r="2126">
      <c r="B2126" s="23" t="s">
        <v>11574</v>
      </c>
      <c r="C2126" s="23" t="s">
        <v>21</v>
      </c>
      <c r="D2126" s="23" t="s">
        <v>21</v>
      </c>
    </row>
    <row r="2127">
      <c r="B2127" s="23" t="s">
        <v>11575</v>
      </c>
      <c r="C2127" s="23" t="s">
        <v>21</v>
      </c>
      <c r="D2127" s="23" t="s">
        <v>21</v>
      </c>
    </row>
    <row r="2128">
      <c r="B2128" s="23" t="s">
        <v>11576</v>
      </c>
      <c r="C2128" s="23" t="s">
        <v>21</v>
      </c>
      <c r="D2128" s="23" t="s">
        <v>21</v>
      </c>
    </row>
    <row r="2129">
      <c r="B2129" s="23" t="s">
        <v>11577</v>
      </c>
      <c r="C2129" s="23" t="s">
        <v>21</v>
      </c>
      <c r="D2129" s="23" t="s">
        <v>21</v>
      </c>
    </row>
    <row r="2130">
      <c r="B2130" s="23" t="s">
        <v>11578</v>
      </c>
      <c r="C2130" s="23" t="s">
        <v>21</v>
      </c>
      <c r="D2130" s="23" t="s">
        <v>21</v>
      </c>
    </row>
    <row r="2131">
      <c r="B2131" s="23" t="s">
        <v>11579</v>
      </c>
      <c r="C2131" s="23" t="s">
        <v>21</v>
      </c>
      <c r="D2131" s="23" t="s">
        <v>21</v>
      </c>
    </row>
    <row r="2132">
      <c r="B2132" s="23" t="s">
        <v>11580</v>
      </c>
      <c r="C2132" s="23" t="s">
        <v>21</v>
      </c>
      <c r="D2132" s="23" t="s">
        <v>21</v>
      </c>
    </row>
  </sheetData>
  <autoFilter ref="$A$1:$Z$39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64.25"/>
  </cols>
  <sheetData>
    <row r="1">
      <c r="A1" s="16" t="s">
        <v>29</v>
      </c>
      <c r="B1" s="16" t="s">
        <v>6950</v>
      </c>
      <c r="C1" s="16" t="s">
        <v>31</v>
      </c>
      <c r="D1" s="16"/>
      <c r="F1" s="23" t="s">
        <v>8419</v>
      </c>
      <c r="H1" s="23" t="s">
        <v>11581</v>
      </c>
    </row>
    <row r="2">
      <c r="A2" s="24">
        <v>45002.0</v>
      </c>
      <c r="B2" s="23" t="s">
        <v>11582</v>
      </c>
      <c r="C2" s="23" t="s">
        <v>8419</v>
      </c>
      <c r="F2" s="23" t="s">
        <v>8420</v>
      </c>
      <c r="H2" s="117" t="s">
        <v>11583</v>
      </c>
    </row>
    <row r="3">
      <c r="A3" s="24">
        <v>45002.0</v>
      </c>
      <c r="B3" s="23" t="s">
        <v>11584</v>
      </c>
      <c r="C3" s="23" t="s">
        <v>8419</v>
      </c>
      <c r="H3" s="117" t="s">
        <v>11585</v>
      </c>
    </row>
    <row r="4">
      <c r="A4" s="24">
        <v>45002.0</v>
      </c>
      <c r="B4" s="23" t="s">
        <v>11586</v>
      </c>
      <c r="C4" s="23" t="s">
        <v>8419</v>
      </c>
      <c r="H4" s="117" t="s">
        <v>11587</v>
      </c>
      <c r="I4" s="93"/>
    </row>
    <row r="5">
      <c r="A5" s="24">
        <v>45002.0</v>
      </c>
      <c r="B5" s="23" t="s">
        <v>11588</v>
      </c>
      <c r="C5" s="23" t="s">
        <v>8419</v>
      </c>
      <c r="H5" s="23" t="s">
        <v>11589</v>
      </c>
      <c r="I5" s="26"/>
    </row>
    <row r="6">
      <c r="A6" s="24">
        <v>45002.0</v>
      </c>
      <c r="B6" s="23" t="s">
        <v>11590</v>
      </c>
      <c r="C6" s="23" t="s">
        <v>8419</v>
      </c>
    </row>
    <row r="7">
      <c r="A7" s="24">
        <v>45002.0</v>
      </c>
      <c r="B7" s="23" t="s">
        <v>11591</v>
      </c>
      <c r="C7" s="23" t="s">
        <v>8419</v>
      </c>
    </row>
    <row r="8">
      <c r="A8" s="24">
        <v>45002.0</v>
      </c>
      <c r="B8" s="23" t="s">
        <v>11592</v>
      </c>
      <c r="C8" s="23" t="s">
        <v>8419</v>
      </c>
    </row>
    <row r="9">
      <c r="A9" s="24">
        <v>45002.0</v>
      </c>
      <c r="B9" s="23" t="s">
        <v>11593</v>
      </c>
      <c r="C9" s="23" t="s">
        <v>8419</v>
      </c>
    </row>
    <row r="10">
      <c r="A10" s="24">
        <v>45002.0</v>
      </c>
      <c r="B10" s="23" t="s">
        <v>11594</v>
      </c>
      <c r="C10" s="23" t="s">
        <v>8419</v>
      </c>
    </row>
    <row r="11">
      <c r="A11" s="24">
        <v>45002.0</v>
      </c>
      <c r="B11" s="23" t="s">
        <v>11595</v>
      </c>
      <c r="C11" s="23" t="s">
        <v>8419</v>
      </c>
    </row>
    <row r="12">
      <c r="A12" s="24">
        <v>45002.0</v>
      </c>
      <c r="B12" s="23" t="s">
        <v>11596</v>
      </c>
      <c r="C12" s="23" t="s">
        <v>8419</v>
      </c>
    </row>
    <row r="13">
      <c r="A13" s="24">
        <v>45002.0</v>
      </c>
      <c r="B13" s="23" t="s">
        <v>11597</v>
      </c>
      <c r="C13" s="23" t="s">
        <v>8419</v>
      </c>
    </row>
    <row r="14">
      <c r="A14" s="24">
        <v>45002.0</v>
      </c>
      <c r="B14" s="23" t="s">
        <v>11598</v>
      </c>
      <c r="C14" s="23" t="s">
        <v>8419</v>
      </c>
    </row>
    <row r="15">
      <c r="A15" s="24">
        <v>45002.0</v>
      </c>
      <c r="B15" s="118" t="s">
        <v>11599</v>
      </c>
      <c r="C15" s="23" t="s">
        <v>8419</v>
      </c>
    </row>
    <row r="16">
      <c r="A16" s="24">
        <v>45002.0</v>
      </c>
      <c r="B16" s="23" t="s">
        <v>11600</v>
      </c>
      <c r="C16" s="23" t="s">
        <v>8419</v>
      </c>
    </row>
    <row r="17">
      <c r="A17" s="24">
        <v>45002.0</v>
      </c>
      <c r="B17" s="23" t="s">
        <v>11601</v>
      </c>
      <c r="C17" s="23" t="s">
        <v>8419</v>
      </c>
    </row>
    <row r="18">
      <c r="A18" s="24">
        <v>45002.0</v>
      </c>
      <c r="B18" s="23" t="s">
        <v>11602</v>
      </c>
      <c r="C18" s="23" t="s">
        <v>8419</v>
      </c>
    </row>
    <row r="19">
      <c r="A19" s="24">
        <v>45002.0</v>
      </c>
      <c r="B19" s="23" t="s">
        <v>11603</v>
      </c>
      <c r="C19" s="23" t="s">
        <v>8419</v>
      </c>
    </row>
    <row r="20">
      <c r="A20" s="24">
        <v>45002.0</v>
      </c>
      <c r="B20" s="23" t="s">
        <v>11604</v>
      </c>
      <c r="C20" s="23" t="s">
        <v>8419</v>
      </c>
    </row>
    <row r="21">
      <c r="A21" s="24">
        <v>45002.0</v>
      </c>
      <c r="B21" s="23" t="s">
        <v>11605</v>
      </c>
      <c r="C21" s="23" t="s">
        <v>8419</v>
      </c>
    </row>
    <row r="22">
      <c r="A22" s="24">
        <v>45002.0</v>
      </c>
      <c r="B22" s="23" t="s">
        <v>11606</v>
      </c>
      <c r="C22" s="23" t="s">
        <v>8419</v>
      </c>
    </row>
    <row r="23">
      <c r="A23" s="24">
        <v>45002.0</v>
      </c>
      <c r="B23" s="23" t="s">
        <v>11607</v>
      </c>
      <c r="C23" s="23" t="s">
        <v>8419</v>
      </c>
    </row>
    <row r="24">
      <c r="A24" s="24">
        <v>45002.0</v>
      </c>
      <c r="B24" s="23" t="s">
        <v>11608</v>
      </c>
      <c r="C24" s="23" t="s">
        <v>8419</v>
      </c>
    </row>
    <row r="25">
      <c r="A25" s="24">
        <v>45002.0</v>
      </c>
      <c r="B25" s="118" t="s">
        <v>11609</v>
      </c>
      <c r="C25" s="23" t="s">
        <v>8419</v>
      </c>
    </row>
    <row r="26">
      <c r="A26" s="24">
        <v>45002.0</v>
      </c>
      <c r="B26" s="23" t="s">
        <v>11610</v>
      </c>
      <c r="C26" s="23" t="s">
        <v>8419</v>
      </c>
    </row>
    <row r="27">
      <c r="A27" s="24">
        <v>45002.0</v>
      </c>
      <c r="B27" s="23" t="s">
        <v>11611</v>
      </c>
      <c r="C27" s="23" t="s">
        <v>8419</v>
      </c>
    </row>
    <row r="28">
      <c r="A28" s="24">
        <v>45002.0</v>
      </c>
      <c r="B28" s="23" t="s">
        <v>11612</v>
      </c>
      <c r="C28" s="23" t="s">
        <v>8419</v>
      </c>
    </row>
    <row r="29">
      <c r="A29" s="24">
        <v>45002.0</v>
      </c>
      <c r="B29" s="23" t="s">
        <v>11613</v>
      </c>
      <c r="C29" s="23" t="s">
        <v>8419</v>
      </c>
    </row>
    <row r="30">
      <c r="A30" s="24">
        <v>45002.0</v>
      </c>
      <c r="B30" s="23" t="s">
        <v>11614</v>
      </c>
      <c r="C30" s="23" t="s">
        <v>8419</v>
      </c>
    </row>
    <row r="31">
      <c r="A31" s="24">
        <v>45002.0</v>
      </c>
      <c r="B31" s="23" t="s">
        <v>11615</v>
      </c>
      <c r="C31" s="23" t="s">
        <v>8419</v>
      </c>
    </row>
    <row r="32">
      <c r="A32" s="24">
        <v>45002.0</v>
      </c>
      <c r="B32" s="23" t="s">
        <v>11616</v>
      </c>
      <c r="C32" s="23" t="s">
        <v>8419</v>
      </c>
    </row>
    <row r="33">
      <c r="A33" s="24">
        <v>45002.0</v>
      </c>
      <c r="B33" s="23" t="s">
        <v>11617</v>
      </c>
      <c r="C33" s="23" t="s">
        <v>8419</v>
      </c>
    </row>
    <row r="34">
      <c r="A34" s="24">
        <v>45002.0</v>
      </c>
      <c r="B34" s="23" t="s">
        <v>11618</v>
      </c>
      <c r="C34" s="23" t="s">
        <v>8419</v>
      </c>
    </row>
    <row r="35">
      <c r="A35" s="24">
        <v>45002.0</v>
      </c>
      <c r="B35" s="23" t="s">
        <v>11619</v>
      </c>
      <c r="C35" s="23" t="s">
        <v>8419</v>
      </c>
    </row>
    <row r="36">
      <c r="A36" s="24">
        <v>45002.0</v>
      </c>
      <c r="B36" s="23" t="s">
        <v>11620</v>
      </c>
      <c r="C36" s="23" t="s">
        <v>8419</v>
      </c>
    </row>
    <row r="37">
      <c r="A37" s="24">
        <v>45002.0</v>
      </c>
      <c r="B37" s="23" t="s">
        <v>11621</v>
      </c>
      <c r="C37" s="23" t="s">
        <v>8419</v>
      </c>
    </row>
    <row r="38">
      <c r="A38" s="24">
        <v>45002.0</v>
      </c>
      <c r="B38" s="23" t="s">
        <v>11622</v>
      </c>
      <c r="C38" s="23" t="s">
        <v>8419</v>
      </c>
    </row>
    <row r="39">
      <c r="A39" s="24">
        <v>45002.0</v>
      </c>
      <c r="B39" s="23" t="s">
        <v>11623</v>
      </c>
      <c r="C39" s="23" t="s">
        <v>8419</v>
      </c>
    </row>
    <row r="40">
      <c r="A40" s="24">
        <v>45002.0</v>
      </c>
      <c r="B40" s="23" t="s">
        <v>11624</v>
      </c>
      <c r="C40" s="23" t="s">
        <v>8419</v>
      </c>
    </row>
    <row r="41">
      <c r="A41" s="24">
        <v>45002.0</v>
      </c>
      <c r="B41" s="23" t="s">
        <v>11625</v>
      </c>
      <c r="C41" s="23" t="s">
        <v>8419</v>
      </c>
    </row>
    <row r="42">
      <c r="A42" s="24">
        <v>45002.0</v>
      </c>
      <c r="B42" s="23" t="s">
        <v>11626</v>
      </c>
      <c r="C42" s="23" t="s">
        <v>8419</v>
      </c>
    </row>
    <row r="43">
      <c r="A43" s="24">
        <v>45002.0</v>
      </c>
      <c r="B43" s="23" t="s">
        <v>11627</v>
      </c>
      <c r="C43" s="23" t="s">
        <v>8419</v>
      </c>
    </row>
    <row r="44">
      <c r="A44" s="24">
        <v>45002.0</v>
      </c>
      <c r="B44" s="23" t="s">
        <v>11628</v>
      </c>
      <c r="C44" s="23" t="s">
        <v>8419</v>
      </c>
    </row>
    <row r="45">
      <c r="A45" s="24">
        <v>45002.0</v>
      </c>
      <c r="B45" s="23" t="s">
        <v>11629</v>
      </c>
      <c r="C45" s="23" t="s">
        <v>8419</v>
      </c>
    </row>
    <row r="46">
      <c r="A46" s="24">
        <v>45002.0</v>
      </c>
      <c r="B46" s="23" t="s">
        <v>11630</v>
      </c>
      <c r="C46" s="23" t="s">
        <v>8419</v>
      </c>
    </row>
    <row r="47">
      <c r="A47" s="24">
        <v>45002.0</v>
      </c>
      <c r="B47" s="23" t="s">
        <v>11631</v>
      </c>
      <c r="C47" s="23" t="s">
        <v>8419</v>
      </c>
    </row>
    <row r="48">
      <c r="A48" s="24">
        <v>45002.0</v>
      </c>
      <c r="B48" s="23" t="s">
        <v>11632</v>
      </c>
      <c r="C48" s="23" t="s">
        <v>8419</v>
      </c>
    </row>
    <row r="49">
      <c r="A49" s="24">
        <v>45002.0</v>
      </c>
      <c r="B49" s="23" t="s">
        <v>11633</v>
      </c>
      <c r="C49" s="23" t="s">
        <v>8419</v>
      </c>
    </row>
    <row r="50">
      <c r="A50" s="24">
        <v>45002.0</v>
      </c>
      <c r="B50" s="23" t="s">
        <v>11634</v>
      </c>
      <c r="C50" s="23" t="s">
        <v>8419</v>
      </c>
    </row>
    <row r="51">
      <c r="A51" s="24">
        <v>45002.0</v>
      </c>
      <c r="B51" s="23" t="s">
        <v>11635</v>
      </c>
      <c r="C51" s="23" t="s">
        <v>8419</v>
      </c>
    </row>
    <row r="52">
      <c r="A52" s="24">
        <v>45002.0</v>
      </c>
      <c r="B52" s="23" t="s">
        <v>11636</v>
      </c>
      <c r="C52" s="23" t="s">
        <v>8419</v>
      </c>
    </row>
    <row r="53">
      <c r="A53" s="24">
        <v>45002.0</v>
      </c>
      <c r="B53" s="23" t="s">
        <v>11637</v>
      </c>
      <c r="C53" s="23" t="s">
        <v>8419</v>
      </c>
    </row>
    <row r="54">
      <c r="A54" s="24">
        <v>45002.0</v>
      </c>
      <c r="B54" s="23" t="s">
        <v>11638</v>
      </c>
      <c r="C54" s="23" t="s">
        <v>8419</v>
      </c>
    </row>
    <row r="55">
      <c r="A55" s="24">
        <v>45002.0</v>
      </c>
      <c r="B55" s="23" t="s">
        <v>11639</v>
      </c>
      <c r="C55" s="23" t="s">
        <v>8419</v>
      </c>
    </row>
    <row r="56">
      <c r="A56" s="24">
        <v>45002.0</v>
      </c>
      <c r="B56" s="23" t="s">
        <v>11640</v>
      </c>
      <c r="C56" s="23" t="s">
        <v>8419</v>
      </c>
    </row>
    <row r="57">
      <c r="A57" s="24">
        <v>45002.0</v>
      </c>
      <c r="B57" s="23" t="s">
        <v>11641</v>
      </c>
      <c r="C57" s="23" t="s">
        <v>8419</v>
      </c>
    </row>
    <row r="58">
      <c r="A58" s="24">
        <v>45002.0</v>
      </c>
      <c r="B58" s="23" t="s">
        <v>11642</v>
      </c>
      <c r="C58" s="23" t="s">
        <v>8419</v>
      </c>
    </row>
    <row r="59">
      <c r="A59" s="24">
        <v>45002.0</v>
      </c>
      <c r="B59" s="23" t="s">
        <v>11634</v>
      </c>
      <c r="C59" s="23" t="s">
        <v>8419</v>
      </c>
    </row>
    <row r="60">
      <c r="A60" s="24">
        <v>45002.0</v>
      </c>
      <c r="B60" s="23" t="s">
        <v>11643</v>
      </c>
      <c r="C60" s="23" t="s">
        <v>8419</v>
      </c>
    </row>
    <row r="61">
      <c r="A61" s="24">
        <v>45002.0</v>
      </c>
      <c r="B61" s="23" t="s">
        <v>11644</v>
      </c>
      <c r="C61" s="23" t="s">
        <v>8419</v>
      </c>
    </row>
    <row r="62">
      <c r="A62" s="24">
        <v>45002.0</v>
      </c>
      <c r="B62" s="23" t="s">
        <v>11645</v>
      </c>
      <c r="C62" s="23" t="s">
        <v>8419</v>
      </c>
    </row>
    <row r="63">
      <c r="A63" s="24">
        <v>45002.0</v>
      </c>
      <c r="B63" s="23" t="s">
        <v>11646</v>
      </c>
      <c r="C63" s="23" t="s">
        <v>8419</v>
      </c>
    </row>
    <row r="64">
      <c r="A64" s="24">
        <v>45002.0</v>
      </c>
      <c r="B64" s="23" t="s">
        <v>11647</v>
      </c>
      <c r="C64" s="23" t="s">
        <v>8419</v>
      </c>
    </row>
    <row r="65">
      <c r="A65" s="24">
        <v>45002.0</v>
      </c>
      <c r="B65" s="23" t="s">
        <v>11648</v>
      </c>
      <c r="C65" s="23" t="s">
        <v>8419</v>
      </c>
    </row>
    <row r="66">
      <c r="A66" s="24">
        <v>45002.0</v>
      </c>
      <c r="B66" s="23" t="s">
        <v>11649</v>
      </c>
      <c r="C66" s="23" t="s">
        <v>8419</v>
      </c>
    </row>
    <row r="67">
      <c r="A67" s="24">
        <v>45002.0</v>
      </c>
      <c r="B67" s="23" t="s">
        <v>11650</v>
      </c>
      <c r="C67" s="23" t="s">
        <v>8419</v>
      </c>
    </row>
    <row r="68">
      <c r="A68" s="24">
        <v>45002.0</v>
      </c>
      <c r="B68" s="23" t="s">
        <v>11651</v>
      </c>
      <c r="C68" s="23" t="s">
        <v>8419</v>
      </c>
    </row>
    <row r="69">
      <c r="A69" s="24">
        <v>45002.0</v>
      </c>
      <c r="B69" s="23" t="s">
        <v>11652</v>
      </c>
      <c r="C69" s="23" t="s">
        <v>8419</v>
      </c>
    </row>
    <row r="70">
      <c r="A70" s="24">
        <v>45002.0</v>
      </c>
      <c r="B70" s="23" t="s">
        <v>11653</v>
      </c>
      <c r="C70" s="23" t="s">
        <v>8419</v>
      </c>
    </row>
    <row r="71">
      <c r="A71" s="24">
        <v>45002.0</v>
      </c>
      <c r="B71" s="23" t="s">
        <v>11654</v>
      </c>
      <c r="C71" s="23" t="s">
        <v>8419</v>
      </c>
    </row>
    <row r="72">
      <c r="A72" s="24">
        <v>45002.0</v>
      </c>
      <c r="B72" s="23" t="s">
        <v>11655</v>
      </c>
      <c r="C72" s="23" t="s">
        <v>8419</v>
      </c>
    </row>
    <row r="73">
      <c r="A73" s="24">
        <v>45002.0</v>
      </c>
      <c r="B73" s="23" t="s">
        <v>11656</v>
      </c>
      <c r="C73" s="23" t="s">
        <v>8419</v>
      </c>
    </row>
    <row r="74">
      <c r="A74" s="24">
        <v>45002.0</v>
      </c>
      <c r="B74" s="23" t="s">
        <v>11657</v>
      </c>
      <c r="C74" s="23" t="s">
        <v>8419</v>
      </c>
    </row>
    <row r="75">
      <c r="A75" s="24">
        <v>45002.0</v>
      </c>
      <c r="B75" s="23" t="s">
        <v>11658</v>
      </c>
      <c r="C75" s="23" t="s">
        <v>8419</v>
      </c>
    </row>
    <row r="76">
      <c r="A76" s="24">
        <v>45002.0</v>
      </c>
      <c r="B76" s="23" t="s">
        <v>11659</v>
      </c>
      <c r="C76" s="23" t="s">
        <v>8419</v>
      </c>
    </row>
    <row r="77">
      <c r="A77" s="24">
        <v>45002.0</v>
      </c>
      <c r="B77" s="23" t="s">
        <v>11660</v>
      </c>
      <c r="C77" s="23" t="s">
        <v>8419</v>
      </c>
    </row>
    <row r="78">
      <c r="A78" s="24">
        <v>45002.0</v>
      </c>
      <c r="B78" s="23" t="s">
        <v>11661</v>
      </c>
      <c r="C78" s="23" t="s">
        <v>8419</v>
      </c>
    </row>
    <row r="79">
      <c r="A79" s="24">
        <v>45002.0</v>
      </c>
      <c r="B79" s="23" t="s">
        <v>11662</v>
      </c>
      <c r="C79" s="23" t="s">
        <v>8419</v>
      </c>
    </row>
    <row r="80">
      <c r="A80" s="24">
        <v>45002.0</v>
      </c>
      <c r="B80" s="23" t="s">
        <v>11663</v>
      </c>
      <c r="C80" s="23" t="s">
        <v>8419</v>
      </c>
    </row>
    <row r="81">
      <c r="A81" s="24">
        <v>45002.0</v>
      </c>
      <c r="B81" s="23" t="s">
        <v>11664</v>
      </c>
      <c r="C81" s="23" t="s">
        <v>8419</v>
      </c>
    </row>
    <row r="82">
      <c r="A82" s="24">
        <v>45002.0</v>
      </c>
      <c r="B82" s="23" t="s">
        <v>11665</v>
      </c>
      <c r="C82" s="23" t="s">
        <v>8419</v>
      </c>
    </row>
    <row r="83">
      <c r="A83" s="24">
        <v>45002.0</v>
      </c>
      <c r="B83" s="23" t="s">
        <v>11666</v>
      </c>
      <c r="C83" s="23" t="s">
        <v>8419</v>
      </c>
    </row>
    <row r="84">
      <c r="A84" s="24">
        <v>45002.0</v>
      </c>
      <c r="B84" s="23" t="s">
        <v>11667</v>
      </c>
      <c r="C84" s="23" t="s">
        <v>8419</v>
      </c>
    </row>
    <row r="85">
      <c r="A85" s="24">
        <v>45002.0</v>
      </c>
      <c r="B85" s="23" t="s">
        <v>11668</v>
      </c>
      <c r="C85" s="23" t="s">
        <v>8419</v>
      </c>
    </row>
    <row r="86">
      <c r="A86" s="24">
        <v>45002.0</v>
      </c>
      <c r="B86" s="23" t="s">
        <v>11669</v>
      </c>
      <c r="C86" s="23" t="s">
        <v>8419</v>
      </c>
    </row>
    <row r="87">
      <c r="A87" s="24">
        <v>45002.0</v>
      </c>
      <c r="B87" s="29" t="s">
        <v>11670</v>
      </c>
      <c r="C87" s="23" t="s">
        <v>8419</v>
      </c>
    </row>
    <row r="88">
      <c r="A88" s="24">
        <v>45002.0</v>
      </c>
      <c r="B88" s="29" t="s">
        <v>11671</v>
      </c>
      <c r="C88" s="23" t="s">
        <v>8419</v>
      </c>
    </row>
    <row r="89">
      <c r="A89" s="24">
        <v>45002.0</v>
      </c>
      <c r="B89" s="29" t="s">
        <v>11672</v>
      </c>
      <c r="C89" s="23" t="s">
        <v>8419</v>
      </c>
    </row>
    <row r="90">
      <c r="A90" s="24">
        <v>45002.0</v>
      </c>
      <c r="B90" s="29" t="s">
        <v>11673</v>
      </c>
      <c r="C90" s="23" t="s">
        <v>8419</v>
      </c>
    </row>
    <row r="91">
      <c r="A91" s="24">
        <v>45002.0</v>
      </c>
      <c r="B91" s="29" t="s">
        <v>11674</v>
      </c>
      <c r="C91" s="23" t="s">
        <v>8419</v>
      </c>
    </row>
    <row r="92">
      <c r="A92" s="24">
        <v>45002.0</v>
      </c>
      <c r="B92" s="29" t="s">
        <v>11675</v>
      </c>
      <c r="C92" s="23" t="s">
        <v>8419</v>
      </c>
    </row>
    <row r="93">
      <c r="A93" s="24">
        <v>45002.0</v>
      </c>
      <c r="B93" s="29" t="s">
        <v>11676</v>
      </c>
      <c r="C93" s="23" t="s">
        <v>8419</v>
      </c>
    </row>
    <row r="94">
      <c r="A94" s="24">
        <v>45002.0</v>
      </c>
      <c r="B94" s="118" t="s">
        <v>11677</v>
      </c>
      <c r="C94" s="23" t="s">
        <v>8419</v>
      </c>
    </row>
    <row r="95">
      <c r="A95" s="24">
        <v>45002.0</v>
      </c>
      <c r="B95" s="29" t="s">
        <v>11678</v>
      </c>
      <c r="C95" s="23" t="s">
        <v>8419</v>
      </c>
    </row>
    <row r="96">
      <c r="A96" s="24">
        <v>45002.0</v>
      </c>
      <c r="B96" s="29" t="s">
        <v>11679</v>
      </c>
      <c r="C96" s="23" t="s">
        <v>8420</v>
      </c>
    </row>
    <row r="97">
      <c r="A97" s="24">
        <v>45002.0</v>
      </c>
      <c r="B97" s="29" t="s">
        <v>11680</v>
      </c>
      <c r="C97" s="23" t="s">
        <v>8420</v>
      </c>
    </row>
    <row r="98">
      <c r="A98" s="24">
        <v>45002.0</v>
      </c>
      <c r="B98" s="29" t="s">
        <v>11681</v>
      </c>
      <c r="C98" s="23" t="s">
        <v>8420</v>
      </c>
    </row>
    <row r="99">
      <c r="A99" s="24">
        <v>45002.0</v>
      </c>
      <c r="B99" s="29" t="s">
        <v>11682</v>
      </c>
      <c r="C99" s="23" t="s">
        <v>8420</v>
      </c>
    </row>
    <row r="100">
      <c r="A100" s="24">
        <v>45002.0</v>
      </c>
      <c r="B100" s="29" t="s">
        <v>11683</v>
      </c>
      <c r="C100" s="23" t="s">
        <v>8420</v>
      </c>
    </row>
    <row r="101">
      <c r="A101" s="24">
        <v>45002.0</v>
      </c>
      <c r="B101" s="29" t="s">
        <v>11684</v>
      </c>
      <c r="C101" s="23" t="s">
        <v>8420</v>
      </c>
    </row>
    <row r="102">
      <c r="A102" s="24">
        <v>45002.0</v>
      </c>
      <c r="B102" s="23" t="s">
        <v>11685</v>
      </c>
      <c r="C102" s="23" t="s">
        <v>8420</v>
      </c>
    </row>
    <row r="103">
      <c r="A103" s="24">
        <v>45002.0</v>
      </c>
      <c r="B103" s="29" t="s">
        <v>11686</v>
      </c>
      <c r="C103" s="23" t="s">
        <v>8420</v>
      </c>
    </row>
    <row r="104">
      <c r="A104" s="24">
        <v>45002.0</v>
      </c>
      <c r="B104" s="29" t="s">
        <v>11687</v>
      </c>
      <c r="C104" s="23" t="s">
        <v>8420</v>
      </c>
    </row>
    <row r="105">
      <c r="A105" s="24">
        <v>45002.0</v>
      </c>
      <c r="B105" s="29" t="s">
        <v>11688</v>
      </c>
      <c r="C105" s="23" t="s">
        <v>8420</v>
      </c>
    </row>
    <row r="106">
      <c r="A106" s="24">
        <v>45002.0</v>
      </c>
      <c r="B106" s="29" t="s">
        <v>11689</v>
      </c>
      <c r="C106" s="23" t="s">
        <v>8420</v>
      </c>
    </row>
    <row r="107">
      <c r="A107" s="24">
        <v>45002.0</v>
      </c>
      <c r="B107" s="29" t="s">
        <v>11690</v>
      </c>
      <c r="C107" s="23" t="s">
        <v>8420</v>
      </c>
    </row>
    <row r="108">
      <c r="A108" s="24">
        <v>45002.0</v>
      </c>
      <c r="B108" s="29" t="s">
        <v>11691</v>
      </c>
      <c r="C108" s="23" t="s">
        <v>8420</v>
      </c>
    </row>
    <row r="109">
      <c r="A109" s="24">
        <v>45002.0</v>
      </c>
      <c r="B109" s="29" t="s">
        <v>11692</v>
      </c>
      <c r="C109" s="23" t="s">
        <v>8420</v>
      </c>
    </row>
    <row r="110">
      <c r="A110" s="24">
        <v>45002.0</v>
      </c>
      <c r="B110" s="29" t="s">
        <v>11693</v>
      </c>
      <c r="C110" s="23" t="s">
        <v>8420</v>
      </c>
    </row>
    <row r="111">
      <c r="A111" s="24">
        <v>45002.0</v>
      </c>
      <c r="B111" s="29" t="s">
        <v>11694</v>
      </c>
      <c r="C111" s="23" t="s">
        <v>8420</v>
      </c>
    </row>
    <row r="112">
      <c r="A112" s="24">
        <v>45002.0</v>
      </c>
      <c r="B112" s="29" t="s">
        <v>11695</v>
      </c>
      <c r="C112" s="23" t="s">
        <v>8420</v>
      </c>
    </row>
    <row r="113">
      <c r="A113" s="24">
        <v>45002.0</v>
      </c>
      <c r="B113" s="29" t="s">
        <v>11696</v>
      </c>
      <c r="C113" s="23" t="s">
        <v>8420</v>
      </c>
    </row>
    <row r="114">
      <c r="A114" s="24">
        <v>45002.0</v>
      </c>
      <c r="B114" s="119" t="s">
        <v>11697</v>
      </c>
      <c r="C114" s="23" t="s">
        <v>8420</v>
      </c>
    </row>
    <row r="115">
      <c r="A115" s="24">
        <v>45004.0</v>
      </c>
      <c r="B115" s="119" t="s">
        <v>11698</v>
      </c>
      <c r="C115" s="23" t="s">
        <v>8419</v>
      </c>
    </row>
    <row r="116">
      <c r="A116" s="24">
        <v>45004.0</v>
      </c>
      <c r="B116" s="118" t="s">
        <v>11699</v>
      </c>
      <c r="C116" s="23" t="s">
        <v>8419</v>
      </c>
    </row>
    <row r="117">
      <c r="A117" s="24">
        <v>45004.0</v>
      </c>
      <c r="B117" s="29" t="s">
        <v>11700</v>
      </c>
      <c r="C117" s="23" t="s">
        <v>8419</v>
      </c>
    </row>
    <row r="118">
      <c r="A118" s="24">
        <v>45004.0</v>
      </c>
      <c r="B118" s="29" t="s">
        <v>11701</v>
      </c>
      <c r="C118" s="23" t="s">
        <v>8419</v>
      </c>
    </row>
    <row r="119">
      <c r="A119" s="24">
        <v>45004.0</v>
      </c>
      <c r="B119" s="29" t="s">
        <v>11702</v>
      </c>
      <c r="C119" s="23" t="s">
        <v>8419</v>
      </c>
    </row>
    <row r="120">
      <c r="A120" s="24">
        <v>45004.0</v>
      </c>
      <c r="B120" s="29" t="s">
        <v>11703</v>
      </c>
      <c r="C120" s="23" t="s">
        <v>8419</v>
      </c>
    </row>
    <row r="121">
      <c r="A121" s="24">
        <v>45004.0</v>
      </c>
      <c r="B121" s="29" t="s">
        <v>11704</v>
      </c>
      <c r="C121" s="23" t="s">
        <v>8419</v>
      </c>
    </row>
    <row r="122">
      <c r="A122" s="24">
        <v>45004.0</v>
      </c>
      <c r="B122" s="29" t="s">
        <v>11705</v>
      </c>
      <c r="C122" s="23" t="s">
        <v>8419</v>
      </c>
    </row>
    <row r="123">
      <c r="A123" s="24">
        <v>45004.0</v>
      </c>
      <c r="B123" s="29" t="s">
        <v>11706</v>
      </c>
      <c r="C123" s="23" t="s">
        <v>8419</v>
      </c>
    </row>
    <row r="124">
      <c r="A124" s="24">
        <v>45004.0</v>
      </c>
      <c r="B124" s="23" t="s">
        <v>11707</v>
      </c>
      <c r="C124" s="23" t="s">
        <v>8419</v>
      </c>
    </row>
    <row r="125">
      <c r="A125" s="24">
        <v>45004.0</v>
      </c>
      <c r="B125" s="23" t="s">
        <v>11708</v>
      </c>
      <c r="C125" s="23" t="s">
        <v>8419</v>
      </c>
    </row>
    <row r="126">
      <c r="A126" s="24">
        <v>45004.0</v>
      </c>
      <c r="B126" s="23" t="s">
        <v>11709</v>
      </c>
      <c r="C126" s="23" t="s">
        <v>8419</v>
      </c>
    </row>
    <row r="127">
      <c r="A127" s="24">
        <v>45004.0</v>
      </c>
      <c r="B127" s="23" t="s">
        <v>11710</v>
      </c>
      <c r="C127" s="23" t="s">
        <v>8419</v>
      </c>
    </row>
    <row r="128">
      <c r="A128" s="24">
        <v>45004.0</v>
      </c>
      <c r="B128" s="23" t="s">
        <v>11711</v>
      </c>
      <c r="C128" s="23" t="s">
        <v>8419</v>
      </c>
    </row>
    <row r="129">
      <c r="A129" s="24">
        <v>45004.0</v>
      </c>
      <c r="B129" s="23" t="s">
        <v>11712</v>
      </c>
      <c r="C129" s="23" t="s">
        <v>8419</v>
      </c>
    </row>
    <row r="130">
      <c r="A130" s="24">
        <v>45004.0</v>
      </c>
      <c r="B130" s="23" t="s">
        <v>11713</v>
      </c>
      <c r="C130" s="23" t="s">
        <v>8419</v>
      </c>
    </row>
    <row r="131">
      <c r="A131" s="24">
        <v>45004.0</v>
      </c>
      <c r="B131" s="23" t="s">
        <v>11714</v>
      </c>
      <c r="C131" s="23" t="s">
        <v>8419</v>
      </c>
    </row>
    <row r="132">
      <c r="A132" s="24">
        <v>45004.0</v>
      </c>
      <c r="B132" s="23" t="s">
        <v>11715</v>
      </c>
      <c r="C132" s="23" t="s">
        <v>8419</v>
      </c>
    </row>
    <row r="133">
      <c r="A133" s="24">
        <v>45004.0</v>
      </c>
      <c r="B133" s="23" t="s">
        <v>11716</v>
      </c>
      <c r="C133" s="23" t="s">
        <v>8419</v>
      </c>
    </row>
    <row r="134">
      <c r="A134" s="24">
        <v>45004.0</v>
      </c>
      <c r="B134" s="23" t="s">
        <v>11717</v>
      </c>
      <c r="C134" s="23" t="s">
        <v>8419</v>
      </c>
    </row>
    <row r="135">
      <c r="A135" s="24">
        <v>45004.0</v>
      </c>
      <c r="B135" s="23" t="s">
        <v>11718</v>
      </c>
      <c r="C135" s="23" t="s">
        <v>8419</v>
      </c>
    </row>
    <row r="136">
      <c r="A136" s="24">
        <v>45004.0</v>
      </c>
      <c r="B136" s="23" t="s">
        <v>11719</v>
      </c>
      <c r="C136" s="23" t="s">
        <v>8419</v>
      </c>
    </row>
    <row r="137">
      <c r="A137" s="24">
        <v>45004.0</v>
      </c>
      <c r="B137" s="23" t="s">
        <v>11720</v>
      </c>
      <c r="C137" s="23" t="s">
        <v>8419</v>
      </c>
    </row>
    <row r="138">
      <c r="A138" s="24">
        <v>45004.0</v>
      </c>
      <c r="B138" s="23" t="s">
        <v>11721</v>
      </c>
      <c r="C138" s="23" t="s">
        <v>8419</v>
      </c>
    </row>
    <row r="139">
      <c r="A139" s="24">
        <v>45004.0</v>
      </c>
      <c r="B139" s="23" t="s">
        <v>11722</v>
      </c>
      <c r="C139" s="23" t="s">
        <v>8419</v>
      </c>
    </row>
    <row r="140">
      <c r="A140" s="24">
        <v>45004.0</v>
      </c>
      <c r="B140" s="23" t="s">
        <v>11723</v>
      </c>
      <c r="C140" s="23" t="s">
        <v>8419</v>
      </c>
    </row>
    <row r="141">
      <c r="A141" s="24">
        <v>45004.0</v>
      </c>
      <c r="B141" s="23" t="s">
        <v>11724</v>
      </c>
      <c r="C141" s="23" t="s">
        <v>8419</v>
      </c>
    </row>
    <row r="142">
      <c r="A142" s="24">
        <v>45004.0</v>
      </c>
      <c r="B142" s="23" t="s">
        <v>11725</v>
      </c>
      <c r="C142" s="23" t="s">
        <v>8419</v>
      </c>
    </row>
    <row r="143">
      <c r="A143" s="24">
        <v>45004.0</v>
      </c>
      <c r="B143" s="23" t="s">
        <v>11726</v>
      </c>
      <c r="C143" s="23" t="s">
        <v>8419</v>
      </c>
    </row>
    <row r="144">
      <c r="A144" s="24">
        <v>45004.0</v>
      </c>
      <c r="B144" s="23" t="s">
        <v>11727</v>
      </c>
      <c r="C144" s="23" t="s">
        <v>8419</v>
      </c>
    </row>
    <row r="145">
      <c r="A145" s="24">
        <v>45004.0</v>
      </c>
      <c r="B145" s="23" t="s">
        <v>11728</v>
      </c>
      <c r="C145" s="23" t="s">
        <v>8420</v>
      </c>
    </row>
    <row r="146">
      <c r="A146" s="24">
        <v>45004.0</v>
      </c>
      <c r="B146" s="23" t="s">
        <v>11729</v>
      </c>
      <c r="C146" s="23" t="s">
        <v>8420</v>
      </c>
    </row>
    <row r="147">
      <c r="A147" s="24">
        <v>45004.0</v>
      </c>
      <c r="B147" s="23" t="s">
        <v>11730</v>
      </c>
      <c r="C147" s="23" t="s">
        <v>8420</v>
      </c>
    </row>
    <row r="148">
      <c r="A148" s="24">
        <v>45005.0</v>
      </c>
      <c r="B148" s="23" t="s">
        <v>11731</v>
      </c>
      <c r="C148" s="23" t="s">
        <v>8420</v>
      </c>
    </row>
    <row r="149">
      <c r="A149" s="24">
        <v>45005.0</v>
      </c>
      <c r="B149" s="23" t="s">
        <v>11732</v>
      </c>
      <c r="C149" s="23" t="s">
        <v>8420</v>
      </c>
    </row>
    <row r="150">
      <c r="A150" s="24">
        <v>45005.0</v>
      </c>
      <c r="B150" s="23" t="s">
        <v>11733</v>
      </c>
      <c r="C150" s="23" t="s">
        <v>8420</v>
      </c>
    </row>
    <row r="151">
      <c r="A151" s="24">
        <v>45005.0</v>
      </c>
      <c r="B151" s="23" t="s">
        <v>11734</v>
      </c>
      <c r="C151" s="23" t="s">
        <v>8420</v>
      </c>
    </row>
    <row r="152">
      <c r="A152" s="24">
        <v>45005.0</v>
      </c>
      <c r="B152" s="23" t="s">
        <v>11735</v>
      </c>
      <c r="C152" s="23" t="s">
        <v>8420</v>
      </c>
    </row>
    <row r="153">
      <c r="A153" s="24">
        <v>45005.0</v>
      </c>
      <c r="B153" s="23" t="s">
        <v>11736</v>
      </c>
      <c r="C153" s="23" t="s">
        <v>8419</v>
      </c>
    </row>
    <row r="154">
      <c r="A154" s="24">
        <v>45005.0</v>
      </c>
      <c r="B154" s="23" t="s">
        <v>11737</v>
      </c>
      <c r="C154" s="23" t="s">
        <v>8419</v>
      </c>
    </row>
    <row r="155">
      <c r="A155" s="24">
        <v>45005.0</v>
      </c>
      <c r="B155" s="23" t="s">
        <v>11738</v>
      </c>
      <c r="C155" s="23" t="s">
        <v>8419</v>
      </c>
    </row>
    <row r="156">
      <c r="A156" s="24">
        <v>45005.0</v>
      </c>
      <c r="B156" s="23" t="s">
        <v>11739</v>
      </c>
      <c r="C156" s="23" t="s">
        <v>8419</v>
      </c>
    </row>
    <row r="157">
      <c r="A157" s="24">
        <v>45005.0</v>
      </c>
      <c r="B157" s="23" t="s">
        <v>11740</v>
      </c>
      <c r="C157" s="23" t="s">
        <v>8419</v>
      </c>
    </row>
    <row r="158">
      <c r="A158" s="24">
        <v>45005.0</v>
      </c>
      <c r="B158" s="23" t="s">
        <v>11741</v>
      </c>
      <c r="C158" s="23" t="s">
        <v>8419</v>
      </c>
    </row>
    <row r="159">
      <c r="A159" s="24">
        <v>45005.0</v>
      </c>
      <c r="B159" s="23" t="s">
        <v>11742</v>
      </c>
      <c r="C159" s="23" t="s">
        <v>8419</v>
      </c>
    </row>
    <row r="160">
      <c r="A160" s="24">
        <v>45005.0</v>
      </c>
      <c r="B160" s="23" t="s">
        <v>11743</v>
      </c>
      <c r="C160" s="23" t="s">
        <v>8419</v>
      </c>
    </row>
    <row r="161">
      <c r="A161" s="24">
        <v>45005.0</v>
      </c>
      <c r="B161" s="23" t="s">
        <v>11744</v>
      </c>
      <c r="C161" s="23" t="s">
        <v>8419</v>
      </c>
    </row>
    <row r="162">
      <c r="A162" s="24">
        <v>45005.0</v>
      </c>
      <c r="B162" s="23" t="s">
        <v>11745</v>
      </c>
      <c r="C162" s="23" t="s">
        <v>8419</v>
      </c>
    </row>
    <row r="163">
      <c r="A163" s="24">
        <v>45005.0</v>
      </c>
      <c r="B163" s="23" t="s">
        <v>11746</v>
      </c>
      <c r="C163" s="23" t="s">
        <v>8419</v>
      </c>
    </row>
    <row r="164">
      <c r="A164" s="24">
        <v>45005.0</v>
      </c>
      <c r="B164" s="23" t="s">
        <v>11747</v>
      </c>
      <c r="C164" s="23" t="s">
        <v>8419</v>
      </c>
    </row>
    <row r="165">
      <c r="A165" s="24">
        <v>45005.0</v>
      </c>
      <c r="B165" s="23" t="s">
        <v>11748</v>
      </c>
      <c r="C165" s="23" t="s">
        <v>8419</v>
      </c>
    </row>
    <row r="166">
      <c r="A166" s="24">
        <v>45005.0</v>
      </c>
      <c r="B166" s="23" t="s">
        <v>11749</v>
      </c>
      <c r="C166" s="23" t="s">
        <v>8419</v>
      </c>
    </row>
    <row r="167">
      <c r="A167" s="24">
        <v>45005.0</v>
      </c>
      <c r="B167" s="23" t="s">
        <v>11750</v>
      </c>
      <c r="C167" s="23" t="s">
        <v>8419</v>
      </c>
    </row>
    <row r="168">
      <c r="A168" s="24">
        <v>45005.0</v>
      </c>
      <c r="B168" s="23" t="s">
        <v>11751</v>
      </c>
      <c r="C168" s="23" t="s">
        <v>8419</v>
      </c>
    </row>
    <row r="169">
      <c r="A169" s="24">
        <v>45005.0</v>
      </c>
      <c r="B169" s="23" t="s">
        <v>11752</v>
      </c>
      <c r="C169" s="23" t="s">
        <v>8419</v>
      </c>
    </row>
    <row r="170">
      <c r="A170" s="24">
        <v>45007.0</v>
      </c>
      <c r="B170" s="23" t="s">
        <v>11753</v>
      </c>
      <c r="C170" s="23" t="s">
        <v>8419</v>
      </c>
    </row>
    <row r="171">
      <c r="A171" s="24">
        <v>45007.0</v>
      </c>
      <c r="B171" s="23" t="s">
        <v>11754</v>
      </c>
      <c r="C171" s="23" t="s">
        <v>8419</v>
      </c>
    </row>
    <row r="172">
      <c r="A172" s="24">
        <v>45007.0</v>
      </c>
      <c r="B172" s="23" t="s">
        <v>11755</v>
      </c>
      <c r="C172" s="23" t="s">
        <v>8419</v>
      </c>
    </row>
    <row r="173">
      <c r="A173" s="24">
        <v>45007.0</v>
      </c>
      <c r="B173" s="23" t="s">
        <v>11756</v>
      </c>
      <c r="C173" s="23" t="s">
        <v>8419</v>
      </c>
    </row>
    <row r="174">
      <c r="A174" s="24">
        <v>45007.0</v>
      </c>
      <c r="B174" s="23" t="s">
        <v>11757</v>
      </c>
      <c r="C174" s="23" t="s">
        <v>8419</v>
      </c>
    </row>
    <row r="175">
      <c r="A175" s="24">
        <v>45007.0</v>
      </c>
      <c r="B175" s="23" t="s">
        <v>11758</v>
      </c>
      <c r="C175" s="23" t="s">
        <v>8419</v>
      </c>
    </row>
    <row r="176">
      <c r="A176" s="24">
        <v>45007.0</v>
      </c>
      <c r="B176" s="23" t="s">
        <v>11759</v>
      </c>
      <c r="C176" s="23" t="s">
        <v>8419</v>
      </c>
    </row>
    <row r="177">
      <c r="A177" s="24">
        <v>45007.0</v>
      </c>
      <c r="B177" s="23" t="s">
        <v>11760</v>
      </c>
      <c r="C177" s="23" t="s">
        <v>8419</v>
      </c>
    </row>
    <row r="178">
      <c r="A178" s="24">
        <v>45007.0</v>
      </c>
      <c r="B178" s="23" t="s">
        <v>11761</v>
      </c>
      <c r="C178" s="23" t="s">
        <v>8419</v>
      </c>
    </row>
    <row r="179">
      <c r="A179" s="24">
        <v>45007.0</v>
      </c>
      <c r="B179" s="23" t="s">
        <v>11762</v>
      </c>
      <c r="C179" s="23" t="s">
        <v>8419</v>
      </c>
    </row>
    <row r="180">
      <c r="A180" s="24">
        <v>45007.0</v>
      </c>
      <c r="B180" s="23" t="s">
        <v>11763</v>
      </c>
      <c r="C180" s="23" t="s">
        <v>8419</v>
      </c>
    </row>
    <row r="181">
      <c r="A181" s="24">
        <v>45007.0</v>
      </c>
      <c r="B181" s="23" t="s">
        <v>11764</v>
      </c>
      <c r="C181" s="23" t="s">
        <v>8419</v>
      </c>
    </row>
    <row r="182">
      <c r="A182" s="24">
        <v>45007.0</v>
      </c>
      <c r="B182" s="23" t="s">
        <v>11765</v>
      </c>
      <c r="C182" s="23" t="s">
        <v>8419</v>
      </c>
    </row>
    <row r="183">
      <c r="A183" s="24">
        <v>45007.0</v>
      </c>
      <c r="B183" s="23" t="s">
        <v>11766</v>
      </c>
      <c r="C183" s="23" t="s">
        <v>8419</v>
      </c>
    </row>
    <row r="184">
      <c r="A184" s="24">
        <v>45007.0</v>
      </c>
      <c r="B184" s="23" t="s">
        <v>11767</v>
      </c>
      <c r="C184" s="23" t="s">
        <v>8419</v>
      </c>
    </row>
    <row r="185">
      <c r="A185" s="24">
        <v>45007.0</v>
      </c>
      <c r="B185" s="23" t="s">
        <v>11768</v>
      </c>
      <c r="C185" s="23" t="s">
        <v>8419</v>
      </c>
    </row>
    <row r="186">
      <c r="A186" s="24">
        <v>45007.0</v>
      </c>
      <c r="B186" s="23" t="s">
        <v>11769</v>
      </c>
      <c r="C186" s="23" t="s">
        <v>8419</v>
      </c>
    </row>
    <row r="187">
      <c r="A187" s="24">
        <v>45007.0</v>
      </c>
      <c r="B187" s="23" t="s">
        <v>11770</v>
      </c>
      <c r="C187" s="23" t="s">
        <v>8419</v>
      </c>
    </row>
    <row r="188">
      <c r="A188" s="24">
        <v>45007.0</v>
      </c>
      <c r="B188" s="23" t="s">
        <v>11771</v>
      </c>
      <c r="C188" s="23" t="s">
        <v>8419</v>
      </c>
    </row>
    <row r="189">
      <c r="A189" s="24">
        <v>45007.0</v>
      </c>
      <c r="B189" s="23" t="s">
        <v>11772</v>
      </c>
      <c r="C189" s="23" t="s">
        <v>8419</v>
      </c>
    </row>
    <row r="190">
      <c r="A190" s="24">
        <v>45007.0</v>
      </c>
      <c r="B190" s="23" t="s">
        <v>11773</v>
      </c>
      <c r="C190" s="23" t="s">
        <v>8419</v>
      </c>
    </row>
    <row r="191">
      <c r="A191" s="24">
        <v>45007.0</v>
      </c>
      <c r="B191" s="23" t="s">
        <v>11774</v>
      </c>
      <c r="C191" s="23" t="s">
        <v>8419</v>
      </c>
    </row>
    <row r="192">
      <c r="A192" s="24">
        <v>45007.0</v>
      </c>
      <c r="B192" s="23" t="s">
        <v>11775</v>
      </c>
      <c r="C192" s="23" t="s">
        <v>8420</v>
      </c>
    </row>
    <row r="193">
      <c r="A193" s="24">
        <v>45007.0</v>
      </c>
      <c r="B193" s="23" t="s">
        <v>11776</v>
      </c>
      <c r="C193" s="23" t="s">
        <v>8420</v>
      </c>
    </row>
    <row r="194">
      <c r="A194" s="24">
        <v>45007.0</v>
      </c>
      <c r="B194" s="23" t="s">
        <v>11777</v>
      </c>
      <c r="C194" s="23" t="s">
        <v>8420</v>
      </c>
    </row>
    <row r="195">
      <c r="A195" s="24">
        <v>45007.0</v>
      </c>
      <c r="B195" s="23" t="s">
        <v>11778</v>
      </c>
      <c r="C195" s="23" t="s">
        <v>8420</v>
      </c>
    </row>
    <row r="196">
      <c r="A196" s="24">
        <v>45008.0</v>
      </c>
      <c r="B196" s="23" t="s">
        <v>11779</v>
      </c>
      <c r="C196" s="23" t="s">
        <v>8419</v>
      </c>
    </row>
    <row r="197">
      <c r="A197" s="24">
        <v>45008.0</v>
      </c>
      <c r="B197" s="23" t="s">
        <v>11780</v>
      </c>
      <c r="C197" s="23" t="s">
        <v>8419</v>
      </c>
    </row>
    <row r="198">
      <c r="A198" s="24">
        <v>45008.0</v>
      </c>
      <c r="B198" s="23" t="s">
        <v>11781</v>
      </c>
      <c r="C198" s="23" t="s">
        <v>8419</v>
      </c>
    </row>
    <row r="199">
      <c r="A199" s="24">
        <v>45008.0</v>
      </c>
      <c r="B199" s="23" t="s">
        <v>11782</v>
      </c>
      <c r="C199" s="23" t="s">
        <v>8419</v>
      </c>
    </row>
    <row r="200">
      <c r="A200" s="24">
        <v>45008.0</v>
      </c>
      <c r="B200" s="23" t="s">
        <v>11783</v>
      </c>
      <c r="C200" s="23" t="s">
        <v>8419</v>
      </c>
    </row>
    <row r="201">
      <c r="A201" s="24">
        <v>45008.0</v>
      </c>
      <c r="B201" s="23" t="s">
        <v>11784</v>
      </c>
      <c r="C201" s="23" t="s">
        <v>8419</v>
      </c>
    </row>
    <row r="202">
      <c r="A202" s="24">
        <v>45008.0</v>
      </c>
      <c r="B202" s="23" t="s">
        <v>11785</v>
      </c>
      <c r="C202" s="23" t="s">
        <v>8419</v>
      </c>
    </row>
    <row r="203">
      <c r="A203" s="24">
        <v>45008.0</v>
      </c>
      <c r="B203" s="23" t="s">
        <v>11786</v>
      </c>
      <c r="C203" s="23" t="s">
        <v>8419</v>
      </c>
    </row>
    <row r="204">
      <c r="A204" s="24">
        <v>45008.0</v>
      </c>
      <c r="B204" s="23" t="s">
        <v>11787</v>
      </c>
      <c r="C204" s="23" t="s">
        <v>8419</v>
      </c>
    </row>
    <row r="205">
      <c r="A205" s="24">
        <v>45008.0</v>
      </c>
      <c r="B205" s="23" t="s">
        <v>11788</v>
      </c>
      <c r="C205" s="23" t="s">
        <v>8419</v>
      </c>
    </row>
    <row r="206">
      <c r="A206" s="24">
        <v>45008.0</v>
      </c>
      <c r="B206" s="23" t="s">
        <v>11789</v>
      </c>
      <c r="C206" s="23" t="s">
        <v>8419</v>
      </c>
    </row>
    <row r="207">
      <c r="A207" s="24">
        <v>45008.0</v>
      </c>
      <c r="B207" s="23" t="s">
        <v>11790</v>
      </c>
      <c r="C207" s="23" t="s">
        <v>8419</v>
      </c>
    </row>
    <row r="208">
      <c r="A208" s="24">
        <v>45008.0</v>
      </c>
      <c r="B208" s="23" t="s">
        <v>11791</v>
      </c>
      <c r="C208" s="23" t="s">
        <v>8419</v>
      </c>
    </row>
    <row r="209">
      <c r="A209" s="24">
        <v>45008.0</v>
      </c>
      <c r="B209" s="23" t="s">
        <v>11792</v>
      </c>
      <c r="C209" s="23" t="s">
        <v>8419</v>
      </c>
    </row>
    <row r="210">
      <c r="A210" s="24">
        <v>45008.0</v>
      </c>
      <c r="B210" s="23" t="s">
        <v>11793</v>
      </c>
      <c r="C210" s="23" t="s">
        <v>8419</v>
      </c>
    </row>
    <row r="211">
      <c r="A211" s="24">
        <v>45008.0</v>
      </c>
      <c r="B211" s="23" t="s">
        <v>11794</v>
      </c>
      <c r="C211" s="23" t="s">
        <v>8419</v>
      </c>
    </row>
    <row r="212">
      <c r="A212" s="24">
        <v>45008.0</v>
      </c>
      <c r="B212" s="23" t="s">
        <v>11795</v>
      </c>
      <c r="C212" s="23" t="s">
        <v>8420</v>
      </c>
    </row>
    <row r="213">
      <c r="A213" s="24">
        <v>45008.0</v>
      </c>
      <c r="B213" s="23" t="s">
        <v>11796</v>
      </c>
      <c r="C213" s="23" t="s">
        <v>8420</v>
      </c>
    </row>
    <row r="214">
      <c r="A214" s="24">
        <v>45008.0</v>
      </c>
      <c r="B214" s="23" t="s">
        <v>11797</v>
      </c>
      <c r="C214" s="23" t="s">
        <v>8420</v>
      </c>
    </row>
    <row r="215">
      <c r="A215" s="24">
        <v>45008.0</v>
      </c>
      <c r="B215" s="35" t="s">
        <v>11798</v>
      </c>
      <c r="C215" s="23" t="s">
        <v>8420</v>
      </c>
    </row>
    <row r="216">
      <c r="A216" s="24">
        <v>45008.0</v>
      </c>
      <c r="B216" s="23" t="s">
        <v>11799</v>
      </c>
      <c r="C216" s="23" t="s">
        <v>8420</v>
      </c>
    </row>
    <row r="217">
      <c r="A217" s="24">
        <v>45009.0</v>
      </c>
      <c r="B217" s="23" t="s">
        <v>11800</v>
      </c>
      <c r="C217" s="23" t="s">
        <v>8419</v>
      </c>
    </row>
    <row r="218">
      <c r="A218" s="24">
        <v>45009.0</v>
      </c>
      <c r="B218" s="23" t="s">
        <v>11801</v>
      </c>
      <c r="C218" s="23" t="s">
        <v>8419</v>
      </c>
    </row>
    <row r="219">
      <c r="A219" s="24">
        <v>45009.0</v>
      </c>
      <c r="B219" s="23" t="s">
        <v>11802</v>
      </c>
      <c r="C219" s="23" t="s">
        <v>8419</v>
      </c>
    </row>
    <row r="220">
      <c r="A220" s="24">
        <v>45009.0</v>
      </c>
      <c r="B220" s="23" t="s">
        <v>11803</v>
      </c>
      <c r="C220" s="23" t="s">
        <v>8420</v>
      </c>
    </row>
    <row r="221">
      <c r="A221" s="24">
        <v>45009.0</v>
      </c>
      <c r="B221" s="23" t="s">
        <v>11803</v>
      </c>
      <c r="C221" s="23" t="s">
        <v>8420</v>
      </c>
    </row>
    <row r="222">
      <c r="A222" s="24">
        <v>45012.0</v>
      </c>
      <c r="B222" s="23" t="s">
        <v>11804</v>
      </c>
      <c r="C222" s="23" t="s">
        <v>8419</v>
      </c>
    </row>
    <row r="223">
      <c r="A223" s="24">
        <v>45012.0</v>
      </c>
      <c r="B223" s="23" t="s">
        <v>11805</v>
      </c>
      <c r="C223" s="23" t="s">
        <v>8419</v>
      </c>
    </row>
    <row r="224">
      <c r="A224" s="24">
        <v>45012.0</v>
      </c>
      <c r="B224" s="23" t="s">
        <v>11806</v>
      </c>
      <c r="C224" s="23" t="s">
        <v>8419</v>
      </c>
    </row>
    <row r="225">
      <c r="A225" s="24">
        <v>45012.0</v>
      </c>
      <c r="B225" s="23" t="s">
        <v>11807</v>
      </c>
      <c r="C225" s="23" t="s">
        <v>8419</v>
      </c>
    </row>
    <row r="226">
      <c r="A226" s="24">
        <v>45012.0</v>
      </c>
      <c r="B226" s="23" t="s">
        <v>11808</v>
      </c>
      <c r="C226" s="23" t="s">
        <v>8419</v>
      </c>
    </row>
    <row r="227">
      <c r="A227" s="24">
        <v>45012.0</v>
      </c>
      <c r="B227" s="23" t="s">
        <v>11809</v>
      </c>
      <c r="C227" s="23" t="s">
        <v>8419</v>
      </c>
    </row>
    <row r="228">
      <c r="A228" s="24">
        <v>45012.0</v>
      </c>
      <c r="B228" s="23" t="s">
        <v>11810</v>
      </c>
      <c r="C228" s="23" t="s">
        <v>8419</v>
      </c>
    </row>
    <row r="229">
      <c r="A229" s="24">
        <v>45012.0</v>
      </c>
      <c r="B229" s="23" t="s">
        <v>11811</v>
      </c>
      <c r="C229" s="23" t="s">
        <v>8419</v>
      </c>
    </row>
    <row r="230">
      <c r="A230" s="24">
        <v>45012.0</v>
      </c>
      <c r="B230" s="23" t="s">
        <v>11812</v>
      </c>
      <c r="C230" s="23" t="s">
        <v>8419</v>
      </c>
    </row>
    <row r="231">
      <c r="A231" s="24">
        <v>45012.0</v>
      </c>
      <c r="B231" s="23" t="s">
        <v>11813</v>
      </c>
      <c r="C231" s="23" t="s">
        <v>8419</v>
      </c>
    </row>
    <row r="232">
      <c r="A232" s="24">
        <v>45012.0</v>
      </c>
      <c r="B232" s="23" t="s">
        <v>11814</v>
      </c>
      <c r="C232" s="23" t="s">
        <v>8419</v>
      </c>
    </row>
    <row r="233">
      <c r="A233" s="24">
        <v>45012.0</v>
      </c>
      <c r="B233" s="23" t="s">
        <v>11815</v>
      </c>
      <c r="C233" s="23" t="s">
        <v>8419</v>
      </c>
    </row>
    <row r="234">
      <c r="A234" s="24">
        <v>45012.0</v>
      </c>
      <c r="B234" s="23" t="s">
        <v>11816</v>
      </c>
      <c r="C234" s="23" t="s">
        <v>8419</v>
      </c>
    </row>
    <row r="235">
      <c r="A235" s="24">
        <v>45012.0</v>
      </c>
      <c r="B235" s="23" t="s">
        <v>11817</v>
      </c>
      <c r="C235" s="23" t="s">
        <v>8419</v>
      </c>
    </row>
    <row r="236">
      <c r="A236" s="24">
        <v>45012.0</v>
      </c>
      <c r="B236" s="23" t="s">
        <v>11818</v>
      </c>
      <c r="C236" s="23" t="s">
        <v>8419</v>
      </c>
    </row>
    <row r="237">
      <c r="A237" s="24">
        <v>45012.0</v>
      </c>
      <c r="B237" s="23" t="s">
        <v>11819</v>
      </c>
      <c r="C237" s="23" t="s">
        <v>8419</v>
      </c>
    </row>
    <row r="238">
      <c r="A238" s="24">
        <v>45012.0</v>
      </c>
      <c r="B238" s="23" t="s">
        <v>11820</v>
      </c>
      <c r="C238" s="23" t="s">
        <v>8419</v>
      </c>
    </row>
    <row r="239">
      <c r="A239" s="24">
        <v>45012.0</v>
      </c>
      <c r="B239" s="23" t="s">
        <v>11821</v>
      </c>
      <c r="C239" s="23" t="s">
        <v>8419</v>
      </c>
    </row>
    <row r="240">
      <c r="A240" s="24">
        <v>45012.0</v>
      </c>
      <c r="B240" s="23" t="s">
        <v>11822</v>
      </c>
      <c r="C240" s="23" t="s">
        <v>8419</v>
      </c>
    </row>
    <row r="241">
      <c r="A241" s="24">
        <v>45012.0</v>
      </c>
      <c r="B241" s="23" t="s">
        <v>11823</v>
      </c>
      <c r="C241" s="23" t="s">
        <v>8419</v>
      </c>
    </row>
    <row r="242">
      <c r="A242" s="24">
        <v>45012.0</v>
      </c>
      <c r="B242" s="23" t="s">
        <v>11824</v>
      </c>
      <c r="C242" s="23" t="s">
        <v>8419</v>
      </c>
    </row>
    <row r="243">
      <c r="A243" s="24">
        <v>45012.0</v>
      </c>
      <c r="B243" s="23" t="s">
        <v>11825</v>
      </c>
      <c r="C243" s="23" t="s">
        <v>8419</v>
      </c>
    </row>
    <row r="244">
      <c r="A244" s="24">
        <v>45012.0</v>
      </c>
      <c r="B244" s="23" t="s">
        <v>11826</v>
      </c>
      <c r="C244" s="23" t="s">
        <v>8419</v>
      </c>
    </row>
    <row r="245">
      <c r="A245" s="24">
        <v>45012.0</v>
      </c>
      <c r="B245" s="23" t="s">
        <v>11827</v>
      </c>
      <c r="C245" s="23" t="s">
        <v>8419</v>
      </c>
    </row>
    <row r="246">
      <c r="A246" s="24">
        <v>45012.0</v>
      </c>
      <c r="B246" s="23" t="s">
        <v>11828</v>
      </c>
      <c r="C246" s="23" t="s">
        <v>8419</v>
      </c>
    </row>
    <row r="247">
      <c r="A247" s="24">
        <v>45012.0</v>
      </c>
      <c r="B247" s="23" t="s">
        <v>11829</v>
      </c>
      <c r="C247" s="23" t="s">
        <v>8419</v>
      </c>
    </row>
    <row r="248">
      <c r="A248" s="24">
        <v>45012.0</v>
      </c>
      <c r="B248" s="23" t="s">
        <v>11830</v>
      </c>
      <c r="C248" s="23" t="s">
        <v>8419</v>
      </c>
    </row>
    <row r="249">
      <c r="A249" s="24">
        <v>45012.0</v>
      </c>
      <c r="B249" s="23" t="s">
        <v>11831</v>
      </c>
      <c r="C249" s="23" t="s">
        <v>8420</v>
      </c>
    </row>
    <row r="250">
      <c r="A250" s="24">
        <v>45012.0</v>
      </c>
      <c r="B250" s="23" t="s">
        <v>11832</v>
      </c>
      <c r="C250" s="23" t="s">
        <v>8420</v>
      </c>
    </row>
  </sheetData>
  <hyperlinks>
    <hyperlink r:id="rId1" ref="B114"/>
    <hyperlink r:id="rId2" ref="B115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4" max="4" width="20.63"/>
  </cols>
  <sheetData>
    <row r="1">
      <c r="A1" s="16" t="s">
        <v>29</v>
      </c>
      <c r="B1" s="16" t="s">
        <v>6950</v>
      </c>
      <c r="C1" s="16" t="s">
        <v>31</v>
      </c>
      <c r="D1" s="16" t="s">
        <v>32</v>
      </c>
      <c r="F1" s="23" t="s">
        <v>8419</v>
      </c>
      <c r="H1" s="23" t="s">
        <v>11581</v>
      </c>
    </row>
    <row r="2">
      <c r="A2" s="24">
        <v>45000.0</v>
      </c>
      <c r="B2" s="120" t="s">
        <v>11833</v>
      </c>
      <c r="C2" s="120" t="s">
        <v>8417</v>
      </c>
      <c r="D2" s="120" t="s">
        <v>11834</v>
      </c>
      <c r="F2" s="23" t="s">
        <v>8420</v>
      </c>
      <c r="H2" s="117" t="s">
        <v>11583</v>
      </c>
    </row>
    <row r="3">
      <c r="A3" s="24">
        <v>45000.0</v>
      </c>
      <c r="B3" s="120" t="s">
        <v>11835</v>
      </c>
      <c r="C3" s="120" t="s">
        <v>8417</v>
      </c>
      <c r="D3" s="120" t="s">
        <v>11836</v>
      </c>
      <c r="F3" s="23" t="s">
        <v>8417</v>
      </c>
      <c r="H3" s="117" t="s">
        <v>11585</v>
      </c>
    </row>
    <row r="4">
      <c r="A4" s="24">
        <v>45000.0</v>
      </c>
      <c r="B4" s="120" t="s">
        <v>11837</v>
      </c>
      <c r="C4" s="120" t="s">
        <v>8417</v>
      </c>
      <c r="D4" s="120" t="s">
        <v>23</v>
      </c>
      <c r="F4" s="23" t="s">
        <v>8418</v>
      </c>
      <c r="H4" s="117" t="s">
        <v>11587</v>
      </c>
      <c r="I4" s="93"/>
    </row>
    <row r="5">
      <c r="A5" s="24">
        <v>45000.0</v>
      </c>
      <c r="B5" s="120" t="s">
        <v>11838</v>
      </c>
      <c r="C5" s="120" t="s">
        <v>8417</v>
      </c>
      <c r="D5" s="120" t="s">
        <v>11839</v>
      </c>
      <c r="H5" s="23" t="s">
        <v>11589</v>
      </c>
      <c r="I5" s="26"/>
    </row>
    <row r="6">
      <c r="A6" s="24">
        <v>45000.0</v>
      </c>
      <c r="B6" s="120" t="s">
        <v>11840</v>
      </c>
      <c r="C6" s="120" t="s">
        <v>8417</v>
      </c>
      <c r="D6" s="120" t="s">
        <v>11841</v>
      </c>
    </row>
    <row r="7">
      <c r="A7" s="24">
        <v>45000.0</v>
      </c>
      <c r="B7" s="120" t="s">
        <v>11842</v>
      </c>
      <c r="C7" s="120" t="s">
        <v>8417</v>
      </c>
      <c r="D7" s="120" t="s">
        <v>11843</v>
      </c>
    </row>
    <row r="8">
      <c r="A8" s="24">
        <v>45000.0</v>
      </c>
      <c r="B8" s="120" t="s">
        <v>11844</v>
      </c>
      <c r="C8" s="120" t="s">
        <v>8417</v>
      </c>
      <c r="D8" s="120" t="s">
        <v>11845</v>
      </c>
    </row>
    <row r="9">
      <c r="A9" s="24">
        <v>45000.0</v>
      </c>
      <c r="B9" s="120" t="s">
        <v>11846</v>
      </c>
      <c r="C9" s="120" t="s">
        <v>8417</v>
      </c>
      <c r="D9" s="120" t="s">
        <v>11847</v>
      </c>
    </row>
    <row r="10">
      <c r="A10" s="24">
        <v>45000.0</v>
      </c>
      <c r="B10" s="120" t="s">
        <v>11848</v>
      </c>
      <c r="C10" s="120" t="s">
        <v>8417</v>
      </c>
      <c r="D10" s="120" t="s">
        <v>11847</v>
      </c>
    </row>
    <row r="11">
      <c r="A11" s="24">
        <v>45000.0</v>
      </c>
      <c r="B11" s="120" t="s">
        <v>11849</v>
      </c>
      <c r="C11" s="120" t="s">
        <v>8417</v>
      </c>
      <c r="D11" s="120" t="s">
        <v>11834</v>
      </c>
    </row>
    <row r="12">
      <c r="A12" s="24">
        <v>45000.0</v>
      </c>
      <c r="B12" s="120" t="s">
        <v>11850</v>
      </c>
      <c r="C12" s="120" t="s">
        <v>8417</v>
      </c>
      <c r="D12" s="120" t="s">
        <v>11839</v>
      </c>
    </row>
    <row r="13">
      <c r="A13" s="24">
        <v>45000.0</v>
      </c>
      <c r="B13" s="120" t="s">
        <v>11851</v>
      </c>
      <c r="C13" s="120" t="s">
        <v>8417</v>
      </c>
      <c r="D13" s="120" t="s">
        <v>23</v>
      </c>
    </row>
    <row r="14">
      <c r="A14" s="24">
        <v>45000.0</v>
      </c>
      <c r="B14" s="120" t="s">
        <v>11852</v>
      </c>
      <c r="C14" s="120" t="s">
        <v>8417</v>
      </c>
      <c r="D14" s="120" t="s">
        <v>11836</v>
      </c>
    </row>
    <row r="15">
      <c r="A15" s="24">
        <v>45000.0</v>
      </c>
      <c r="B15" s="120" t="s">
        <v>11853</v>
      </c>
      <c r="C15" s="120" t="s">
        <v>8417</v>
      </c>
      <c r="D15" s="120" t="s">
        <v>11836</v>
      </c>
    </row>
    <row r="16">
      <c r="A16" s="24">
        <v>45000.0</v>
      </c>
      <c r="B16" s="120" t="s">
        <v>11854</v>
      </c>
      <c r="C16" s="120" t="s">
        <v>8417</v>
      </c>
      <c r="D16" s="120" t="s">
        <v>11841</v>
      </c>
    </row>
    <row r="17">
      <c r="A17" s="24">
        <v>45000.0</v>
      </c>
      <c r="B17" s="120" t="s">
        <v>11855</v>
      </c>
      <c r="C17" s="120" t="s">
        <v>8417</v>
      </c>
      <c r="D17" s="120" t="s">
        <v>11845</v>
      </c>
    </row>
    <row r="18">
      <c r="A18" s="24">
        <v>45000.0</v>
      </c>
      <c r="B18" s="120" t="s">
        <v>11856</v>
      </c>
      <c r="C18" s="120" t="s">
        <v>8417</v>
      </c>
      <c r="D18" s="120" t="s">
        <v>11839</v>
      </c>
    </row>
    <row r="19">
      <c r="A19" s="24">
        <v>45000.0</v>
      </c>
      <c r="B19" s="120" t="s">
        <v>11857</v>
      </c>
      <c r="C19" s="120" t="s">
        <v>8417</v>
      </c>
      <c r="D19" s="120" t="s">
        <v>11839</v>
      </c>
    </row>
    <row r="20">
      <c r="A20" s="24">
        <v>45000.0</v>
      </c>
      <c r="B20" s="120" t="s">
        <v>11858</v>
      </c>
      <c r="C20" s="120" t="s">
        <v>8417</v>
      </c>
      <c r="D20" s="120" t="s">
        <v>11834</v>
      </c>
    </row>
    <row r="21">
      <c r="A21" s="24">
        <v>45000.0</v>
      </c>
      <c r="B21" s="120" t="s">
        <v>11859</v>
      </c>
      <c r="C21" s="120" t="s">
        <v>8417</v>
      </c>
      <c r="D21" s="120" t="s">
        <v>11836</v>
      </c>
    </row>
    <row r="22">
      <c r="A22" s="24">
        <v>45000.0</v>
      </c>
      <c r="B22" s="120" t="s">
        <v>11860</v>
      </c>
      <c r="C22" s="120" t="s">
        <v>8417</v>
      </c>
      <c r="D22" s="120" t="s">
        <v>11839</v>
      </c>
    </row>
    <row r="23">
      <c r="A23" s="24">
        <v>45000.0</v>
      </c>
      <c r="B23" s="120" t="s">
        <v>11861</v>
      </c>
      <c r="C23" s="120" t="s">
        <v>8417</v>
      </c>
      <c r="D23" s="120" t="s">
        <v>11862</v>
      </c>
    </row>
    <row r="24">
      <c r="A24" s="24">
        <v>45000.0</v>
      </c>
      <c r="B24" s="120" t="s">
        <v>11863</v>
      </c>
      <c r="C24" s="120" t="s">
        <v>8417</v>
      </c>
      <c r="D24" s="120" t="s">
        <v>11847</v>
      </c>
    </row>
    <row r="25">
      <c r="A25" s="24">
        <v>45000.0</v>
      </c>
      <c r="B25" s="120" t="s">
        <v>11864</v>
      </c>
      <c r="C25" s="120" t="s">
        <v>8417</v>
      </c>
      <c r="D25" s="120" t="s">
        <v>23</v>
      </c>
    </row>
    <row r="26">
      <c r="A26" s="24">
        <v>45000.0</v>
      </c>
      <c r="B26" s="120" t="s">
        <v>11865</v>
      </c>
      <c r="C26" s="120" t="s">
        <v>8417</v>
      </c>
      <c r="D26" s="120" t="s">
        <v>11862</v>
      </c>
    </row>
    <row r="27">
      <c r="A27" s="24">
        <v>45000.0</v>
      </c>
      <c r="B27" s="120" t="s">
        <v>11866</v>
      </c>
      <c r="C27" s="120" t="s">
        <v>8417</v>
      </c>
      <c r="D27" s="120" t="s">
        <v>11836</v>
      </c>
    </row>
    <row r="28">
      <c r="A28" s="24">
        <v>45000.0</v>
      </c>
      <c r="B28" s="120" t="s">
        <v>11867</v>
      </c>
      <c r="C28" s="120" t="s">
        <v>8417</v>
      </c>
      <c r="D28" s="120" t="s">
        <v>11843</v>
      </c>
    </row>
    <row r="29">
      <c r="A29" s="24">
        <v>45000.0</v>
      </c>
      <c r="B29" s="120" t="s">
        <v>11868</v>
      </c>
      <c r="C29" s="120" t="s">
        <v>8417</v>
      </c>
      <c r="D29" s="120" t="s">
        <v>11839</v>
      </c>
    </row>
    <row r="30">
      <c r="A30" s="24">
        <v>45000.0</v>
      </c>
      <c r="B30" s="120" t="s">
        <v>11869</v>
      </c>
      <c r="C30" s="120" t="s">
        <v>8417</v>
      </c>
      <c r="D30" s="120" t="s">
        <v>11839</v>
      </c>
    </row>
    <row r="31">
      <c r="A31" s="24">
        <v>45000.0</v>
      </c>
      <c r="B31" s="120" t="s">
        <v>11870</v>
      </c>
      <c r="C31" s="120" t="s">
        <v>8417</v>
      </c>
      <c r="D31" s="120" t="s">
        <v>11836</v>
      </c>
    </row>
    <row r="32">
      <c r="A32" s="24">
        <v>45000.0</v>
      </c>
      <c r="B32" s="120" t="s">
        <v>11871</v>
      </c>
      <c r="C32" s="120" t="s">
        <v>8417</v>
      </c>
      <c r="D32" s="120" t="s">
        <v>11843</v>
      </c>
    </row>
    <row r="33">
      <c r="A33" s="24">
        <v>45000.0</v>
      </c>
      <c r="B33" s="120" t="s">
        <v>11872</v>
      </c>
      <c r="C33" s="120" t="s">
        <v>8417</v>
      </c>
      <c r="D33" s="120" t="s">
        <v>23</v>
      </c>
    </row>
    <row r="34">
      <c r="A34" s="24">
        <v>45000.0</v>
      </c>
      <c r="B34" s="120" t="s">
        <v>11873</v>
      </c>
      <c r="C34" s="120" t="s">
        <v>8417</v>
      </c>
      <c r="D34" s="120" t="s">
        <v>23</v>
      </c>
    </row>
    <row r="35">
      <c r="A35" s="24">
        <v>45000.0</v>
      </c>
      <c r="B35" s="120" t="s">
        <v>11874</v>
      </c>
      <c r="C35" s="120" t="s">
        <v>8417</v>
      </c>
      <c r="D35" s="120" t="s">
        <v>11862</v>
      </c>
    </row>
    <row r="36">
      <c r="A36" s="24">
        <v>45000.0</v>
      </c>
      <c r="B36" s="120" t="s">
        <v>11875</v>
      </c>
      <c r="C36" s="120" t="s">
        <v>8417</v>
      </c>
      <c r="D36" s="120" t="s">
        <v>11836</v>
      </c>
    </row>
    <row r="37">
      <c r="A37" s="24">
        <v>45000.0</v>
      </c>
      <c r="B37" s="120" t="s">
        <v>11876</v>
      </c>
      <c r="C37" s="120" t="s">
        <v>8417</v>
      </c>
      <c r="D37" s="120" t="s">
        <v>11843</v>
      </c>
    </row>
    <row r="38">
      <c r="A38" s="24">
        <v>45000.0</v>
      </c>
      <c r="B38" s="120" t="s">
        <v>11877</v>
      </c>
      <c r="C38" s="120" t="s">
        <v>8417</v>
      </c>
      <c r="D38" s="120" t="s">
        <v>11839</v>
      </c>
    </row>
    <row r="39">
      <c r="A39" s="24">
        <v>45000.0</v>
      </c>
      <c r="B39" s="120" t="s">
        <v>11878</v>
      </c>
      <c r="C39" s="120" t="s">
        <v>8417</v>
      </c>
      <c r="D39" s="120" t="s">
        <v>11879</v>
      </c>
    </row>
    <row r="40">
      <c r="A40" s="24">
        <v>45000.0</v>
      </c>
      <c r="B40" s="120" t="s">
        <v>11880</v>
      </c>
      <c r="C40" s="120" t="s">
        <v>8417</v>
      </c>
      <c r="D40" s="120" t="s">
        <v>11862</v>
      </c>
    </row>
    <row r="41">
      <c r="A41" s="24">
        <v>45000.0</v>
      </c>
      <c r="B41" s="120" t="s">
        <v>11881</v>
      </c>
      <c r="C41" s="120" t="s">
        <v>8417</v>
      </c>
      <c r="D41" s="120" t="s">
        <v>11847</v>
      </c>
    </row>
    <row r="42">
      <c r="A42" s="24">
        <v>45000.0</v>
      </c>
      <c r="B42" s="120" t="s">
        <v>11882</v>
      </c>
      <c r="C42" s="120" t="s">
        <v>8417</v>
      </c>
      <c r="D42" s="120" t="s">
        <v>11839</v>
      </c>
    </row>
    <row r="43">
      <c r="A43" s="24">
        <v>45000.0</v>
      </c>
      <c r="B43" s="120" t="s">
        <v>11883</v>
      </c>
      <c r="C43" s="120" t="s">
        <v>8417</v>
      </c>
      <c r="D43" s="120" t="s">
        <v>11879</v>
      </c>
    </row>
    <row r="44">
      <c r="A44" s="24">
        <v>45000.0</v>
      </c>
      <c r="B44" s="120" t="s">
        <v>11884</v>
      </c>
      <c r="C44" s="120" t="s">
        <v>8417</v>
      </c>
      <c r="D44" s="120" t="s">
        <v>23</v>
      </c>
    </row>
    <row r="45">
      <c r="A45" s="24">
        <v>45000.0</v>
      </c>
      <c r="B45" s="120" t="s">
        <v>11885</v>
      </c>
      <c r="C45" s="120" t="s">
        <v>8417</v>
      </c>
      <c r="D45" s="120" t="s">
        <v>11839</v>
      </c>
    </row>
    <row r="46">
      <c r="A46" s="24">
        <v>45000.0</v>
      </c>
      <c r="B46" s="120" t="s">
        <v>11886</v>
      </c>
      <c r="C46" s="120" t="s">
        <v>8417</v>
      </c>
      <c r="D46" s="120" t="s">
        <v>11843</v>
      </c>
    </row>
    <row r="47">
      <c r="A47" s="24">
        <v>45000.0</v>
      </c>
      <c r="B47" s="120" t="s">
        <v>11887</v>
      </c>
      <c r="C47" s="120" t="s">
        <v>8417</v>
      </c>
      <c r="D47" s="120" t="s">
        <v>11841</v>
      </c>
    </row>
    <row r="48">
      <c r="A48" s="24">
        <v>45000.0</v>
      </c>
      <c r="B48" s="120" t="s">
        <v>11888</v>
      </c>
      <c r="C48" s="120" t="s">
        <v>8417</v>
      </c>
      <c r="D48" s="120" t="s">
        <v>11847</v>
      </c>
    </row>
    <row r="49">
      <c r="A49" s="24">
        <v>45000.0</v>
      </c>
      <c r="B49" s="120" t="s">
        <v>11889</v>
      </c>
      <c r="C49" s="120" t="s">
        <v>8417</v>
      </c>
      <c r="D49" s="120" t="s">
        <v>11847</v>
      </c>
    </row>
    <row r="50">
      <c r="A50" s="24">
        <v>45000.0</v>
      </c>
      <c r="B50" s="120" t="s">
        <v>11890</v>
      </c>
      <c r="C50" s="120" t="s">
        <v>8417</v>
      </c>
      <c r="D50" s="120" t="s">
        <v>11836</v>
      </c>
    </row>
    <row r="51">
      <c r="A51" s="24">
        <v>45000.0</v>
      </c>
      <c r="B51" s="120" t="s">
        <v>11891</v>
      </c>
      <c r="C51" s="120" t="s">
        <v>8417</v>
      </c>
      <c r="D51" s="120" t="s">
        <v>23</v>
      </c>
    </row>
    <row r="52">
      <c r="A52" s="24">
        <v>45000.0</v>
      </c>
      <c r="B52" s="120" t="s">
        <v>11892</v>
      </c>
      <c r="C52" s="120" t="s">
        <v>8417</v>
      </c>
      <c r="D52" s="120" t="s">
        <v>23</v>
      </c>
    </row>
    <row r="53">
      <c r="A53" s="24">
        <v>45000.0</v>
      </c>
      <c r="B53" s="120" t="s">
        <v>11893</v>
      </c>
      <c r="C53" s="120" t="s">
        <v>8417</v>
      </c>
      <c r="D53" s="120" t="s">
        <v>11841</v>
      </c>
    </row>
    <row r="54">
      <c r="A54" s="24">
        <v>45000.0</v>
      </c>
      <c r="B54" s="120" t="s">
        <v>11894</v>
      </c>
      <c r="C54" s="120" t="s">
        <v>8417</v>
      </c>
      <c r="D54" s="120" t="s">
        <v>11847</v>
      </c>
    </row>
    <row r="55">
      <c r="A55" s="24">
        <v>45000.0</v>
      </c>
      <c r="B55" s="120" t="s">
        <v>11895</v>
      </c>
      <c r="C55" s="120" t="s">
        <v>8417</v>
      </c>
      <c r="D55" s="120" t="s">
        <v>11836</v>
      </c>
    </row>
    <row r="56">
      <c r="A56" s="24">
        <v>45000.0</v>
      </c>
      <c r="B56" s="120" t="s">
        <v>11896</v>
      </c>
      <c r="C56" s="120" t="s">
        <v>8417</v>
      </c>
      <c r="D56" s="120" t="s">
        <v>23</v>
      </c>
    </row>
    <row r="57">
      <c r="A57" s="24">
        <v>45000.0</v>
      </c>
      <c r="B57" s="120" t="s">
        <v>11897</v>
      </c>
      <c r="C57" s="120" t="s">
        <v>8417</v>
      </c>
      <c r="D57" s="120" t="s">
        <v>23</v>
      </c>
    </row>
    <row r="58">
      <c r="A58" s="24">
        <v>45000.0</v>
      </c>
      <c r="B58" s="120" t="s">
        <v>11898</v>
      </c>
      <c r="C58" s="120" t="s">
        <v>8417</v>
      </c>
      <c r="D58" s="120" t="s">
        <v>11836</v>
      </c>
    </row>
    <row r="59">
      <c r="A59" s="24">
        <v>45000.0</v>
      </c>
      <c r="B59" s="120" t="s">
        <v>11899</v>
      </c>
      <c r="C59" s="120" t="s">
        <v>8417</v>
      </c>
      <c r="D59" s="120" t="s">
        <v>11834</v>
      </c>
    </row>
    <row r="60">
      <c r="A60" s="24">
        <v>45000.0</v>
      </c>
      <c r="B60" s="120" t="s">
        <v>11900</v>
      </c>
      <c r="C60" s="120" t="s">
        <v>8417</v>
      </c>
      <c r="D60" s="120" t="s">
        <v>11841</v>
      </c>
    </row>
    <row r="61">
      <c r="A61" s="24">
        <v>45000.0</v>
      </c>
      <c r="B61" s="120" t="s">
        <v>11901</v>
      </c>
      <c r="C61" s="120" t="s">
        <v>8417</v>
      </c>
      <c r="D61" s="120" t="s">
        <v>11847</v>
      </c>
    </row>
    <row r="62">
      <c r="A62" s="24">
        <v>45000.0</v>
      </c>
      <c r="B62" s="120" t="s">
        <v>11902</v>
      </c>
      <c r="C62" s="120" t="s">
        <v>8417</v>
      </c>
      <c r="D62" s="120" t="s">
        <v>11836</v>
      </c>
    </row>
    <row r="63">
      <c r="A63" s="24">
        <v>45000.0</v>
      </c>
      <c r="B63" s="120" t="s">
        <v>11903</v>
      </c>
      <c r="C63" s="120" t="s">
        <v>8417</v>
      </c>
      <c r="D63" s="120" t="s">
        <v>23</v>
      </c>
    </row>
    <row r="64">
      <c r="A64" s="24">
        <v>45000.0</v>
      </c>
      <c r="B64" s="120" t="s">
        <v>11904</v>
      </c>
      <c r="C64" s="120" t="s">
        <v>8417</v>
      </c>
      <c r="D64" s="120" t="s">
        <v>23</v>
      </c>
    </row>
    <row r="65">
      <c r="A65" s="24">
        <v>45000.0</v>
      </c>
      <c r="B65" s="120" t="s">
        <v>11905</v>
      </c>
      <c r="C65" s="120" t="s">
        <v>8417</v>
      </c>
      <c r="D65" s="120" t="s">
        <v>11839</v>
      </c>
    </row>
    <row r="66">
      <c r="A66" s="24">
        <v>45000.0</v>
      </c>
      <c r="B66" s="120" t="s">
        <v>11906</v>
      </c>
      <c r="C66" s="120" t="s">
        <v>8417</v>
      </c>
      <c r="D66" s="120" t="s">
        <v>11834</v>
      </c>
    </row>
    <row r="67">
      <c r="A67" s="24">
        <v>45000.0</v>
      </c>
      <c r="B67" s="120" t="s">
        <v>11907</v>
      </c>
      <c r="C67" s="120" t="s">
        <v>8417</v>
      </c>
      <c r="D67" s="120" t="s">
        <v>11847</v>
      </c>
    </row>
    <row r="68">
      <c r="A68" s="24">
        <v>45000.0</v>
      </c>
      <c r="B68" s="120" t="s">
        <v>11908</v>
      </c>
      <c r="C68" s="120" t="s">
        <v>8417</v>
      </c>
      <c r="D68" s="120" t="s">
        <v>11839</v>
      </c>
    </row>
    <row r="69">
      <c r="A69" s="24">
        <v>45000.0</v>
      </c>
      <c r="B69" s="120" t="s">
        <v>11909</v>
      </c>
      <c r="C69" s="120" t="s">
        <v>8417</v>
      </c>
      <c r="D69" s="120" t="s">
        <v>23</v>
      </c>
    </row>
    <row r="70">
      <c r="A70" s="24">
        <v>45000.0</v>
      </c>
      <c r="B70" s="120" t="s">
        <v>11910</v>
      </c>
      <c r="C70" s="120" t="s">
        <v>8417</v>
      </c>
      <c r="D70" s="120" t="s">
        <v>11839</v>
      </c>
    </row>
    <row r="71">
      <c r="A71" s="24">
        <v>45000.0</v>
      </c>
      <c r="B71" s="120" t="s">
        <v>11911</v>
      </c>
      <c r="C71" s="120" t="s">
        <v>8417</v>
      </c>
      <c r="D71" s="120" t="s">
        <v>11843</v>
      </c>
    </row>
    <row r="72">
      <c r="A72" s="24">
        <v>45000.0</v>
      </c>
      <c r="B72" s="120" t="s">
        <v>11912</v>
      </c>
      <c r="C72" s="120" t="s">
        <v>8417</v>
      </c>
      <c r="D72" s="120" t="s">
        <v>11836</v>
      </c>
    </row>
    <row r="73">
      <c r="A73" s="24">
        <v>45000.0</v>
      </c>
      <c r="B73" s="120" t="s">
        <v>11913</v>
      </c>
      <c r="C73" s="120" t="s">
        <v>8417</v>
      </c>
      <c r="D73" s="120" t="s">
        <v>11847</v>
      </c>
    </row>
    <row r="74">
      <c r="A74" s="24">
        <v>45000.0</v>
      </c>
      <c r="B74" s="120" t="s">
        <v>11914</v>
      </c>
      <c r="C74" s="120" t="s">
        <v>8417</v>
      </c>
      <c r="D74" s="120" t="s">
        <v>11836</v>
      </c>
    </row>
    <row r="75">
      <c r="A75" s="24">
        <v>45000.0</v>
      </c>
      <c r="B75" s="120" t="s">
        <v>11915</v>
      </c>
      <c r="C75" s="120" t="s">
        <v>8417</v>
      </c>
      <c r="D75" s="120" t="s">
        <v>11879</v>
      </c>
    </row>
    <row r="76">
      <c r="A76" s="24">
        <v>45000.0</v>
      </c>
      <c r="B76" s="120" t="s">
        <v>11916</v>
      </c>
      <c r="C76" s="120" t="s">
        <v>8417</v>
      </c>
      <c r="D76" s="120" t="s">
        <v>11841</v>
      </c>
    </row>
    <row r="77">
      <c r="A77" s="24">
        <v>45000.0</v>
      </c>
      <c r="B77" s="120" t="s">
        <v>11917</v>
      </c>
      <c r="C77" s="120" t="s">
        <v>8417</v>
      </c>
      <c r="D77" s="120" t="s">
        <v>23</v>
      </c>
    </row>
    <row r="78">
      <c r="A78" s="24">
        <v>45000.0</v>
      </c>
      <c r="B78" s="120" t="s">
        <v>11918</v>
      </c>
      <c r="C78" s="120" t="s">
        <v>8417</v>
      </c>
      <c r="D78" s="120" t="s">
        <v>11836</v>
      </c>
    </row>
    <row r="79">
      <c r="A79" s="24">
        <v>45000.0</v>
      </c>
      <c r="B79" s="120" t="s">
        <v>11919</v>
      </c>
      <c r="C79" s="120" t="s">
        <v>8417</v>
      </c>
      <c r="D79" s="120" t="s">
        <v>23</v>
      </c>
    </row>
    <row r="80">
      <c r="A80" s="24">
        <v>45000.0</v>
      </c>
      <c r="B80" s="120" t="s">
        <v>11920</v>
      </c>
      <c r="C80" s="120" t="s">
        <v>8417</v>
      </c>
      <c r="D80" s="120" t="s">
        <v>11836</v>
      </c>
    </row>
    <row r="81">
      <c r="A81" s="24">
        <v>45000.0</v>
      </c>
      <c r="B81" s="120" t="s">
        <v>11921</v>
      </c>
      <c r="C81" s="120" t="s">
        <v>8417</v>
      </c>
      <c r="D81" s="120" t="s">
        <v>11839</v>
      </c>
    </row>
    <row r="82">
      <c r="A82" s="24">
        <v>45000.0</v>
      </c>
      <c r="B82" s="120" t="s">
        <v>11922</v>
      </c>
      <c r="C82" s="120" t="s">
        <v>8417</v>
      </c>
      <c r="D82" s="120" t="s">
        <v>11839</v>
      </c>
    </row>
    <row r="83">
      <c r="A83" s="24">
        <v>45000.0</v>
      </c>
      <c r="B83" s="120" t="s">
        <v>11923</v>
      </c>
      <c r="C83" s="120" t="s">
        <v>8417</v>
      </c>
      <c r="D83" s="120" t="s">
        <v>11836</v>
      </c>
    </row>
    <row r="84">
      <c r="A84" s="24">
        <v>45000.0</v>
      </c>
      <c r="B84" s="120" t="s">
        <v>11924</v>
      </c>
      <c r="C84" s="120" t="s">
        <v>8417</v>
      </c>
      <c r="D84" s="120" t="s">
        <v>11879</v>
      </c>
    </row>
    <row r="85">
      <c r="A85" s="24">
        <v>45000.0</v>
      </c>
      <c r="B85" s="120" t="s">
        <v>11925</v>
      </c>
      <c r="C85" s="120" t="s">
        <v>8417</v>
      </c>
      <c r="D85" s="120" t="s">
        <v>11841</v>
      </c>
    </row>
    <row r="86">
      <c r="A86" s="24">
        <v>45000.0</v>
      </c>
      <c r="B86" s="120" t="s">
        <v>11926</v>
      </c>
      <c r="C86" s="120" t="s">
        <v>8417</v>
      </c>
      <c r="D86" s="120" t="s">
        <v>23</v>
      </c>
    </row>
    <row r="87">
      <c r="A87" s="24">
        <v>45000.0</v>
      </c>
      <c r="B87" s="120" t="s">
        <v>11927</v>
      </c>
      <c r="C87" s="120" t="s">
        <v>8417</v>
      </c>
      <c r="D87" s="120" t="s">
        <v>11836</v>
      </c>
    </row>
    <row r="88">
      <c r="A88" s="24">
        <v>45000.0</v>
      </c>
      <c r="B88" s="120" t="s">
        <v>11928</v>
      </c>
      <c r="C88" s="120" t="s">
        <v>8417</v>
      </c>
      <c r="D88" s="120" t="s">
        <v>11847</v>
      </c>
    </row>
    <row r="89">
      <c r="A89" s="24">
        <v>45000.0</v>
      </c>
      <c r="B89" s="120" t="s">
        <v>11929</v>
      </c>
      <c r="C89" s="120" t="s">
        <v>8417</v>
      </c>
      <c r="D89" s="120" t="s">
        <v>11836</v>
      </c>
    </row>
    <row r="90">
      <c r="A90" s="24">
        <v>45000.0</v>
      </c>
      <c r="B90" s="120" t="s">
        <v>11930</v>
      </c>
      <c r="C90" s="120" t="s">
        <v>8417</v>
      </c>
      <c r="D90" s="120" t="s">
        <v>11862</v>
      </c>
    </row>
    <row r="91">
      <c r="A91" s="24">
        <v>45000.0</v>
      </c>
      <c r="B91" s="120" t="s">
        <v>11931</v>
      </c>
      <c r="C91" s="120" t="s">
        <v>8417</v>
      </c>
      <c r="D91" s="120" t="s">
        <v>11836</v>
      </c>
    </row>
    <row r="92">
      <c r="A92" s="24">
        <v>45000.0</v>
      </c>
      <c r="B92" s="120" t="s">
        <v>11932</v>
      </c>
      <c r="C92" s="120" t="s">
        <v>8417</v>
      </c>
      <c r="D92" s="120" t="s">
        <v>11836</v>
      </c>
    </row>
    <row r="93">
      <c r="A93" s="24">
        <v>45000.0</v>
      </c>
      <c r="B93" s="120" t="s">
        <v>11933</v>
      </c>
      <c r="C93" s="120" t="s">
        <v>8417</v>
      </c>
      <c r="D93" s="120" t="s">
        <v>11843</v>
      </c>
    </row>
    <row r="94">
      <c r="A94" s="24">
        <v>45000.0</v>
      </c>
      <c r="B94" s="120" t="s">
        <v>11934</v>
      </c>
      <c r="C94" s="120" t="s">
        <v>8417</v>
      </c>
      <c r="D94" s="120" t="s">
        <v>23</v>
      </c>
    </row>
    <row r="95">
      <c r="A95" s="24">
        <v>45000.0</v>
      </c>
      <c r="B95" s="120" t="s">
        <v>11935</v>
      </c>
      <c r="C95" s="120" t="s">
        <v>8417</v>
      </c>
      <c r="D95" s="120" t="s">
        <v>11836</v>
      </c>
    </row>
    <row r="96">
      <c r="A96" s="24">
        <v>45000.0</v>
      </c>
      <c r="B96" s="120" t="s">
        <v>11936</v>
      </c>
      <c r="C96" s="120" t="s">
        <v>8417</v>
      </c>
      <c r="D96" s="120" t="s">
        <v>11862</v>
      </c>
    </row>
    <row r="97">
      <c r="A97" s="24">
        <v>45000.0</v>
      </c>
      <c r="B97" s="120" t="s">
        <v>11937</v>
      </c>
      <c r="C97" s="120" t="s">
        <v>8417</v>
      </c>
      <c r="D97" s="120" t="s">
        <v>11847</v>
      </c>
    </row>
    <row r="98">
      <c r="A98" s="24">
        <v>45000.0</v>
      </c>
      <c r="B98" s="120" t="s">
        <v>11938</v>
      </c>
      <c r="C98" s="120" t="s">
        <v>8417</v>
      </c>
      <c r="D98" s="120" t="s">
        <v>11843</v>
      </c>
    </row>
    <row r="99">
      <c r="A99" s="24">
        <v>45000.0</v>
      </c>
      <c r="B99" s="120" t="s">
        <v>11939</v>
      </c>
      <c r="C99" s="120" t="s">
        <v>8417</v>
      </c>
      <c r="D99" s="120" t="s">
        <v>11862</v>
      </c>
    </row>
    <row r="100">
      <c r="A100" s="24">
        <v>45000.0</v>
      </c>
      <c r="B100" s="120" t="s">
        <v>11940</v>
      </c>
      <c r="C100" s="120" t="s">
        <v>8417</v>
      </c>
      <c r="D100" s="120" t="s">
        <v>11836</v>
      </c>
    </row>
    <row r="101">
      <c r="A101" s="24">
        <v>45000.0</v>
      </c>
      <c r="B101" s="120" t="s">
        <v>11941</v>
      </c>
      <c r="C101" s="120" t="s">
        <v>8417</v>
      </c>
      <c r="D101" s="120" t="s">
        <v>11836</v>
      </c>
    </row>
    <row r="102">
      <c r="A102" s="24">
        <v>45000.0</v>
      </c>
      <c r="B102" s="120" t="s">
        <v>11942</v>
      </c>
      <c r="C102" s="120" t="s">
        <v>8417</v>
      </c>
      <c r="D102" s="120" t="s">
        <v>11834</v>
      </c>
    </row>
    <row r="103">
      <c r="A103" s="24">
        <v>45000.0</v>
      </c>
      <c r="B103" s="120" t="s">
        <v>11943</v>
      </c>
      <c r="C103" s="120" t="s">
        <v>8417</v>
      </c>
      <c r="D103" s="120" t="s">
        <v>11836</v>
      </c>
    </row>
    <row r="104">
      <c r="A104" s="24">
        <v>45000.0</v>
      </c>
      <c r="B104" s="120" t="s">
        <v>11944</v>
      </c>
      <c r="C104" s="120" t="s">
        <v>8417</v>
      </c>
      <c r="D104" s="120" t="s">
        <v>11862</v>
      </c>
    </row>
    <row r="105">
      <c r="A105" s="24">
        <v>45000.0</v>
      </c>
      <c r="B105" s="120" t="s">
        <v>11945</v>
      </c>
      <c r="C105" s="120" t="s">
        <v>8417</v>
      </c>
      <c r="D105" s="120" t="s">
        <v>11839</v>
      </c>
    </row>
    <row r="106">
      <c r="A106" s="24">
        <v>45000.0</v>
      </c>
      <c r="B106" s="120" t="s">
        <v>11946</v>
      </c>
      <c r="C106" s="120" t="s">
        <v>8417</v>
      </c>
      <c r="D106" s="120" t="s">
        <v>11836</v>
      </c>
    </row>
    <row r="107">
      <c r="A107" s="24">
        <v>45000.0</v>
      </c>
      <c r="B107" s="120" t="s">
        <v>11947</v>
      </c>
      <c r="C107" s="120" t="s">
        <v>8417</v>
      </c>
      <c r="D107" s="120" t="s">
        <v>11948</v>
      </c>
    </row>
    <row r="108">
      <c r="A108" s="24">
        <v>45000.0</v>
      </c>
      <c r="B108" s="120" t="s">
        <v>11949</v>
      </c>
      <c r="C108" s="120" t="s">
        <v>8417</v>
      </c>
      <c r="D108" s="120" t="s">
        <v>11847</v>
      </c>
    </row>
    <row r="109">
      <c r="A109" s="24">
        <v>45000.0</v>
      </c>
      <c r="B109" s="120" t="s">
        <v>11950</v>
      </c>
      <c r="C109" s="120" t="s">
        <v>8417</v>
      </c>
      <c r="D109" s="120" t="s">
        <v>11841</v>
      </c>
    </row>
    <row r="110">
      <c r="A110" s="24">
        <v>45000.0</v>
      </c>
      <c r="B110" s="120" t="s">
        <v>11951</v>
      </c>
      <c r="C110" s="120" t="s">
        <v>8417</v>
      </c>
      <c r="D110" s="120" t="s">
        <v>11834</v>
      </c>
    </row>
    <row r="111">
      <c r="A111" s="24">
        <v>45000.0</v>
      </c>
      <c r="B111" s="120" t="s">
        <v>11952</v>
      </c>
      <c r="C111" s="120" t="s">
        <v>8417</v>
      </c>
      <c r="D111" s="120" t="s">
        <v>11836</v>
      </c>
    </row>
    <row r="112">
      <c r="A112" s="24">
        <v>45000.0</v>
      </c>
      <c r="B112" s="120" t="s">
        <v>11953</v>
      </c>
      <c r="C112" s="120" t="s">
        <v>8417</v>
      </c>
      <c r="D112" s="120" t="s">
        <v>11862</v>
      </c>
    </row>
    <row r="113">
      <c r="A113" s="24">
        <v>45000.0</v>
      </c>
      <c r="B113" s="120" t="s">
        <v>11954</v>
      </c>
      <c r="C113" s="120" t="s">
        <v>8417</v>
      </c>
      <c r="D113" s="120" t="s">
        <v>11845</v>
      </c>
    </row>
    <row r="114">
      <c r="A114" s="24">
        <v>45000.0</v>
      </c>
      <c r="B114" s="120" t="s">
        <v>11955</v>
      </c>
      <c r="C114" s="120" t="s">
        <v>8417</v>
      </c>
      <c r="D114" s="120" t="s">
        <v>23</v>
      </c>
    </row>
    <row r="115">
      <c r="A115" s="24">
        <v>45000.0</v>
      </c>
      <c r="B115" s="120" t="s">
        <v>11956</v>
      </c>
      <c r="C115" s="120" t="s">
        <v>8417</v>
      </c>
      <c r="D115" s="120" t="s">
        <v>11836</v>
      </c>
    </row>
    <row r="116">
      <c r="A116" s="24">
        <v>45000.0</v>
      </c>
      <c r="B116" s="120" t="s">
        <v>11957</v>
      </c>
      <c r="C116" s="120" t="s">
        <v>8417</v>
      </c>
      <c r="D116" s="120" t="s">
        <v>11836</v>
      </c>
    </row>
    <row r="117">
      <c r="A117" s="24">
        <v>45000.0</v>
      </c>
      <c r="B117" s="120" t="s">
        <v>11958</v>
      </c>
      <c r="C117" s="120" t="s">
        <v>8417</v>
      </c>
      <c r="D117" s="120" t="s">
        <v>11836</v>
      </c>
    </row>
    <row r="118">
      <c r="A118" s="24">
        <v>45000.0</v>
      </c>
      <c r="B118" s="120" t="s">
        <v>11959</v>
      </c>
      <c r="C118" s="120" t="s">
        <v>8417</v>
      </c>
      <c r="D118" s="120" t="s">
        <v>11847</v>
      </c>
    </row>
    <row r="119">
      <c r="A119" s="24">
        <v>45000.0</v>
      </c>
      <c r="B119" s="120" t="s">
        <v>11960</v>
      </c>
      <c r="C119" s="120" t="s">
        <v>8417</v>
      </c>
      <c r="D119" s="120" t="s">
        <v>11834</v>
      </c>
    </row>
    <row r="120">
      <c r="A120" s="24">
        <v>45000.0</v>
      </c>
      <c r="B120" s="120" t="s">
        <v>11961</v>
      </c>
      <c r="C120" s="120" t="s">
        <v>8417</v>
      </c>
      <c r="D120" s="120" t="s">
        <v>11834</v>
      </c>
    </row>
    <row r="121">
      <c r="A121" s="24">
        <v>45000.0</v>
      </c>
      <c r="B121" s="120" t="s">
        <v>11962</v>
      </c>
      <c r="C121" s="120" t="s">
        <v>8417</v>
      </c>
      <c r="D121" s="120" t="s">
        <v>11847</v>
      </c>
    </row>
    <row r="122">
      <c r="A122" s="24">
        <v>45000.0</v>
      </c>
      <c r="B122" s="120" t="s">
        <v>11963</v>
      </c>
      <c r="C122" s="120" t="s">
        <v>8417</v>
      </c>
      <c r="D122" s="120" t="s">
        <v>11836</v>
      </c>
    </row>
    <row r="123">
      <c r="A123" s="24">
        <v>45000.0</v>
      </c>
      <c r="B123" s="120" t="s">
        <v>11964</v>
      </c>
      <c r="C123" s="120" t="s">
        <v>8417</v>
      </c>
      <c r="D123" s="120" t="s">
        <v>11839</v>
      </c>
    </row>
    <row r="124">
      <c r="A124" s="24">
        <v>45000.0</v>
      </c>
      <c r="B124" s="120" t="s">
        <v>11965</v>
      </c>
      <c r="C124" s="120" t="s">
        <v>8418</v>
      </c>
      <c r="D124" s="120" t="s">
        <v>23</v>
      </c>
    </row>
    <row r="125">
      <c r="A125" s="24">
        <v>45000.0</v>
      </c>
      <c r="B125" s="120" t="s">
        <v>11966</v>
      </c>
      <c r="C125" s="120" t="s">
        <v>8418</v>
      </c>
      <c r="D125" s="120" t="s">
        <v>11862</v>
      </c>
    </row>
    <row r="126">
      <c r="A126" s="24">
        <v>45000.0</v>
      </c>
      <c r="B126" s="120" t="s">
        <v>11967</v>
      </c>
      <c r="C126" s="120" t="s">
        <v>8418</v>
      </c>
      <c r="D126" s="120" t="s">
        <v>23</v>
      </c>
    </row>
    <row r="127">
      <c r="A127" s="24">
        <v>45000.0</v>
      </c>
      <c r="B127" s="120" t="s">
        <v>11968</v>
      </c>
      <c r="C127" s="120" t="s">
        <v>8418</v>
      </c>
      <c r="D127" s="120" t="s">
        <v>11841</v>
      </c>
    </row>
    <row r="128">
      <c r="A128" s="24">
        <v>45000.0</v>
      </c>
      <c r="B128" s="120" t="s">
        <v>11969</v>
      </c>
      <c r="C128" s="120" t="s">
        <v>8418</v>
      </c>
      <c r="D128" s="120" t="s">
        <v>11839</v>
      </c>
    </row>
    <row r="129">
      <c r="A129" s="24">
        <v>45000.0</v>
      </c>
      <c r="B129" s="120" t="s">
        <v>11970</v>
      </c>
      <c r="C129" s="120" t="s">
        <v>8418</v>
      </c>
      <c r="D129" s="120" t="s">
        <v>23</v>
      </c>
    </row>
    <row r="130">
      <c r="A130" s="24">
        <v>45000.0</v>
      </c>
      <c r="B130" s="120" t="s">
        <v>11971</v>
      </c>
      <c r="C130" s="120" t="s">
        <v>8418</v>
      </c>
      <c r="D130" s="120" t="s">
        <v>11972</v>
      </c>
    </row>
    <row r="131">
      <c r="A131" s="24">
        <v>45000.0</v>
      </c>
      <c r="B131" s="120" t="s">
        <v>11973</v>
      </c>
      <c r="C131" s="120" t="s">
        <v>8418</v>
      </c>
      <c r="D131" s="120" t="s">
        <v>11862</v>
      </c>
    </row>
    <row r="132">
      <c r="A132" s="24">
        <v>45000.0</v>
      </c>
      <c r="B132" s="120" t="s">
        <v>11974</v>
      </c>
      <c r="C132" s="120" t="s">
        <v>8418</v>
      </c>
      <c r="D132" s="120" t="s">
        <v>11862</v>
      </c>
    </row>
    <row r="133">
      <c r="A133" s="24">
        <v>45000.0</v>
      </c>
      <c r="B133" s="120" t="s">
        <v>11975</v>
      </c>
      <c r="C133" s="120" t="s">
        <v>8418</v>
      </c>
      <c r="D133" s="120" t="s">
        <v>23</v>
      </c>
    </row>
    <row r="134">
      <c r="A134" s="24">
        <v>45000.0</v>
      </c>
      <c r="B134" s="120" t="s">
        <v>11976</v>
      </c>
      <c r="C134" s="120" t="s">
        <v>8418</v>
      </c>
      <c r="D134" s="120" t="s">
        <v>11839</v>
      </c>
    </row>
    <row r="135">
      <c r="A135" s="24">
        <v>45000.0</v>
      </c>
      <c r="B135" s="120" t="s">
        <v>11977</v>
      </c>
      <c r="C135" s="120" t="s">
        <v>8418</v>
      </c>
      <c r="D135" s="120" t="s">
        <v>23</v>
      </c>
    </row>
    <row r="136">
      <c r="A136" s="24">
        <v>45000.0</v>
      </c>
      <c r="B136" s="120" t="s">
        <v>11978</v>
      </c>
      <c r="C136" s="120" t="s">
        <v>8418</v>
      </c>
      <c r="D136" s="120" t="s">
        <v>11847</v>
      </c>
    </row>
    <row r="137">
      <c r="A137" s="24">
        <v>45000.0</v>
      </c>
      <c r="B137" s="120" t="s">
        <v>11979</v>
      </c>
      <c r="C137" s="120" t="s">
        <v>8418</v>
      </c>
      <c r="D137" s="120" t="s">
        <v>23</v>
      </c>
    </row>
    <row r="138">
      <c r="A138" s="24">
        <v>45000.0</v>
      </c>
      <c r="B138" s="120" t="s">
        <v>11980</v>
      </c>
      <c r="C138" s="120" t="s">
        <v>8418</v>
      </c>
      <c r="D138" s="120" t="s">
        <v>11836</v>
      </c>
    </row>
    <row r="139">
      <c r="A139" s="24">
        <v>45000.0</v>
      </c>
      <c r="B139" s="120" t="s">
        <v>11981</v>
      </c>
      <c r="C139" s="120" t="s">
        <v>8418</v>
      </c>
      <c r="D139" s="120" t="s">
        <v>11836</v>
      </c>
    </row>
    <row r="140">
      <c r="A140" s="24">
        <v>45000.0</v>
      </c>
      <c r="B140" s="120" t="s">
        <v>11982</v>
      </c>
      <c r="C140" s="120" t="s">
        <v>8418</v>
      </c>
      <c r="D140" s="120" t="s">
        <v>11862</v>
      </c>
    </row>
    <row r="141">
      <c r="A141" s="24">
        <v>45000.0</v>
      </c>
      <c r="B141" s="120" t="s">
        <v>11983</v>
      </c>
      <c r="C141" s="120" t="s">
        <v>8418</v>
      </c>
      <c r="D141" s="120" t="s">
        <v>11836</v>
      </c>
    </row>
    <row r="142">
      <c r="A142" s="24">
        <v>45000.0</v>
      </c>
      <c r="B142" s="120" t="s">
        <v>11984</v>
      </c>
      <c r="C142" s="120" t="s">
        <v>8418</v>
      </c>
      <c r="D142" s="120" t="s">
        <v>11839</v>
      </c>
    </row>
    <row r="143">
      <c r="A143" s="24">
        <v>45000.0</v>
      </c>
      <c r="B143" s="120" t="s">
        <v>11985</v>
      </c>
      <c r="C143" s="120" t="s">
        <v>8418</v>
      </c>
      <c r="D143" s="120" t="s">
        <v>11841</v>
      </c>
    </row>
    <row r="144">
      <c r="A144" s="24">
        <v>45000.0</v>
      </c>
      <c r="B144" s="120" t="s">
        <v>11986</v>
      </c>
      <c r="C144" s="120" t="s">
        <v>8418</v>
      </c>
      <c r="D144" s="120" t="s">
        <v>11843</v>
      </c>
    </row>
    <row r="145">
      <c r="A145" s="24">
        <v>45000.0</v>
      </c>
      <c r="B145" s="120" t="s">
        <v>11987</v>
      </c>
      <c r="C145" s="120" t="s">
        <v>8418</v>
      </c>
      <c r="D145" s="120" t="s">
        <v>23</v>
      </c>
    </row>
    <row r="146">
      <c r="A146" s="24">
        <v>45000.0</v>
      </c>
      <c r="B146" s="120" t="s">
        <v>11988</v>
      </c>
      <c r="C146" s="120" t="s">
        <v>8418</v>
      </c>
      <c r="D146" s="120" t="s">
        <v>11841</v>
      </c>
    </row>
    <row r="147">
      <c r="A147" s="24">
        <v>45000.0</v>
      </c>
      <c r="B147" s="120" t="s">
        <v>11989</v>
      </c>
      <c r="C147" s="120" t="s">
        <v>8418</v>
      </c>
      <c r="D147" s="120" t="s">
        <v>11834</v>
      </c>
    </row>
    <row r="148">
      <c r="A148" s="24">
        <v>45000.0</v>
      </c>
      <c r="B148" s="120" t="s">
        <v>11990</v>
      </c>
      <c r="C148" s="120" t="s">
        <v>8418</v>
      </c>
      <c r="D148" s="120" t="s">
        <v>11836</v>
      </c>
    </row>
    <row r="149">
      <c r="A149" s="24">
        <v>45000.0</v>
      </c>
      <c r="B149" s="120" t="s">
        <v>11991</v>
      </c>
      <c r="C149" s="120" t="s">
        <v>8418</v>
      </c>
      <c r="D149" s="120" t="s">
        <v>11834</v>
      </c>
    </row>
    <row r="150">
      <c r="A150" s="24">
        <v>45000.0</v>
      </c>
      <c r="B150" s="120" t="s">
        <v>11992</v>
      </c>
      <c r="C150" s="120" t="s">
        <v>8418</v>
      </c>
      <c r="D150" s="120" t="s">
        <v>11843</v>
      </c>
    </row>
    <row r="151">
      <c r="A151" s="24">
        <v>45000.0</v>
      </c>
      <c r="B151" s="120" t="s">
        <v>11993</v>
      </c>
      <c r="C151" s="120" t="s">
        <v>8418</v>
      </c>
      <c r="D151" s="120" t="s">
        <v>11836</v>
      </c>
    </row>
    <row r="152">
      <c r="A152" s="24">
        <v>45000.0</v>
      </c>
      <c r="B152" s="120" t="s">
        <v>11994</v>
      </c>
      <c r="C152" s="120" t="s">
        <v>8418</v>
      </c>
      <c r="D152" s="120" t="s">
        <v>23</v>
      </c>
    </row>
    <row r="153">
      <c r="A153" s="24">
        <v>45001.0</v>
      </c>
      <c r="B153" s="120" t="s">
        <v>11995</v>
      </c>
      <c r="C153" s="120" t="s">
        <v>8417</v>
      </c>
      <c r="D153" s="120" t="s">
        <v>11862</v>
      </c>
    </row>
    <row r="154">
      <c r="A154" s="24">
        <v>45001.0</v>
      </c>
      <c r="B154" s="120" t="s">
        <v>11996</v>
      </c>
      <c r="C154" s="120" t="s">
        <v>8417</v>
      </c>
      <c r="D154" s="120" t="s">
        <v>11839</v>
      </c>
    </row>
    <row r="155">
      <c r="A155" s="24">
        <v>45001.0</v>
      </c>
      <c r="B155" s="120" t="s">
        <v>11997</v>
      </c>
      <c r="C155" s="120" t="s">
        <v>8417</v>
      </c>
      <c r="D155" s="120" t="s">
        <v>11834</v>
      </c>
    </row>
    <row r="156">
      <c r="A156" s="24">
        <v>45001.0</v>
      </c>
      <c r="B156" s="120" t="s">
        <v>11998</v>
      </c>
      <c r="C156" s="120" t="s">
        <v>8417</v>
      </c>
      <c r="D156" s="120" t="s">
        <v>11836</v>
      </c>
    </row>
    <row r="157">
      <c r="A157" s="24">
        <v>45001.0</v>
      </c>
      <c r="B157" s="120" t="s">
        <v>11999</v>
      </c>
      <c r="C157" s="120" t="s">
        <v>8417</v>
      </c>
      <c r="D157" s="120" t="s">
        <v>11845</v>
      </c>
    </row>
    <row r="158">
      <c r="A158" s="24">
        <v>45001.0</v>
      </c>
      <c r="B158" s="120" t="s">
        <v>12000</v>
      </c>
      <c r="C158" s="120" t="s">
        <v>8417</v>
      </c>
      <c r="D158" s="120" t="s">
        <v>23</v>
      </c>
    </row>
    <row r="159">
      <c r="A159" s="24">
        <v>45001.0</v>
      </c>
      <c r="B159" s="120" t="s">
        <v>12001</v>
      </c>
      <c r="C159" s="120" t="s">
        <v>8417</v>
      </c>
      <c r="D159" s="120" t="s">
        <v>23</v>
      </c>
    </row>
    <row r="160">
      <c r="A160" s="24">
        <v>45001.0</v>
      </c>
      <c r="B160" s="120" t="s">
        <v>12002</v>
      </c>
      <c r="C160" s="120" t="s">
        <v>8417</v>
      </c>
      <c r="D160" s="120" t="s">
        <v>23</v>
      </c>
    </row>
    <row r="161">
      <c r="A161" s="24">
        <v>45001.0</v>
      </c>
      <c r="B161" s="120" t="s">
        <v>12003</v>
      </c>
      <c r="C161" s="120" t="s">
        <v>8417</v>
      </c>
      <c r="D161" s="120" t="s">
        <v>11843</v>
      </c>
    </row>
    <row r="162">
      <c r="A162" s="24">
        <v>45001.0</v>
      </c>
      <c r="B162" s="120" t="s">
        <v>12004</v>
      </c>
      <c r="C162" s="120" t="s">
        <v>8417</v>
      </c>
      <c r="D162" s="120" t="s">
        <v>23</v>
      </c>
    </row>
    <row r="163">
      <c r="A163" s="24">
        <v>45001.0</v>
      </c>
      <c r="B163" s="120" t="s">
        <v>12005</v>
      </c>
      <c r="C163" s="120" t="s">
        <v>8417</v>
      </c>
      <c r="D163" s="120" t="s">
        <v>11839</v>
      </c>
    </row>
    <row r="164">
      <c r="A164" s="24">
        <v>45001.0</v>
      </c>
      <c r="B164" s="120" t="s">
        <v>12006</v>
      </c>
      <c r="C164" s="120" t="s">
        <v>8417</v>
      </c>
      <c r="D164" s="120" t="s">
        <v>11843</v>
      </c>
    </row>
    <row r="165">
      <c r="A165" s="24">
        <v>45001.0</v>
      </c>
      <c r="B165" s="120" t="s">
        <v>12007</v>
      </c>
      <c r="C165" s="120" t="s">
        <v>8417</v>
      </c>
      <c r="D165" s="120" t="s">
        <v>23</v>
      </c>
    </row>
    <row r="166">
      <c r="A166" s="24">
        <v>45001.0</v>
      </c>
      <c r="B166" s="120" t="s">
        <v>12008</v>
      </c>
      <c r="C166" s="120" t="s">
        <v>8417</v>
      </c>
      <c r="D166" s="120" t="s">
        <v>11862</v>
      </c>
    </row>
    <row r="167">
      <c r="A167" s="24">
        <v>45001.0</v>
      </c>
      <c r="B167" s="120" t="s">
        <v>12009</v>
      </c>
      <c r="C167" s="120" t="s">
        <v>8417</v>
      </c>
      <c r="D167" s="120" t="s">
        <v>11836</v>
      </c>
    </row>
    <row r="168">
      <c r="A168" s="24">
        <v>45001.0</v>
      </c>
      <c r="B168" s="120" t="s">
        <v>12010</v>
      </c>
      <c r="C168" s="120" t="s">
        <v>8417</v>
      </c>
      <c r="D168" s="120" t="s">
        <v>11847</v>
      </c>
    </row>
    <row r="169">
      <c r="A169" s="24">
        <v>45001.0</v>
      </c>
      <c r="B169" s="120" t="s">
        <v>12011</v>
      </c>
      <c r="C169" s="120" t="s">
        <v>8417</v>
      </c>
      <c r="D169" s="120" t="s">
        <v>11847</v>
      </c>
    </row>
    <row r="170">
      <c r="A170" s="24">
        <v>45001.0</v>
      </c>
      <c r="B170" s="120" t="s">
        <v>12012</v>
      </c>
      <c r="C170" s="120" t="s">
        <v>8417</v>
      </c>
      <c r="D170" s="120" t="s">
        <v>23</v>
      </c>
    </row>
    <row r="171">
      <c r="A171" s="24">
        <v>45001.0</v>
      </c>
      <c r="B171" s="120" t="s">
        <v>12013</v>
      </c>
      <c r="C171" s="120" t="s">
        <v>8417</v>
      </c>
      <c r="D171" s="120" t="s">
        <v>23</v>
      </c>
    </row>
    <row r="172">
      <c r="A172" s="24">
        <v>45001.0</v>
      </c>
      <c r="B172" s="120" t="s">
        <v>12014</v>
      </c>
      <c r="C172" s="120" t="s">
        <v>8417</v>
      </c>
      <c r="D172" s="120" t="s">
        <v>11847</v>
      </c>
    </row>
    <row r="173">
      <c r="A173" s="24">
        <v>45001.0</v>
      </c>
      <c r="B173" s="120" t="s">
        <v>12015</v>
      </c>
      <c r="C173" s="120" t="s">
        <v>8417</v>
      </c>
      <c r="D173" s="120" t="s">
        <v>23</v>
      </c>
    </row>
    <row r="174">
      <c r="A174" s="24">
        <v>45001.0</v>
      </c>
      <c r="B174" s="120" t="s">
        <v>12016</v>
      </c>
      <c r="C174" s="120" t="s">
        <v>8417</v>
      </c>
      <c r="D174" s="120" t="s">
        <v>23</v>
      </c>
    </row>
    <row r="175">
      <c r="A175" s="24">
        <v>45001.0</v>
      </c>
      <c r="B175" s="120" t="s">
        <v>12017</v>
      </c>
      <c r="C175" s="120" t="s">
        <v>8417</v>
      </c>
      <c r="D175" s="120" t="s">
        <v>11841</v>
      </c>
    </row>
    <row r="176">
      <c r="A176" s="24">
        <v>45001.0</v>
      </c>
      <c r="B176" s="120" t="s">
        <v>12018</v>
      </c>
      <c r="C176" s="120" t="s">
        <v>8417</v>
      </c>
      <c r="D176" s="120" t="s">
        <v>11847</v>
      </c>
    </row>
    <row r="177">
      <c r="A177" s="24">
        <v>45001.0</v>
      </c>
      <c r="B177" s="120" t="s">
        <v>12019</v>
      </c>
      <c r="C177" s="120" t="s">
        <v>8417</v>
      </c>
      <c r="D177" s="120" t="s">
        <v>23</v>
      </c>
    </row>
    <row r="178">
      <c r="A178" s="24">
        <v>45001.0</v>
      </c>
      <c r="B178" s="120" t="s">
        <v>12020</v>
      </c>
      <c r="C178" s="120" t="s">
        <v>8417</v>
      </c>
      <c r="D178" s="120" t="s">
        <v>11836</v>
      </c>
    </row>
    <row r="179">
      <c r="A179" s="24">
        <v>45001.0</v>
      </c>
      <c r="B179" s="120" t="s">
        <v>12021</v>
      </c>
      <c r="C179" s="120" t="s">
        <v>8417</v>
      </c>
      <c r="D179" s="120" t="s">
        <v>11847</v>
      </c>
    </row>
    <row r="180">
      <c r="A180" s="24">
        <v>45001.0</v>
      </c>
      <c r="B180" s="120" t="s">
        <v>12022</v>
      </c>
      <c r="C180" s="120" t="s">
        <v>8417</v>
      </c>
      <c r="D180" s="120" t="s">
        <v>23</v>
      </c>
    </row>
    <row r="181">
      <c r="A181" s="24">
        <v>45001.0</v>
      </c>
      <c r="B181" s="120" t="s">
        <v>12023</v>
      </c>
      <c r="C181" s="120" t="s">
        <v>8417</v>
      </c>
      <c r="D181" s="120" t="s">
        <v>23</v>
      </c>
    </row>
    <row r="182">
      <c r="A182" s="24">
        <v>45001.0</v>
      </c>
      <c r="B182" s="120" t="s">
        <v>12024</v>
      </c>
      <c r="C182" s="120" t="s">
        <v>8417</v>
      </c>
      <c r="D182" s="120" t="s">
        <v>23</v>
      </c>
    </row>
    <row r="183">
      <c r="A183" s="24">
        <v>45001.0</v>
      </c>
      <c r="B183" s="120" t="s">
        <v>12025</v>
      </c>
      <c r="C183" s="120" t="s">
        <v>8417</v>
      </c>
      <c r="D183" s="120" t="s">
        <v>11847</v>
      </c>
    </row>
    <row r="184">
      <c r="A184" s="24">
        <v>45001.0</v>
      </c>
      <c r="B184" s="120" t="s">
        <v>12026</v>
      </c>
      <c r="C184" s="120" t="s">
        <v>8417</v>
      </c>
      <c r="D184" s="120" t="s">
        <v>11843</v>
      </c>
    </row>
    <row r="185">
      <c r="A185" s="24">
        <v>45001.0</v>
      </c>
      <c r="B185" s="120" t="s">
        <v>12027</v>
      </c>
      <c r="C185" s="120" t="s">
        <v>8417</v>
      </c>
      <c r="D185" s="120" t="s">
        <v>23</v>
      </c>
    </row>
    <row r="186">
      <c r="A186" s="24">
        <v>45001.0</v>
      </c>
      <c r="B186" s="120" t="s">
        <v>12028</v>
      </c>
      <c r="C186" s="120" t="s">
        <v>8417</v>
      </c>
      <c r="D186" s="120" t="s">
        <v>23</v>
      </c>
    </row>
    <row r="187">
      <c r="A187" s="24">
        <v>45001.0</v>
      </c>
      <c r="B187" s="120" t="s">
        <v>12029</v>
      </c>
      <c r="C187" s="120" t="s">
        <v>8417</v>
      </c>
      <c r="D187" s="120" t="s">
        <v>23</v>
      </c>
    </row>
    <row r="188">
      <c r="A188" s="24">
        <v>45001.0</v>
      </c>
      <c r="B188" s="120" t="s">
        <v>12030</v>
      </c>
      <c r="C188" s="120" t="s">
        <v>8417</v>
      </c>
      <c r="D188" s="120" t="s">
        <v>11836</v>
      </c>
    </row>
    <row r="189">
      <c r="A189" s="24">
        <v>45001.0</v>
      </c>
      <c r="B189" s="120" t="s">
        <v>12031</v>
      </c>
      <c r="C189" s="120" t="s">
        <v>8417</v>
      </c>
      <c r="D189" s="120" t="s">
        <v>11843</v>
      </c>
    </row>
    <row r="190">
      <c r="A190" s="24">
        <v>45001.0</v>
      </c>
      <c r="B190" s="120" t="s">
        <v>12032</v>
      </c>
      <c r="C190" s="120" t="s">
        <v>8417</v>
      </c>
      <c r="D190" s="120" t="s">
        <v>11862</v>
      </c>
    </row>
    <row r="191">
      <c r="A191" s="24">
        <v>45001.0</v>
      </c>
      <c r="B191" s="120" t="s">
        <v>12033</v>
      </c>
      <c r="C191" s="120" t="s">
        <v>8417</v>
      </c>
      <c r="D191" s="120" t="s">
        <v>23</v>
      </c>
    </row>
    <row r="192">
      <c r="A192" s="24">
        <v>45001.0</v>
      </c>
      <c r="B192" s="120" t="s">
        <v>12034</v>
      </c>
      <c r="C192" s="120" t="s">
        <v>8417</v>
      </c>
      <c r="D192" s="120" t="s">
        <v>23</v>
      </c>
    </row>
    <row r="193">
      <c r="A193" s="24">
        <v>45001.0</v>
      </c>
      <c r="B193" s="120" t="s">
        <v>12035</v>
      </c>
      <c r="C193" s="120" t="s">
        <v>8417</v>
      </c>
      <c r="D193" s="120" t="s">
        <v>11847</v>
      </c>
    </row>
    <row r="194">
      <c r="A194" s="24">
        <v>45001.0</v>
      </c>
      <c r="B194" s="120" t="s">
        <v>12036</v>
      </c>
      <c r="C194" s="120" t="s">
        <v>8417</v>
      </c>
      <c r="D194" s="120" t="s">
        <v>11841</v>
      </c>
    </row>
    <row r="195">
      <c r="A195" s="24">
        <v>45001.0</v>
      </c>
      <c r="B195" s="120" t="s">
        <v>12037</v>
      </c>
      <c r="C195" s="120" t="s">
        <v>8417</v>
      </c>
      <c r="D195" s="120" t="s">
        <v>23</v>
      </c>
    </row>
    <row r="196">
      <c r="A196" s="24">
        <v>45001.0</v>
      </c>
      <c r="B196" s="120" t="s">
        <v>12038</v>
      </c>
      <c r="C196" s="120" t="s">
        <v>8417</v>
      </c>
      <c r="D196" s="120" t="s">
        <v>11836</v>
      </c>
    </row>
    <row r="197">
      <c r="A197" s="24">
        <v>45001.0</v>
      </c>
      <c r="B197" s="120" t="s">
        <v>12039</v>
      </c>
      <c r="C197" s="120" t="s">
        <v>8417</v>
      </c>
      <c r="D197" s="120" t="s">
        <v>23</v>
      </c>
    </row>
    <row r="198">
      <c r="A198" s="24">
        <v>45001.0</v>
      </c>
      <c r="B198" s="120" t="s">
        <v>12040</v>
      </c>
      <c r="C198" s="120" t="s">
        <v>8417</v>
      </c>
      <c r="D198" s="120" t="s">
        <v>11836</v>
      </c>
    </row>
    <row r="199">
      <c r="A199" s="24">
        <v>45001.0</v>
      </c>
      <c r="B199" s="120" t="s">
        <v>12041</v>
      </c>
      <c r="C199" s="120" t="s">
        <v>8417</v>
      </c>
      <c r="D199" s="120" t="s">
        <v>11836</v>
      </c>
    </row>
    <row r="200">
      <c r="A200" s="24">
        <v>45001.0</v>
      </c>
      <c r="B200" s="120" t="s">
        <v>12042</v>
      </c>
      <c r="C200" s="120" t="s">
        <v>8417</v>
      </c>
      <c r="D200" s="120" t="s">
        <v>23</v>
      </c>
    </row>
    <row r="201">
      <c r="A201" s="24">
        <v>45001.0</v>
      </c>
      <c r="B201" s="120" t="s">
        <v>12043</v>
      </c>
      <c r="C201" s="120" t="s">
        <v>8417</v>
      </c>
      <c r="D201" s="120" t="s">
        <v>11839</v>
      </c>
    </row>
    <row r="202">
      <c r="A202" s="24">
        <v>45001.0</v>
      </c>
      <c r="B202" s="120" t="s">
        <v>12044</v>
      </c>
      <c r="C202" s="120" t="s">
        <v>8417</v>
      </c>
      <c r="D202" s="120" t="s">
        <v>11836</v>
      </c>
    </row>
    <row r="203">
      <c r="A203" s="24">
        <v>45001.0</v>
      </c>
      <c r="B203" s="120" t="s">
        <v>12045</v>
      </c>
      <c r="C203" s="120" t="s">
        <v>8417</v>
      </c>
      <c r="D203" s="120" t="s">
        <v>11843</v>
      </c>
    </row>
    <row r="204">
      <c r="A204" s="24">
        <v>45001.0</v>
      </c>
      <c r="B204" s="120" t="s">
        <v>12046</v>
      </c>
      <c r="C204" s="120" t="s">
        <v>8417</v>
      </c>
      <c r="D204" s="120" t="s">
        <v>11847</v>
      </c>
    </row>
    <row r="205">
      <c r="A205" s="24">
        <v>45001.0</v>
      </c>
      <c r="B205" s="120" t="s">
        <v>12047</v>
      </c>
      <c r="C205" s="120" t="s">
        <v>8417</v>
      </c>
      <c r="D205" s="120" t="s">
        <v>11847</v>
      </c>
    </row>
    <row r="206">
      <c r="A206" s="24">
        <v>45001.0</v>
      </c>
      <c r="B206" s="120" t="s">
        <v>12048</v>
      </c>
      <c r="C206" s="120" t="s">
        <v>8417</v>
      </c>
      <c r="D206" s="120" t="s">
        <v>11841</v>
      </c>
    </row>
    <row r="207">
      <c r="A207" s="24">
        <v>45001.0</v>
      </c>
      <c r="B207" s="120" t="s">
        <v>12049</v>
      </c>
      <c r="C207" s="120" t="s">
        <v>8417</v>
      </c>
      <c r="D207" s="120" t="s">
        <v>11843</v>
      </c>
    </row>
    <row r="208">
      <c r="A208" s="24">
        <v>45001.0</v>
      </c>
      <c r="B208" s="120" t="s">
        <v>12050</v>
      </c>
      <c r="C208" s="120" t="s">
        <v>8417</v>
      </c>
      <c r="D208" s="120" t="s">
        <v>23</v>
      </c>
    </row>
    <row r="209">
      <c r="A209" s="24">
        <v>45001.0</v>
      </c>
      <c r="B209" s="120" t="s">
        <v>12051</v>
      </c>
      <c r="C209" s="120" t="s">
        <v>8417</v>
      </c>
      <c r="D209" s="120" t="s">
        <v>11843</v>
      </c>
    </row>
    <row r="210">
      <c r="A210" s="24">
        <v>45001.0</v>
      </c>
      <c r="B210" s="120" t="s">
        <v>12052</v>
      </c>
      <c r="C210" s="120" t="s">
        <v>8417</v>
      </c>
      <c r="D210" s="120" t="s">
        <v>23</v>
      </c>
    </row>
    <row r="211">
      <c r="A211" s="24">
        <v>45001.0</v>
      </c>
      <c r="B211" s="120" t="s">
        <v>12053</v>
      </c>
      <c r="C211" s="120" t="s">
        <v>8417</v>
      </c>
      <c r="D211" s="120" t="s">
        <v>11836</v>
      </c>
    </row>
    <row r="212">
      <c r="A212" s="24">
        <v>45001.0</v>
      </c>
      <c r="B212" s="120" t="s">
        <v>12054</v>
      </c>
      <c r="C212" s="120" t="s">
        <v>8417</v>
      </c>
      <c r="D212" s="120" t="s">
        <v>23</v>
      </c>
    </row>
    <row r="213">
      <c r="A213" s="24">
        <v>45001.0</v>
      </c>
      <c r="B213" s="120" t="s">
        <v>12055</v>
      </c>
      <c r="C213" s="120" t="s">
        <v>8417</v>
      </c>
      <c r="D213" s="120" t="s">
        <v>11836</v>
      </c>
    </row>
    <row r="214">
      <c r="A214" s="24">
        <v>45001.0</v>
      </c>
      <c r="B214" s="120" t="s">
        <v>12056</v>
      </c>
      <c r="C214" s="120" t="s">
        <v>8417</v>
      </c>
      <c r="D214" s="120" t="s">
        <v>11879</v>
      </c>
    </row>
    <row r="215">
      <c r="A215" s="24">
        <v>45001.0</v>
      </c>
      <c r="B215" s="120" t="s">
        <v>12057</v>
      </c>
      <c r="C215" s="120" t="s">
        <v>8417</v>
      </c>
      <c r="D215" s="120" t="s">
        <v>11836</v>
      </c>
    </row>
    <row r="216">
      <c r="A216" s="24">
        <v>45001.0</v>
      </c>
      <c r="B216" s="120" t="s">
        <v>12058</v>
      </c>
      <c r="C216" s="120" t="s">
        <v>8417</v>
      </c>
      <c r="D216" s="120" t="s">
        <v>11847</v>
      </c>
    </row>
    <row r="217">
      <c r="A217" s="24">
        <v>45001.0</v>
      </c>
      <c r="B217" s="120" t="s">
        <v>12059</v>
      </c>
      <c r="C217" s="120" t="s">
        <v>8417</v>
      </c>
      <c r="D217" s="120" t="s">
        <v>11839</v>
      </c>
    </row>
    <row r="218">
      <c r="A218" s="24">
        <v>45001.0</v>
      </c>
      <c r="B218" s="120" t="s">
        <v>12060</v>
      </c>
      <c r="C218" s="120" t="s">
        <v>8417</v>
      </c>
      <c r="D218" s="120" t="s">
        <v>23</v>
      </c>
    </row>
    <row r="219">
      <c r="A219" s="24">
        <v>45001.0</v>
      </c>
      <c r="B219" s="120" t="s">
        <v>12061</v>
      </c>
      <c r="C219" s="120" t="s">
        <v>8417</v>
      </c>
      <c r="D219" s="120" t="s">
        <v>11836</v>
      </c>
    </row>
    <row r="220">
      <c r="A220" s="24">
        <v>45001.0</v>
      </c>
      <c r="B220" s="120" t="s">
        <v>12062</v>
      </c>
      <c r="C220" s="120" t="s">
        <v>8417</v>
      </c>
      <c r="D220" s="120" t="s">
        <v>23</v>
      </c>
    </row>
    <row r="221">
      <c r="A221" s="24">
        <v>45001.0</v>
      </c>
      <c r="B221" s="120" t="s">
        <v>12063</v>
      </c>
      <c r="C221" s="120" t="s">
        <v>8417</v>
      </c>
      <c r="D221" s="120" t="s">
        <v>11843</v>
      </c>
    </row>
    <row r="222">
      <c r="A222" s="24">
        <v>45001.0</v>
      </c>
      <c r="B222" s="120" t="s">
        <v>12064</v>
      </c>
      <c r="C222" s="120" t="s">
        <v>8417</v>
      </c>
      <c r="D222" s="120" t="s">
        <v>11862</v>
      </c>
    </row>
    <row r="223">
      <c r="A223" s="24">
        <v>45001.0</v>
      </c>
      <c r="B223" s="120" t="s">
        <v>12065</v>
      </c>
      <c r="C223" s="120" t="s">
        <v>8417</v>
      </c>
      <c r="D223" s="120" t="s">
        <v>11836</v>
      </c>
    </row>
    <row r="224">
      <c r="A224" s="24">
        <v>45001.0</v>
      </c>
      <c r="B224" s="120" t="s">
        <v>12066</v>
      </c>
      <c r="C224" s="120" t="s">
        <v>8417</v>
      </c>
      <c r="D224" s="120" t="s">
        <v>11839</v>
      </c>
    </row>
    <row r="225">
      <c r="A225" s="24">
        <v>45001.0</v>
      </c>
      <c r="B225" s="120" t="s">
        <v>12067</v>
      </c>
      <c r="C225" s="120" t="s">
        <v>8417</v>
      </c>
      <c r="D225" s="120" t="s">
        <v>12068</v>
      </c>
    </row>
    <row r="226">
      <c r="A226" s="24">
        <v>45001.0</v>
      </c>
      <c r="B226" s="120" t="s">
        <v>12069</v>
      </c>
      <c r="C226" s="120" t="s">
        <v>8417</v>
      </c>
      <c r="D226" s="120" t="s">
        <v>11841</v>
      </c>
    </row>
    <row r="227">
      <c r="A227" s="24">
        <v>45001.0</v>
      </c>
      <c r="B227" s="120" t="s">
        <v>12070</v>
      </c>
      <c r="C227" s="120" t="s">
        <v>8417</v>
      </c>
      <c r="D227" s="120" t="s">
        <v>23</v>
      </c>
    </row>
    <row r="228">
      <c r="A228" s="24">
        <v>45001.0</v>
      </c>
      <c r="B228" s="120" t="s">
        <v>12071</v>
      </c>
      <c r="C228" s="120" t="s">
        <v>8417</v>
      </c>
      <c r="D228" s="120" t="s">
        <v>11841</v>
      </c>
    </row>
    <row r="229">
      <c r="A229" s="24">
        <v>45001.0</v>
      </c>
      <c r="B229" s="120" t="s">
        <v>12072</v>
      </c>
      <c r="C229" s="120" t="s">
        <v>8417</v>
      </c>
      <c r="D229" s="120" t="s">
        <v>11839</v>
      </c>
    </row>
    <row r="230">
      <c r="A230" s="24">
        <v>45001.0</v>
      </c>
      <c r="B230" s="120" t="s">
        <v>12073</v>
      </c>
      <c r="C230" s="120" t="s">
        <v>8417</v>
      </c>
      <c r="D230" s="120" t="s">
        <v>11841</v>
      </c>
    </row>
    <row r="231">
      <c r="A231" s="24">
        <v>45001.0</v>
      </c>
      <c r="B231" s="120" t="s">
        <v>12074</v>
      </c>
      <c r="C231" s="120" t="s">
        <v>8417</v>
      </c>
      <c r="D231" s="120" t="s">
        <v>23</v>
      </c>
    </row>
    <row r="232">
      <c r="A232" s="24">
        <v>45001.0</v>
      </c>
      <c r="B232" s="120" t="s">
        <v>12075</v>
      </c>
      <c r="C232" s="120" t="s">
        <v>8417</v>
      </c>
      <c r="D232" s="120" t="s">
        <v>11847</v>
      </c>
    </row>
    <row r="233">
      <c r="A233" s="24">
        <v>45001.0</v>
      </c>
      <c r="B233" s="120" t="s">
        <v>12076</v>
      </c>
      <c r="C233" s="120" t="s">
        <v>8417</v>
      </c>
      <c r="D233" s="120" t="s">
        <v>11847</v>
      </c>
    </row>
    <row r="234">
      <c r="A234" s="24">
        <v>45001.0</v>
      </c>
      <c r="B234" s="120" t="s">
        <v>12077</v>
      </c>
      <c r="C234" s="120" t="s">
        <v>8417</v>
      </c>
      <c r="D234" s="120" t="s">
        <v>11847</v>
      </c>
    </row>
    <row r="235">
      <c r="A235" s="24">
        <v>45001.0</v>
      </c>
      <c r="B235" s="120" t="s">
        <v>12078</v>
      </c>
      <c r="C235" s="120" t="s">
        <v>8417</v>
      </c>
      <c r="D235" s="120" t="s">
        <v>11847</v>
      </c>
    </row>
    <row r="236">
      <c r="A236" s="24">
        <v>45001.0</v>
      </c>
      <c r="B236" s="120" t="s">
        <v>12079</v>
      </c>
      <c r="C236" s="120" t="s">
        <v>8417</v>
      </c>
      <c r="D236" s="120" t="s">
        <v>11841</v>
      </c>
    </row>
    <row r="237">
      <c r="A237" s="24">
        <v>45001.0</v>
      </c>
      <c r="B237" s="120" t="s">
        <v>12080</v>
      </c>
      <c r="C237" s="120" t="s">
        <v>8417</v>
      </c>
      <c r="D237" s="120" t="s">
        <v>23</v>
      </c>
    </row>
    <row r="238">
      <c r="A238" s="24">
        <v>45001.0</v>
      </c>
      <c r="B238" s="120" t="s">
        <v>12081</v>
      </c>
      <c r="C238" s="120" t="s">
        <v>8417</v>
      </c>
      <c r="D238" s="120" t="s">
        <v>23</v>
      </c>
    </row>
    <row r="239">
      <c r="A239" s="24">
        <v>45001.0</v>
      </c>
      <c r="B239" s="120" t="s">
        <v>12082</v>
      </c>
      <c r="C239" s="120" t="s">
        <v>8417</v>
      </c>
      <c r="D239" s="120" t="s">
        <v>11862</v>
      </c>
    </row>
    <row r="240">
      <c r="A240" s="24">
        <v>45001.0</v>
      </c>
      <c r="B240" s="120" t="s">
        <v>12083</v>
      </c>
      <c r="C240" s="120" t="s">
        <v>8417</v>
      </c>
      <c r="D240" s="120" t="s">
        <v>11879</v>
      </c>
    </row>
    <row r="241">
      <c r="A241" s="24">
        <v>45001.0</v>
      </c>
      <c r="B241" s="120" t="s">
        <v>12084</v>
      </c>
      <c r="C241" s="120" t="s">
        <v>8417</v>
      </c>
      <c r="D241" s="120" t="s">
        <v>11836</v>
      </c>
    </row>
    <row r="242">
      <c r="A242" s="24">
        <v>45001.0</v>
      </c>
      <c r="B242" s="120" t="s">
        <v>12085</v>
      </c>
      <c r="C242" s="120" t="s">
        <v>8417</v>
      </c>
      <c r="D242" s="120" t="s">
        <v>11841</v>
      </c>
    </row>
    <row r="243">
      <c r="A243" s="24">
        <v>45001.0</v>
      </c>
      <c r="B243" s="120" t="s">
        <v>12086</v>
      </c>
      <c r="C243" s="120" t="s">
        <v>8417</v>
      </c>
      <c r="D243" s="120" t="s">
        <v>23</v>
      </c>
    </row>
    <row r="244">
      <c r="A244" s="24">
        <v>45001.0</v>
      </c>
      <c r="B244" s="120" t="s">
        <v>12087</v>
      </c>
      <c r="C244" s="120" t="s">
        <v>8417</v>
      </c>
      <c r="D244" s="120" t="s">
        <v>23</v>
      </c>
    </row>
    <row r="245">
      <c r="A245" s="24">
        <v>45001.0</v>
      </c>
      <c r="B245" s="120" t="s">
        <v>12088</v>
      </c>
      <c r="C245" s="120" t="s">
        <v>8417</v>
      </c>
      <c r="D245" s="120" t="s">
        <v>11836</v>
      </c>
    </row>
    <row r="246">
      <c r="A246" s="24">
        <v>45001.0</v>
      </c>
      <c r="B246" s="120" t="s">
        <v>12089</v>
      </c>
      <c r="C246" s="120" t="s">
        <v>8417</v>
      </c>
      <c r="D246" s="120" t="s">
        <v>11836</v>
      </c>
    </row>
    <row r="247">
      <c r="A247" s="24">
        <v>45001.0</v>
      </c>
      <c r="B247" s="120" t="s">
        <v>12090</v>
      </c>
      <c r="C247" s="120" t="s">
        <v>8417</v>
      </c>
      <c r="D247" s="120" t="s">
        <v>11862</v>
      </c>
    </row>
    <row r="248">
      <c r="A248" s="24">
        <v>45001.0</v>
      </c>
      <c r="B248" s="120" t="s">
        <v>12091</v>
      </c>
      <c r="C248" s="120" t="s">
        <v>8418</v>
      </c>
      <c r="D248" s="120" t="s">
        <v>11879</v>
      </c>
    </row>
    <row r="249">
      <c r="A249" s="24">
        <v>45001.0</v>
      </c>
      <c r="B249" s="120" t="s">
        <v>12092</v>
      </c>
      <c r="C249" s="120" t="s">
        <v>8418</v>
      </c>
      <c r="D249" s="120" t="s">
        <v>11847</v>
      </c>
    </row>
    <row r="250">
      <c r="A250" s="24">
        <v>45001.0</v>
      </c>
      <c r="B250" s="120" t="s">
        <v>12093</v>
      </c>
      <c r="C250" s="120" t="s">
        <v>8418</v>
      </c>
      <c r="D250" s="120" t="s">
        <v>11843</v>
      </c>
    </row>
    <row r="251">
      <c r="A251" s="24">
        <v>45001.0</v>
      </c>
      <c r="B251" s="120" t="s">
        <v>12094</v>
      </c>
      <c r="C251" s="120" t="s">
        <v>8418</v>
      </c>
      <c r="D251" s="120" t="s">
        <v>11862</v>
      </c>
    </row>
    <row r="252">
      <c r="A252" s="24">
        <v>45001.0</v>
      </c>
      <c r="B252" s="120" t="s">
        <v>12095</v>
      </c>
      <c r="C252" s="120" t="s">
        <v>8418</v>
      </c>
      <c r="D252" s="120" t="s">
        <v>11841</v>
      </c>
    </row>
    <row r="253">
      <c r="A253" s="24">
        <v>45001.0</v>
      </c>
      <c r="B253" s="120" t="s">
        <v>12096</v>
      </c>
      <c r="C253" s="120" t="s">
        <v>8418</v>
      </c>
      <c r="D253" s="120" t="s">
        <v>11841</v>
      </c>
    </row>
    <row r="254">
      <c r="A254" s="24">
        <v>45001.0</v>
      </c>
      <c r="B254" s="120" t="s">
        <v>12097</v>
      </c>
      <c r="C254" s="120" t="s">
        <v>8418</v>
      </c>
      <c r="D254" s="120" t="s">
        <v>23</v>
      </c>
    </row>
    <row r="255">
      <c r="A255" s="24">
        <v>45001.0</v>
      </c>
      <c r="B255" s="120" t="s">
        <v>12098</v>
      </c>
      <c r="C255" s="120" t="s">
        <v>8418</v>
      </c>
      <c r="D255" s="120" t="s">
        <v>12068</v>
      </c>
    </row>
    <row r="256">
      <c r="A256" s="24">
        <v>45001.0</v>
      </c>
      <c r="B256" s="120" t="s">
        <v>12099</v>
      </c>
      <c r="C256" s="120" t="s">
        <v>8418</v>
      </c>
      <c r="D256" s="120" t="s">
        <v>11862</v>
      </c>
    </row>
    <row r="257">
      <c r="A257" s="24">
        <v>45001.0</v>
      </c>
      <c r="B257" s="120" t="s">
        <v>12100</v>
      </c>
      <c r="C257" s="120" t="s">
        <v>8418</v>
      </c>
      <c r="D257" s="120" t="s">
        <v>12068</v>
      </c>
    </row>
    <row r="258">
      <c r="A258" s="24">
        <v>45001.0</v>
      </c>
      <c r="B258" s="120" t="s">
        <v>12101</v>
      </c>
      <c r="C258" s="120" t="s">
        <v>8418</v>
      </c>
      <c r="D258" s="120" t="s">
        <v>11836</v>
      </c>
    </row>
    <row r="259">
      <c r="A259" s="24">
        <v>45001.0</v>
      </c>
      <c r="B259" s="120" t="s">
        <v>12102</v>
      </c>
      <c r="C259" s="120" t="s">
        <v>8418</v>
      </c>
      <c r="D259" s="120" t="s">
        <v>11839</v>
      </c>
    </row>
    <row r="260">
      <c r="A260" s="24">
        <v>45001.0</v>
      </c>
      <c r="B260" s="120" t="s">
        <v>12103</v>
      </c>
      <c r="C260" s="120" t="s">
        <v>8418</v>
      </c>
      <c r="D260" s="120" t="s">
        <v>11836</v>
      </c>
    </row>
    <row r="261">
      <c r="A261" s="24">
        <v>45001.0</v>
      </c>
      <c r="B261" s="120" t="s">
        <v>12104</v>
      </c>
      <c r="C261" s="120" t="s">
        <v>8418</v>
      </c>
      <c r="D261" s="120" t="s">
        <v>11847</v>
      </c>
    </row>
    <row r="262">
      <c r="A262" s="24">
        <v>45001.0</v>
      </c>
      <c r="B262" s="120" t="s">
        <v>12105</v>
      </c>
      <c r="C262" s="120" t="s">
        <v>8418</v>
      </c>
      <c r="D262" s="120" t="s">
        <v>11836</v>
      </c>
    </row>
    <row r="263">
      <c r="A263" s="24">
        <v>45001.0</v>
      </c>
      <c r="B263" s="120" t="s">
        <v>12106</v>
      </c>
      <c r="C263" s="120" t="s">
        <v>8418</v>
      </c>
      <c r="D263" s="120" t="s">
        <v>11836</v>
      </c>
    </row>
    <row r="264">
      <c r="A264" s="24">
        <v>45001.0</v>
      </c>
      <c r="B264" s="120" t="s">
        <v>12107</v>
      </c>
      <c r="C264" s="120" t="s">
        <v>8418</v>
      </c>
      <c r="D264" s="120" t="s">
        <v>11862</v>
      </c>
    </row>
    <row r="265">
      <c r="A265" s="24">
        <v>45001.0</v>
      </c>
      <c r="B265" s="120" t="s">
        <v>12108</v>
      </c>
      <c r="C265" s="120" t="s">
        <v>8418</v>
      </c>
      <c r="D265" s="120" t="s">
        <v>11862</v>
      </c>
    </row>
    <row r="266">
      <c r="A266" s="24">
        <v>45001.0</v>
      </c>
      <c r="B266" s="120" t="s">
        <v>12109</v>
      </c>
      <c r="C266" s="120" t="s">
        <v>8418</v>
      </c>
      <c r="D266" s="120" t="s">
        <v>11862</v>
      </c>
    </row>
    <row r="267">
      <c r="A267" s="24">
        <v>45001.0</v>
      </c>
      <c r="B267" s="120" t="s">
        <v>12110</v>
      </c>
      <c r="C267" s="120" t="s">
        <v>8418</v>
      </c>
      <c r="D267" s="120" t="s">
        <v>11836</v>
      </c>
    </row>
    <row r="268">
      <c r="A268" s="24">
        <v>45001.0</v>
      </c>
      <c r="B268" s="120" t="s">
        <v>12111</v>
      </c>
      <c r="C268" s="120" t="s">
        <v>8418</v>
      </c>
      <c r="D268" s="120" t="s">
        <v>11841</v>
      </c>
    </row>
    <row r="269">
      <c r="A269" s="24">
        <v>45001.0</v>
      </c>
      <c r="B269" s="120" t="s">
        <v>12112</v>
      </c>
      <c r="C269" s="120" t="s">
        <v>8418</v>
      </c>
      <c r="D269" s="120" t="s">
        <v>11836</v>
      </c>
    </row>
    <row r="270">
      <c r="A270" s="24">
        <v>45001.0</v>
      </c>
      <c r="B270" s="120" t="s">
        <v>12113</v>
      </c>
      <c r="C270" s="120" t="s">
        <v>8418</v>
      </c>
      <c r="D270" s="120" t="s">
        <v>11879</v>
      </c>
    </row>
    <row r="271">
      <c r="A271" s="24">
        <v>45001.0</v>
      </c>
      <c r="B271" s="120" t="s">
        <v>12114</v>
      </c>
      <c r="C271" s="120" t="s">
        <v>8418</v>
      </c>
      <c r="D271" s="120" t="s">
        <v>23</v>
      </c>
    </row>
    <row r="272">
      <c r="A272" s="24">
        <v>45001.0</v>
      </c>
      <c r="B272" s="120" t="s">
        <v>12115</v>
      </c>
      <c r="C272" s="120" t="s">
        <v>8418</v>
      </c>
      <c r="D272" s="120" t="s">
        <v>11836</v>
      </c>
    </row>
    <row r="273">
      <c r="A273" s="24">
        <v>45001.0</v>
      </c>
      <c r="B273" s="120" t="s">
        <v>12116</v>
      </c>
      <c r="C273" s="120" t="s">
        <v>8418</v>
      </c>
      <c r="D273" s="120" t="s">
        <v>11839</v>
      </c>
    </row>
    <row r="274">
      <c r="A274" s="24">
        <v>45001.0</v>
      </c>
      <c r="B274" s="120" t="s">
        <v>12117</v>
      </c>
      <c r="C274" s="120" t="s">
        <v>8418</v>
      </c>
      <c r="D274" s="120" t="s">
        <v>11839</v>
      </c>
    </row>
    <row r="275">
      <c r="A275" s="24">
        <v>45001.0</v>
      </c>
      <c r="B275" s="120" t="s">
        <v>12118</v>
      </c>
      <c r="C275" s="120" t="s">
        <v>8418</v>
      </c>
      <c r="D275" s="120" t="s">
        <v>23</v>
      </c>
    </row>
    <row r="276">
      <c r="A276" s="24">
        <v>45001.0</v>
      </c>
      <c r="B276" s="120" t="s">
        <v>12119</v>
      </c>
      <c r="C276" s="120" t="s">
        <v>8418</v>
      </c>
      <c r="D276" s="120" t="s">
        <v>11847</v>
      </c>
    </row>
    <row r="277">
      <c r="A277" s="24">
        <v>45001.0</v>
      </c>
      <c r="B277" s="120" t="s">
        <v>12120</v>
      </c>
      <c r="C277" s="120" t="s">
        <v>8418</v>
      </c>
      <c r="D277" s="120" t="s">
        <v>11847</v>
      </c>
    </row>
    <row r="278">
      <c r="A278" s="24">
        <v>45001.0</v>
      </c>
      <c r="B278" s="120" t="s">
        <v>12121</v>
      </c>
      <c r="C278" s="120" t="s">
        <v>8418</v>
      </c>
      <c r="D278" s="120" t="s">
        <v>11836</v>
      </c>
    </row>
    <row r="279">
      <c r="A279" s="24">
        <v>45001.0</v>
      </c>
      <c r="B279" s="120" t="s">
        <v>12122</v>
      </c>
      <c r="C279" s="120" t="s">
        <v>8418</v>
      </c>
      <c r="D279" s="120" t="s">
        <v>11879</v>
      </c>
    </row>
    <row r="280">
      <c r="A280" s="24">
        <v>45001.0</v>
      </c>
      <c r="B280" s="120" t="s">
        <v>12123</v>
      </c>
      <c r="C280" s="120" t="s">
        <v>8418</v>
      </c>
      <c r="D280" s="120" t="s">
        <v>23</v>
      </c>
    </row>
    <row r="281">
      <c r="A281" s="24">
        <v>45001.0</v>
      </c>
      <c r="B281" s="120" t="s">
        <v>12124</v>
      </c>
      <c r="C281" s="120" t="s">
        <v>8418</v>
      </c>
      <c r="D281" s="120" t="s">
        <v>11836</v>
      </c>
    </row>
    <row r="282">
      <c r="A282" s="24">
        <v>45001.0</v>
      </c>
      <c r="B282" s="120" t="s">
        <v>12125</v>
      </c>
      <c r="C282" s="120" t="s">
        <v>8418</v>
      </c>
      <c r="D282" s="120" t="s">
        <v>11839</v>
      </c>
    </row>
    <row r="283">
      <c r="A283" s="24">
        <v>45001.0</v>
      </c>
      <c r="B283" s="120" t="s">
        <v>12126</v>
      </c>
      <c r="C283" s="120" t="s">
        <v>8418</v>
      </c>
      <c r="D283" s="120" t="s">
        <v>11841</v>
      </c>
    </row>
    <row r="284">
      <c r="A284" s="24">
        <v>45001.0</v>
      </c>
      <c r="B284" s="120" t="s">
        <v>12127</v>
      </c>
      <c r="C284" s="120" t="s">
        <v>8418</v>
      </c>
      <c r="D284" s="120" t="s">
        <v>11836</v>
      </c>
    </row>
    <row r="285">
      <c r="A285" s="24">
        <v>45001.0</v>
      </c>
      <c r="B285" s="120" t="s">
        <v>12128</v>
      </c>
      <c r="C285" s="120" t="s">
        <v>8418</v>
      </c>
      <c r="D285" s="120" t="s">
        <v>11847</v>
      </c>
    </row>
    <row r="286">
      <c r="A286" s="24">
        <v>45001.0</v>
      </c>
      <c r="B286" s="120" t="s">
        <v>12129</v>
      </c>
      <c r="C286" s="120" t="s">
        <v>8418</v>
      </c>
      <c r="D286" s="120" t="s">
        <v>11847</v>
      </c>
    </row>
    <row r="287">
      <c r="A287" s="24">
        <v>45001.0</v>
      </c>
      <c r="B287" s="120" t="s">
        <v>12130</v>
      </c>
      <c r="C287" s="120" t="s">
        <v>8418</v>
      </c>
      <c r="D287" s="120" t="s">
        <v>11862</v>
      </c>
    </row>
    <row r="288">
      <c r="A288" s="24">
        <v>45001.0</v>
      </c>
      <c r="B288" s="120" t="s">
        <v>12131</v>
      </c>
      <c r="C288" s="120" t="s">
        <v>8418</v>
      </c>
      <c r="D288" s="120" t="s">
        <v>11839</v>
      </c>
    </row>
    <row r="289">
      <c r="A289" s="24">
        <v>45001.0</v>
      </c>
      <c r="B289" s="120" t="s">
        <v>12132</v>
      </c>
      <c r="C289" s="120" t="s">
        <v>8418</v>
      </c>
      <c r="D289" s="120" t="s">
        <v>23</v>
      </c>
    </row>
    <row r="290">
      <c r="A290" s="24">
        <v>45001.0</v>
      </c>
      <c r="B290" s="120" t="s">
        <v>12133</v>
      </c>
      <c r="C290" s="120" t="s">
        <v>8418</v>
      </c>
      <c r="D290" s="120" t="s">
        <v>11862</v>
      </c>
    </row>
    <row r="291">
      <c r="A291" s="24">
        <v>45001.0</v>
      </c>
      <c r="B291" s="120" t="s">
        <v>12134</v>
      </c>
      <c r="C291" s="120" t="s">
        <v>8418</v>
      </c>
      <c r="D291" s="120" t="s">
        <v>23</v>
      </c>
    </row>
    <row r="292">
      <c r="A292" s="24">
        <v>45001.0</v>
      </c>
      <c r="B292" s="120" t="s">
        <v>12135</v>
      </c>
      <c r="C292" s="120" t="s">
        <v>8418</v>
      </c>
      <c r="D292" s="120" t="s">
        <v>11836</v>
      </c>
    </row>
    <row r="293">
      <c r="A293" s="24">
        <v>45001.0</v>
      </c>
      <c r="B293" s="120" t="s">
        <v>12136</v>
      </c>
      <c r="C293" s="120" t="s">
        <v>8418</v>
      </c>
      <c r="D293" s="120" t="s">
        <v>11834</v>
      </c>
    </row>
    <row r="294">
      <c r="A294" s="24">
        <v>45001.0</v>
      </c>
      <c r="B294" s="120" t="s">
        <v>12137</v>
      </c>
      <c r="C294" s="120" t="s">
        <v>8418</v>
      </c>
      <c r="D294" s="120" t="s">
        <v>11862</v>
      </c>
    </row>
    <row r="295">
      <c r="A295" s="24">
        <v>45001.0</v>
      </c>
      <c r="B295" s="120" t="s">
        <v>12138</v>
      </c>
      <c r="C295" s="120" t="s">
        <v>8418</v>
      </c>
      <c r="D295" s="120" t="s">
        <v>23</v>
      </c>
    </row>
    <row r="296">
      <c r="A296" s="24">
        <v>45001.0</v>
      </c>
      <c r="B296" s="120" t="s">
        <v>12139</v>
      </c>
      <c r="C296" s="120" t="s">
        <v>8418</v>
      </c>
      <c r="D296" s="120" t="s">
        <v>11862</v>
      </c>
    </row>
    <row r="297">
      <c r="A297" s="24">
        <v>45001.0</v>
      </c>
      <c r="B297" s="120" t="s">
        <v>12140</v>
      </c>
      <c r="C297" s="120" t="s">
        <v>8418</v>
      </c>
      <c r="D297" s="120" t="s">
        <v>11834</v>
      </c>
    </row>
    <row r="298">
      <c r="A298" s="24">
        <v>45001.0</v>
      </c>
      <c r="B298" s="120" t="s">
        <v>12141</v>
      </c>
      <c r="C298" s="120" t="s">
        <v>8418</v>
      </c>
      <c r="D298" s="120" t="s">
        <v>12068</v>
      </c>
    </row>
    <row r="299">
      <c r="A299" s="24">
        <v>45001.0</v>
      </c>
      <c r="B299" s="120" t="s">
        <v>12142</v>
      </c>
      <c r="C299" s="120" t="s">
        <v>8418</v>
      </c>
      <c r="D299" s="120" t="s">
        <v>11841</v>
      </c>
    </row>
    <row r="300">
      <c r="A300" s="24">
        <v>45002.0</v>
      </c>
      <c r="B300" s="120" t="s">
        <v>12143</v>
      </c>
      <c r="C300" s="120" t="s">
        <v>8417</v>
      </c>
      <c r="D300" s="120" t="s">
        <v>11836</v>
      </c>
    </row>
    <row r="301">
      <c r="A301" s="24">
        <v>45002.0</v>
      </c>
      <c r="B301" s="120" t="s">
        <v>12144</v>
      </c>
      <c r="C301" s="120" t="s">
        <v>8417</v>
      </c>
      <c r="D301" s="120" t="s">
        <v>11879</v>
      </c>
    </row>
    <row r="302">
      <c r="A302" s="24">
        <v>45002.0</v>
      </c>
      <c r="B302" s="120" t="s">
        <v>12145</v>
      </c>
      <c r="C302" s="120" t="s">
        <v>8417</v>
      </c>
      <c r="D302" s="120" t="s">
        <v>11839</v>
      </c>
    </row>
    <row r="303">
      <c r="A303" s="24">
        <v>45002.0</v>
      </c>
      <c r="B303" s="120" t="s">
        <v>12146</v>
      </c>
      <c r="C303" s="120" t="s">
        <v>8417</v>
      </c>
      <c r="D303" s="120" t="s">
        <v>11843</v>
      </c>
    </row>
    <row r="304">
      <c r="A304" s="24">
        <v>45002.0</v>
      </c>
      <c r="B304" s="120" t="s">
        <v>12147</v>
      </c>
      <c r="C304" s="120" t="s">
        <v>8417</v>
      </c>
      <c r="D304" s="120" t="s">
        <v>23</v>
      </c>
    </row>
    <row r="305">
      <c r="A305" s="24">
        <v>45002.0</v>
      </c>
      <c r="B305" s="120" t="s">
        <v>12148</v>
      </c>
      <c r="C305" s="120" t="s">
        <v>8417</v>
      </c>
      <c r="D305" s="120" t="s">
        <v>23</v>
      </c>
    </row>
    <row r="306">
      <c r="A306" s="24">
        <v>45002.0</v>
      </c>
      <c r="B306" s="120" t="s">
        <v>12149</v>
      </c>
      <c r="C306" s="120" t="s">
        <v>8417</v>
      </c>
      <c r="D306" s="120" t="s">
        <v>11841</v>
      </c>
    </row>
    <row r="307">
      <c r="A307" s="24">
        <v>45002.0</v>
      </c>
      <c r="B307" s="120" t="s">
        <v>12150</v>
      </c>
      <c r="C307" s="120" t="s">
        <v>8417</v>
      </c>
      <c r="D307" s="120" t="s">
        <v>11839</v>
      </c>
    </row>
    <row r="308">
      <c r="A308" s="24">
        <v>45002.0</v>
      </c>
      <c r="B308" s="120" t="s">
        <v>12151</v>
      </c>
      <c r="C308" s="120" t="s">
        <v>8417</v>
      </c>
      <c r="D308" s="120" t="s">
        <v>11839</v>
      </c>
    </row>
    <row r="309">
      <c r="A309" s="24">
        <v>45002.0</v>
      </c>
      <c r="B309" s="120" t="s">
        <v>12152</v>
      </c>
      <c r="C309" s="120" t="s">
        <v>8417</v>
      </c>
      <c r="D309" s="120" t="s">
        <v>11836</v>
      </c>
    </row>
    <row r="310">
      <c r="A310" s="24">
        <v>45002.0</v>
      </c>
      <c r="B310" s="120" t="s">
        <v>12153</v>
      </c>
      <c r="C310" s="120" t="s">
        <v>8417</v>
      </c>
      <c r="D310" s="120" t="s">
        <v>11847</v>
      </c>
    </row>
    <row r="311">
      <c r="A311" s="24">
        <v>45002.0</v>
      </c>
      <c r="B311" s="120" t="s">
        <v>12154</v>
      </c>
      <c r="C311" s="120" t="s">
        <v>8417</v>
      </c>
      <c r="D311" s="120" t="s">
        <v>11841</v>
      </c>
    </row>
    <row r="312">
      <c r="A312" s="24">
        <v>45002.0</v>
      </c>
      <c r="B312" s="120" t="s">
        <v>12155</v>
      </c>
      <c r="C312" s="120" t="s">
        <v>8417</v>
      </c>
      <c r="D312" s="120" t="s">
        <v>23</v>
      </c>
    </row>
    <row r="313">
      <c r="A313" s="24">
        <v>45002.0</v>
      </c>
      <c r="B313" s="120" t="s">
        <v>12156</v>
      </c>
      <c r="C313" s="120" t="s">
        <v>8417</v>
      </c>
      <c r="D313" s="120" t="s">
        <v>11839</v>
      </c>
    </row>
    <row r="314">
      <c r="A314" s="24">
        <v>45002.0</v>
      </c>
      <c r="B314" s="120" t="s">
        <v>12157</v>
      </c>
      <c r="C314" s="120" t="s">
        <v>8417</v>
      </c>
      <c r="D314" s="120" t="s">
        <v>11879</v>
      </c>
    </row>
    <row r="315">
      <c r="A315" s="24">
        <v>45002.0</v>
      </c>
      <c r="B315" s="120" t="s">
        <v>12158</v>
      </c>
      <c r="C315" s="120" t="s">
        <v>8417</v>
      </c>
      <c r="D315" s="120" t="s">
        <v>11834</v>
      </c>
    </row>
    <row r="316">
      <c r="A316" s="24">
        <v>45002.0</v>
      </c>
      <c r="B316" s="120" t="s">
        <v>12159</v>
      </c>
      <c r="C316" s="120" t="s">
        <v>8417</v>
      </c>
      <c r="D316" s="120" t="s">
        <v>11847</v>
      </c>
    </row>
    <row r="317">
      <c r="A317" s="24">
        <v>45002.0</v>
      </c>
      <c r="B317" s="120" t="s">
        <v>12160</v>
      </c>
      <c r="C317" s="120" t="s">
        <v>8417</v>
      </c>
      <c r="D317" s="120" t="s">
        <v>23</v>
      </c>
    </row>
    <row r="318">
      <c r="A318" s="24">
        <v>45002.0</v>
      </c>
      <c r="B318" s="120" t="s">
        <v>12161</v>
      </c>
      <c r="C318" s="120" t="s">
        <v>8417</v>
      </c>
      <c r="D318" s="120" t="s">
        <v>11862</v>
      </c>
    </row>
    <row r="319">
      <c r="A319" s="24">
        <v>45002.0</v>
      </c>
      <c r="B319" s="120" t="s">
        <v>12162</v>
      </c>
      <c r="C319" s="120" t="s">
        <v>8417</v>
      </c>
      <c r="D319" s="120" t="s">
        <v>23</v>
      </c>
    </row>
    <row r="320">
      <c r="A320" s="24">
        <v>45002.0</v>
      </c>
      <c r="B320" s="120" t="s">
        <v>12163</v>
      </c>
      <c r="C320" s="120" t="s">
        <v>8417</v>
      </c>
      <c r="D320" s="120" t="s">
        <v>11862</v>
      </c>
    </row>
    <row r="321">
      <c r="A321" s="24">
        <v>45002.0</v>
      </c>
      <c r="B321" s="120" t="s">
        <v>12164</v>
      </c>
      <c r="C321" s="120" t="s">
        <v>8417</v>
      </c>
      <c r="D321" s="120" t="s">
        <v>11836</v>
      </c>
    </row>
    <row r="322">
      <c r="A322" s="24">
        <v>45002.0</v>
      </c>
      <c r="B322" s="120" t="s">
        <v>12165</v>
      </c>
      <c r="C322" s="120" t="s">
        <v>8417</v>
      </c>
      <c r="D322" s="120" t="s">
        <v>23</v>
      </c>
    </row>
    <row r="323">
      <c r="A323" s="24">
        <v>45002.0</v>
      </c>
      <c r="B323" s="120" t="s">
        <v>12166</v>
      </c>
      <c r="C323" s="120" t="s">
        <v>8417</v>
      </c>
      <c r="D323" s="120" t="s">
        <v>11836</v>
      </c>
    </row>
    <row r="324">
      <c r="A324" s="24">
        <v>45002.0</v>
      </c>
      <c r="B324" s="120" t="s">
        <v>12167</v>
      </c>
      <c r="C324" s="120" t="s">
        <v>8417</v>
      </c>
      <c r="D324" s="120" t="s">
        <v>11841</v>
      </c>
    </row>
    <row r="325">
      <c r="A325" s="24">
        <v>45002.0</v>
      </c>
      <c r="B325" s="120" t="s">
        <v>12168</v>
      </c>
      <c r="C325" s="120" t="s">
        <v>8417</v>
      </c>
      <c r="D325" s="120" t="s">
        <v>11847</v>
      </c>
    </row>
    <row r="326">
      <c r="A326" s="24">
        <v>45002.0</v>
      </c>
      <c r="B326" s="120" t="s">
        <v>12169</v>
      </c>
      <c r="C326" s="120" t="s">
        <v>8417</v>
      </c>
      <c r="D326" s="120" t="s">
        <v>11836</v>
      </c>
    </row>
    <row r="327">
      <c r="A327" s="24">
        <v>45002.0</v>
      </c>
      <c r="B327" s="120" t="s">
        <v>12170</v>
      </c>
      <c r="C327" s="120" t="s">
        <v>8417</v>
      </c>
      <c r="D327" s="120" t="s">
        <v>11836</v>
      </c>
    </row>
    <row r="328">
      <c r="A328" s="24">
        <v>45002.0</v>
      </c>
      <c r="B328" s="120" t="s">
        <v>12171</v>
      </c>
      <c r="C328" s="120" t="s">
        <v>8417</v>
      </c>
      <c r="D328" s="120" t="s">
        <v>11862</v>
      </c>
    </row>
    <row r="329">
      <c r="A329" s="24">
        <v>45002.0</v>
      </c>
      <c r="B329" s="120" t="s">
        <v>12172</v>
      </c>
      <c r="C329" s="120" t="s">
        <v>8417</v>
      </c>
      <c r="D329" s="120" t="s">
        <v>11836</v>
      </c>
    </row>
    <row r="330">
      <c r="A330" s="24">
        <v>45002.0</v>
      </c>
      <c r="B330" s="120" t="s">
        <v>12173</v>
      </c>
      <c r="C330" s="120" t="s">
        <v>8417</v>
      </c>
      <c r="D330" s="120" t="s">
        <v>11841</v>
      </c>
    </row>
    <row r="331">
      <c r="A331" s="24">
        <v>45002.0</v>
      </c>
      <c r="B331" s="120" t="s">
        <v>12174</v>
      </c>
      <c r="C331" s="120" t="s">
        <v>8417</v>
      </c>
      <c r="D331" s="120" t="s">
        <v>11839</v>
      </c>
    </row>
    <row r="332">
      <c r="A332" s="24">
        <v>45002.0</v>
      </c>
      <c r="B332" s="120" t="s">
        <v>12175</v>
      </c>
      <c r="C332" s="120" t="s">
        <v>8417</v>
      </c>
      <c r="D332" s="120" t="s">
        <v>11879</v>
      </c>
    </row>
    <row r="333">
      <c r="A333" s="24">
        <v>45002.0</v>
      </c>
      <c r="B333" s="120" t="s">
        <v>12176</v>
      </c>
      <c r="C333" s="120" t="s">
        <v>8417</v>
      </c>
      <c r="D333" s="120" t="s">
        <v>11847</v>
      </c>
    </row>
    <row r="334">
      <c r="A334" s="24">
        <v>45002.0</v>
      </c>
      <c r="B334" s="120" t="s">
        <v>12177</v>
      </c>
      <c r="C334" s="120" t="s">
        <v>8417</v>
      </c>
      <c r="D334" s="120" t="s">
        <v>11862</v>
      </c>
    </row>
    <row r="335">
      <c r="A335" s="24">
        <v>45002.0</v>
      </c>
      <c r="B335" s="120" t="s">
        <v>12178</v>
      </c>
      <c r="C335" s="120" t="s">
        <v>8417</v>
      </c>
      <c r="D335" s="120" t="s">
        <v>23</v>
      </c>
    </row>
    <row r="336">
      <c r="A336" s="24">
        <v>45002.0</v>
      </c>
      <c r="B336" s="120" t="s">
        <v>12179</v>
      </c>
      <c r="C336" s="120" t="s">
        <v>8417</v>
      </c>
      <c r="D336" s="120" t="s">
        <v>11839</v>
      </c>
    </row>
    <row r="337">
      <c r="A337" s="24">
        <v>45002.0</v>
      </c>
      <c r="B337" s="120" t="s">
        <v>12180</v>
      </c>
      <c r="C337" s="120" t="s">
        <v>8417</v>
      </c>
      <c r="D337" s="120" t="s">
        <v>11847</v>
      </c>
    </row>
    <row r="338">
      <c r="A338" s="24">
        <v>45002.0</v>
      </c>
      <c r="B338" s="120" t="s">
        <v>12181</v>
      </c>
      <c r="C338" s="120" t="s">
        <v>8417</v>
      </c>
      <c r="D338" s="120" t="s">
        <v>23</v>
      </c>
    </row>
    <row r="339">
      <c r="A339" s="24">
        <v>45002.0</v>
      </c>
      <c r="B339" s="120" t="s">
        <v>12182</v>
      </c>
      <c r="C339" s="120" t="s">
        <v>8417</v>
      </c>
      <c r="D339" s="120" t="s">
        <v>11847</v>
      </c>
    </row>
    <row r="340">
      <c r="A340" s="24">
        <v>45002.0</v>
      </c>
      <c r="B340" s="120" t="s">
        <v>12183</v>
      </c>
      <c r="C340" s="120" t="s">
        <v>8417</v>
      </c>
      <c r="D340" s="120" t="s">
        <v>23</v>
      </c>
    </row>
    <row r="341">
      <c r="A341" s="24">
        <v>45002.0</v>
      </c>
      <c r="B341" s="120" t="s">
        <v>12184</v>
      </c>
      <c r="C341" s="120" t="s">
        <v>8417</v>
      </c>
      <c r="D341" s="120" t="s">
        <v>11972</v>
      </c>
    </row>
    <row r="342">
      <c r="A342" s="24">
        <v>45002.0</v>
      </c>
      <c r="B342" s="120" t="s">
        <v>12185</v>
      </c>
      <c r="C342" s="120" t="s">
        <v>8417</v>
      </c>
      <c r="D342" s="120" t="s">
        <v>11836</v>
      </c>
    </row>
    <row r="343">
      <c r="A343" s="24">
        <v>45002.0</v>
      </c>
      <c r="B343" s="120" t="s">
        <v>12186</v>
      </c>
      <c r="C343" s="120" t="s">
        <v>8417</v>
      </c>
      <c r="D343" s="120" t="s">
        <v>11847</v>
      </c>
    </row>
    <row r="344">
      <c r="A344" s="24">
        <v>45002.0</v>
      </c>
      <c r="B344" s="120" t="s">
        <v>12187</v>
      </c>
      <c r="C344" s="120" t="s">
        <v>8417</v>
      </c>
      <c r="D344" s="120" t="s">
        <v>11841</v>
      </c>
    </row>
    <row r="345">
      <c r="A345" s="24">
        <v>45002.0</v>
      </c>
      <c r="B345" s="120" t="s">
        <v>12188</v>
      </c>
      <c r="C345" s="120" t="s">
        <v>8417</v>
      </c>
      <c r="D345" s="120" t="s">
        <v>11836</v>
      </c>
    </row>
    <row r="346">
      <c r="A346" s="24">
        <v>45002.0</v>
      </c>
      <c r="B346" s="120" t="s">
        <v>12189</v>
      </c>
      <c r="C346" s="120" t="s">
        <v>8417</v>
      </c>
      <c r="D346" s="120" t="s">
        <v>11836</v>
      </c>
    </row>
    <row r="347">
      <c r="A347" s="24">
        <v>45002.0</v>
      </c>
      <c r="B347" s="120" t="s">
        <v>12190</v>
      </c>
      <c r="C347" s="120" t="s">
        <v>8417</v>
      </c>
      <c r="D347" s="120" t="s">
        <v>11836</v>
      </c>
    </row>
    <row r="348">
      <c r="A348" s="24">
        <v>45002.0</v>
      </c>
      <c r="B348" s="120" t="s">
        <v>12191</v>
      </c>
      <c r="C348" s="120" t="s">
        <v>8417</v>
      </c>
      <c r="D348" s="120" t="s">
        <v>11879</v>
      </c>
    </row>
    <row r="349">
      <c r="A349" s="24">
        <v>45002.0</v>
      </c>
      <c r="B349" s="120" t="s">
        <v>12192</v>
      </c>
      <c r="C349" s="120" t="s">
        <v>8417</v>
      </c>
      <c r="D349" s="120" t="s">
        <v>11845</v>
      </c>
    </row>
    <row r="350">
      <c r="A350" s="24">
        <v>45002.0</v>
      </c>
      <c r="B350" s="120" t="s">
        <v>12193</v>
      </c>
      <c r="C350" s="120" t="s">
        <v>8417</v>
      </c>
      <c r="D350" s="120" t="s">
        <v>11841</v>
      </c>
    </row>
    <row r="351">
      <c r="A351" s="24">
        <v>45002.0</v>
      </c>
      <c r="B351" s="120" t="s">
        <v>12194</v>
      </c>
      <c r="C351" s="120" t="s">
        <v>8417</v>
      </c>
      <c r="D351" s="120" t="s">
        <v>11879</v>
      </c>
    </row>
    <row r="352">
      <c r="A352" s="24">
        <v>45002.0</v>
      </c>
      <c r="B352" s="120" t="s">
        <v>12195</v>
      </c>
      <c r="C352" s="120" t="s">
        <v>8417</v>
      </c>
      <c r="D352" s="120" t="s">
        <v>11836</v>
      </c>
    </row>
    <row r="353">
      <c r="A353" s="24">
        <v>45002.0</v>
      </c>
      <c r="B353" s="120" t="s">
        <v>12196</v>
      </c>
      <c r="C353" s="120" t="s">
        <v>8417</v>
      </c>
      <c r="D353" s="120" t="s">
        <v>11862</v>
      </c>
    </row>
    <row r="354">
      <c r="A354" s="24">
        <v>45002.0</v>
      </c>
      <c r="B354" s="120" t="s">
        <v>12197</v>
      </c>
      <c r="C354" s="120" t="s">
        <v>8417</v>
      </c>
      <c r="D354" s="120" t="s">
        <v>23</v>
      </c>
    </row>
    <row r="355">
      <c r="A355" s="24">
        <v>45002.0</v>
      </c>
      <c r="B355" s="120" t="s">
        <v>12198</v>
      </c>
      <c r="C355" s="120" t="s">
        <v>8417</v>
      </c>
      <c r="D355" s="120" t="s">
        <v>11839</v>
      </c>
    </row>
    <row r="356">
      <c r="A356" s="24">
        <v>45002.0</v>
      </c>
      <c r="B356" s="120" t="s">
        <v>12199</v>
      </c>
      <c r="C356" s="120" t="s">
        <v>8417</v>
      </c>
      <c r="D356" s="120" t="s">
        <v>11843</v>
      </c>
    </row>
    <row r="357">
      <c r="A357" s="24">
        <v>45002.0</v>
      </c>
      <c r="B357" s="120" t="s">
        <v>12200</v>
      </c>
      <c r="C357" s="120" t="s">
        <v>8417</v>
      </c>
      <c r="D357" s="120" t="s">
        <v>11839</v>
      </c>
    </row>
    <row r="358">
      <c r="A358" s="24">
        <v>45002.0</v>
      </c>
      <c r="B358" s="120" t="s">
        <v>12201</v>
      </c>
      <c r="C358" s="120" t="s">
        <v>8417</v>
      </c>
      <c r="D358" s="120" t="s">
        <v>11834</v>
      </c>
    </row>
    <row r="359">
      <c r="A359" s="24">
        <v>45002.0</v>
      </c>
      <c r="B359" s="120" t="s">
        <v>12202</v>
      </c>
      <c r="C359" s="120" t="s">
        <v>8417</v>
      </c>
      <c r="D359" s="120" t="s">
        <v>11841</v>
      </c>
    </row>
    <row r="360">
      <c r="A360" s="24">
        <v>45002.0</v>
      </c>
      <c r="B360" s="120" t="s">
        <v>12203</v>
      </c>
      <c r="C360" s="120" t="s">
        <v>8417</v>
      </c>
      <c r="D360" s="120" t="s">
        <v>11847</v>
      </c>
    </row>
    <row r="361">
      <c r="A361" s="24">
        <v>45002.0</v>
      </c>
      <c r="B361" s="120" t="s">
        <v>12204</v>
      </c>
      <c r="C361" s="120" t="s">
        <v>8417</v>
      </c>
      <c r="D361" s="120" t="s">
        <v>11836</v>
      </c>
    </row>
    <row r="362">
      <c r="A362" s="24">
        <v>45002.0</v>
      </c>
      <c r="B362" s="120" t="s">
        <v>12205</v>
      </c>
      <c r="C362" s="120" t="s">
        <v>8417</v>
      </c>
      <c r="D362" s="120" t="s">
        <v>23</v>
      </c>
    </row>
    <row r="363">
      <c r="A363" s="24">
        <v>45002.0</v>
      </c>
      <c r="B363" s="120" t="s">
        <v>12206</v>
      </c>
      <c r="C363" s="120" t="s">
        <v>8417</v>
      </c>
      <c r="D363" s="120" t="s">
        <v>11847</v>
      </c>
    </row>
    <row r="364">
      <c r="A364" s="24">
        <v>45002.0</v>
      </c>
      <c r="B364" s="120" t="s">
        <v>12207</v>
      </c>
      <c r="C364" s="120" t="s">
        <v>8417</v>
      </c>
      <c r="D364" s="120" t="s">
        <v>11841</v>
      </c>
    </row>
    <row r="365">
      <c r="A365" s="24">
        <v>45002.0</v>
      </c>
      <c r="B365" s="120" t="s">
        <v>12208</v>
      </c>
      <c r="C365" s="120" t="s">
        <v>8417</v>
      </c>
      <c r="D365" s="120" t="s">
        <v>23</v>
      </c>
    </row>
    <row r="366">
      <c r="A366" s="24">
        <v>45002.0</v>
      </c>
      <c r="B366" s="120" t="s">
        <v>12209</v>
      </c>
      <c r="C366" s="120" t="s">
        <v>8417</v>
      </c>
      <c r="D366" s="120" t="s">
        <v>11836</v>
      </c>
    </row>
    <row r="367">
      <c r="A367" s="24">
        <v>45002.0</v>
      </c>
      <c r="B367" s="120" t="s">
        <v>12210</v>
      </c>
      <c r="C367" s="120" t="s">
        <v>8417</v>
      </c>
      <c r="D367" s="120" t="s">
        <v>11847</v>
      </c>
    </row>
    <row r="368">
      <c r="A368" s="24">
        <v>45002.0</v>
      </c>
      <c r="B368" s="120" t="s">
        <v>12211</v>
      </c>
      <c r="C368" s="120" t="s">
        <v>8417</v>
      </c>
      <c r="D368" s="120" t="s">
        <v>23</v>
      </c>
    </row>
    <row r="369">
      <c r="A369" s="24">
        <v>45002.0</v>
      </c>
      <c r="B369" s="120" t="s">
        <v>12212</v>
      </c>
      <c r="C369" s="120" t="s">
        <v>8418</v>
      </c>
      <c r="D369" s="120" t="s">
        <v>11879</v>
      </c>
    </row>
    <row r="370">
      <c r="A370" s="24">
        <v>45002.0</v>
      </c>
      <c r="B370" s="120" t="s">
        <v>12213</v>
      </c>
      <c r="C370" s="120" t="s">
        <v>8418</v>
      </c>
      <c r="D370" s="120" t="s">
        <v>11843</v>
      </c>
    </row>
    <row r="371">
      <c r="A371" s="24">
        <v>45002.0</v>
      </c>
      <c r="B371" s="120" t="s">
        <v>12214</v>
      </c>
      <c r="C371" s="120" t="s">
        <v>8418</v>
      </c>
      <c r="D371" s="120" t="s">
        <v>11841</v>
      </c>
    </row>
    <row r="372">
      <c r="A372" s="24">
        <v>45002.0</v>
      </c>
      <c r="B372" s="120" t="s">
        <v>12215</v>
      </c>
      <c r="C372" s="120" t="s">
        <v>8418</v>
      </c>
      <c r="D372" s="120" t="s">
        <v>23</v>
      </c>
    </row>
    <row r="373">
      <c r="A373" s="24">
        <v>45002.0</v>
      </c>
      <c r="B373" s="120" t="s">
        <v>12216</v>
      </c>
      <c r="C373" s="120" t="s">
        <v>8418</v>
      </c>
      <c r="D373" s="120" t="s">
        <v>11836</v>
      </c>
    </row>
    <row r="374">
      <c r="A374" s="24">
        <v>45002.0</v>
      </c>
      <c r="B374" s="120" t="s">
        <v>12217</v>
      </c>
      <c r="C374" s="120" t="s">
        <v>8418</v>
      </c>
      <c r="D374" s="120" t="s">
        <v>11841</v>
      </c>
    </row>
    <row r="375">
      <c r="A375" s="24">
        <v>45002.0</v>
      </c>
      <c r="B375" s="120" t="s">
        <v>12218</v>
      </c>
      <c r="C375" s="120" t="s">
        <v>8418</v>
      </c>
      <c r="D375" s="120" t="s">
        <v>23</v>
      </c>
    </row>
    <row r="376">
      <c r="A376" s="24">
        <v>45002.0</v>
      </c>
      <c r="B376" s="120" t="s">
        <v>12219</v>
      </c>
      <c r="C376" s="120" t="s">
        <v>8418</v>
      </c>
      <c r="D376" s="120" t="s">
        <v>11834</v>
      </c>
    </row>
    <row r="377">
      <c r="A377" s="24">
        <v>45002.0</v>
      </c>
      <c r="B377" s="120" t="s">
        <v>12220</v>
      </c>
      <c r="C377" s="120" t="s">
        <v>8418</v>
      </c>
      <c r="D377" s="120" t="s">
        <v>11862</v>
      </c>
    </row>
    <row r="378">
      <c r="A378" s="24">
        <v>45002.0</v>
      </c>
      <c r="B378" s="120" t="s">
        <v>12221</v>
      </c>
      <c r="C378" s="120" t="s">
        <v>8418</v>
      </c>
      <c r="D378" s="120" t="s">
        <v>11841</v>
      </c>
    </row>
    <row r="379">
      <c r="A379" s="24">
        <v>45002.0</v>
      </c>
      <c r="B379" s="120" t="s">
        <v>12222</v>
      </c>
      <c r="C379" s="120" t="s">
        <v>8418</v>
      </c>
      <c r="D379" s="120" t="s">
        <v>11839</v>
      </c>
    </row>
    <row r="380">
      <c r="A380" s="24">
        <v>45002.0</v>
      </c>
      <c r="B380" s="120" t="s">
        <v>12223</v>
      </c>
      <c r="C380" s="120" t="s">
        <v>8418</v>
      </c>
      <c r="D380" s="120" t="s">
        <v>11847</v>
      </c>
    </row>
    <row r="381">
      <c r="A381" s="24">
        <v>45002.0</v>
      </c>
      <c r="B381" s="120" t="s">
        <v>12224</v>
      </c>
      <c r="C381" s="120" t="s">
        <v>8418</v>
      </c>
      <c r="D381" s="120" t="s">
        <v>11836</v>
      </c>
    </row>
    <row r="382">
      <c r="A382" s="24">
        <v>45002.0</v>
      </c>
      <c r="B382" s="120" t="s">
        <v>12225</v>
      </c>
      <c r="C382" s="120" t="s">
        <v>8418</v>
      </c>
      <c r="D382" s="120" t="s">
        <v>23</v>
      </c>
    </row>
    <row r="383">
      <c r="A383" s="24">
        <v>45002.0</v>
      </c>
      <c r="B383" s="120" t="s">
        <v>12226</v>
      </c>
      <c r="C383" s="120" t="s">
        <v>8418</v>
      </c>
      <c r="D383" s="120" t="s">
        <v>11836</v>
      </c>
    </row>
    <row r="384">
      <c r="A384" s="24">
        <v>45002.0</v>
      </c>
      <c r="B384" s="120" t="s">
        <v>12227</v>
      </c>
      <c r="C384" s="120" t="s">
        <v>8418</v>
      </c>
      <c r="D384" s="120" t="s">
        <v>11862</v>
      </c>
    </row>
    <row r="385">
      <c r="A385" s="24">
        <v>45003.0</v>
      </c>
      <c r="B385" s="120" t="s">
        <v>12228</v>
      </c>
      <c r="C385" s="120" t="s">
        <v>8417</v>
      </c>
      <c r="D385" s="120" t="s">
        <v>11841</v>
      </c>
    </row>
    <row r="386">
      <c r="A386" s="24">
        <v>45003.0</v>
      </c>
      <c r="B386" s="120" t="s">
        <v>12229</v>
      </c>
      <c r="C386" s="120" t="s">
        <v>8417</v>
      </c>
      <c r="D386" s="120" t="s">
        <v>11836</v>
      </c>
    </row>
    <row r="387">
      <c r="A387" s="24">
        <v>45003.0</v>
      </c>
      <c r="B387" s="120" t="s">
        <v>12230</v>
      </c>
      <c r="C387" s="120" t="s">
        <v>8417</v>
      </c>
      <c r="D387" s="120" t="s">
        <v>23</v>
      </c>
    </row>
    <row r="388">
      <c r="A388" s="24">
        <v>45003.0</v>
      </c>
      <c r="B388" s="120" t="s">
        <v>12231</v>
      </c>
      <c r="C388" s="120" t="s">
        <v>8417</v>
      </c>
      <c r="D388" s="120" t="s">
        <v>23</v>
      </c>
    </row>
    <row r="389">
      <c r="A389" s="24">
        <v>45003.0</v>
      </c>
      <c r="B389" s="120" t="s">
        <v>12232</v>
      </c>
      <c r="C389" s="120" t="s">
        <v>8417</v>
      </c>
      <c r="D389" s="120" t="s">
        <v>11836</v>
      </c>
    </row>
    <row r="390">
      <c r="A390" s="24">
        <v>45003.0</v>
      </c>
      <c r="B390" s="120" t="s">
        <v>12233</v>
      </c>
      <c r="C390" s="120" t="s">
        <v>8417</v>
      </c>
      <c r="D390" s="120" t="s">
        <v>11862</v>
      </c>
    </row>
    <row r="391">
      <c r="A391" s="24">
        <v>45003.0</v>
      </c>
      <c r="B391" s="120" t="s">
        <v>12234</v>
      </c>
      <c r="C391" s="120" t="s">
        <v>8417</v>
      </c>
      <c r="D391" s="120" t="s">
        <v>23</v>
      </c>
    </row>
    <row r="392">
      <c r="A392" s="24">
        <v>45003.0</v>
      </c>
      <c r="B392" s="120" t="s">
        <v>12235</v>
      </c>
      <c r="C392" s="120" t="s">
        <v>8417</v>
      </c>
      <c r="D392" s="120" t="s">
        <v>11862</v>
      </c>
    </row>
    <row r="393">
      <c r="A393" s="24">
        <v>45003.0</v>
      </c>
      <c r="B393" s="120" t="s">
        <v>12236</v>
      </c>
      <c r="C393" s="120" t="s">
        <v>8417</v>
      </c>
      <c r="D393" s="120" t="s">
        <v>23</v>
      </c>
    </row>
    <row r="394">
      <c r="A394" s="24">
        <v>45003.0</v>
      </c>
      <c r="B394" s="120" t="s">
        <v>12237</v>
      </c>
      <c r="C394" s="120" t="s">
        <v>8417</v>
      </c>
      <c r="D394" s="120" t="s">
        <v>11843</v>
      </c>
    </row>
    <row r="395">
      <c r="A395" s="24">
        <v>45003.0</v>
      </c>
      <c r="B395" s="120" t="s">
        <v>12238</v>
      </c>
      <c r="C395" s="120" t="s">
        <v>8417</v>
      </c>
      <c r="D395" s="120" t="s">
        <v>11841</v>
      </c>
    </row>
    <row r="396">
      <c r="A396" s="24">
        <v>45003.0</v>
      </c>
      <c r="B396" s="120" t="s">
        <v>12239</v>
      </c>
      <c r="C396" s="120" t="s">
        <v>8417</v>
      </c>
      <c r="D396" s="120" t="s">
        <v>11879</v>
      </c>
    </row>
    <row r="397">
      <c r="A397" s="24">
        <v>45003.0</v>
      </c>
      <c r="B397" s="120" t="s">
        <v>12240</v>
      </c>
      <c r="C397" s="120" t="s">
        <v>8417</v>
      </c>
      <c r="D397" s="120" t="s">
        <v>11836</v>
      </c>
    </row>
    <row r="398">
      <c r="A398" s="24">
        <v>45003.0</v>
      </c>
      <c r="B398" s="120" t="s">
        <v>12241</v>
      </c>
      <c r="C398" s="120" t="s">
        <v>8417</v>
      </c>
      <c r="D398" s="120" t="s">
        <v>11836</v>
      </c>
    </row>
    <row r="399">
      <c r="A399" s="24">
        <v>45003.0</v>
      </c>
      <c r="B399" s="120" t="s">
        <v>12242</v>
      </c>
      <c r="C399" s="120" t="s">
        <v>8417</v>
      </c>
      <c r="D399" s="120" t="s">
        <v>23</v>
      </c>
    </row>
    <row r="400">
      <c r="A400" s="24">
        <v>45003.0</v>
      </c>
      <c r="B400" s="120" t="s">
        <v>12243</v>
      </c>
      <c r="C400" s="120" t="s">
        <v>8417</v>
      </c>
      <c r="D400" s="120" t="s">
        <v>11862</v>
      </c>
    </row>
    <row r="401">
      <c r="A401" s="24">
        <v>45003.0</v>
      </c>
      <c r="B401" s="120" t="s">
        <v>12244</v>
      </c>
      <c r="C401" s="120" t="s">
        <v>8417</v>
      </c>
      <c r="D401" s="120" t="s">
        <v>23</v>
      </c>
    </row>
    <row r="402">
      <c r="A402" s="24">
        <v>45003.0</v>
      </c>
      <c r="B402" s="120" t="s">
        <v>12245</v>
      </c>
      <c r="C402" s="120" t="s">
        <v>8417</v>
      </c>
      <c r="D402" s="120" t="s">
        <v>11862</v>
      </c>
    </row>
    <row r="403">
      <c r="A403" s="24">
        <v>45003.0</v>
      </c>
      <c r="B403" s="120" t="s">
        <v>12246</v>
      </c>
      <c r="C403" s="120" t="s">
        <v>8417</v>
      </c>
      <c r="D403" s="120" t="s">
        <v>11843</v>
      </c>
    </row>
    <row r="404">
      <c r="A404" s="24">
        <v>45003.0</v>
      </c>
      <c r="B404" s="120" t="s">
        <v>12247</v>
      </c>
      <c r="C404" s="120" t="s">
        <v>8417</v>
      </c>
      <c r="D404" s="120" t="s">
        <v>11843</v>
      </c>
    </row>
    <row r="405">
      <c r="A405" s="24">
        <v>45003.0</v>
      </c>
      <c r="B405" s="120" t="s">
        <v>12248</v>
      </c>
      <c r="C405" s="120" t="s">
        <v>8417</v>
      </c>
      <c r="D405" s="120" t="s">
        <v>11843</v>
      </c>
    </row>
    <row r="406">
      <c r="A406" s="24">
        <v>45003.0</v>
      </c>
      <c r="B406" s="120" t="s">
        <v>12249</v>
      </c>
      <c r="C406" s="120" t="s">
        <v>8417</v>
      </c>
      <c r="D406" s="120" t="s">
        <v>23</v>
      </c>
    </row>
    <row r="407">
      <c r="A407" s="24">
        <v>45003.0</v>
      </c>
      <c r="B407" s="120" t="s">
        <v>12250</v>
      </c>
      <c r="C407" s="120" t="s">
        <v>8417</v>
      </c>
      <c r="D407" s="120" t="s">
        <v>11839</v>
      </c>
    </row>
    <row r="408">
      <c r="A408" s="24">
        <v>45003.0</v>
      </c>
      <c r="B408" s="120" t="s">
        <v>12251</v>
      </c>
      <c r="C408" s="120" t="s">
        <v>8417</v>
      </c>
      <c r="D408" s="120" t="s">
        <v>11879</v>
      </c>
    </row>
    <row r="409">
      <c r="A409" s="24">
        <v>45003.0</v>
      </c>
      <c r="B409" s="120" t="s">
        <v>12252</v>
      </c>
      <c r="C409" s="120" t="s">
        <v>8417</v>
      </c>
      <c r="D409" s="120" t="s">
        <v>11839</v>
      </c>
    </row>
    <row r="410">
      <c r="A410" s="24">
        <v>45003.0</v>
      </c>
      <c r="B410" s="120" t="s">
        <v>12253</v>
      </c>
      <c r="C410" s="120" t="s">
        <v>8417</v>
      </c>
      <c r="D410" s="120" t="s">
        <v>11847</v>
      </c>
    </row>
    <row r="411">
      <c r="A411" s="24">
        <v>45003.0</v>
      </c>
      <c r="B411" s="120" t="s">
        <v>12254</v>
      </c>
      <c r="C411" s="120" t="s">
        <v>8417</v>
      </c>
      <c r="D411" s="120" t="s">
        <v>23</v>
      </c>
    </row>
    <row r="412">
      <c r="A412" s="24">
        <v>45003.0</v>
      </c>
      <c r="B412" s="120" t="s">
        <v>12255</v>
      </c>
      <c r="C412" s="120" t="s">
        <v>8417</v>
      </c>
      <c r="D412" s="120" t="s">
        <v>11847</v>
      </c>
    </row>
    <row r="413">
      <c r="A413" s="24">
        <v>45003.0</v>
      </c>
      <c r="B413" s="120" t="s">
        <v>12256</v>
      </c>
      <c r="C413" s="120" t="s">
        <v>8417</v>
      </c>
      <c r="D413" s="120" t="s">
        <v>11845</v>
      </c>
    </row>
    <row r="414">
      <c r="A414" s="24">
        <v>45003.0</v>
      </c>
      <c r="B414" s="120" t="s">
        <v>12257</v>
      </c>
      <c r="C414" s="120" t="s">
        <v>8417</v>
      </c>
      <c r="D414" s="120" t="s">
        <v>11843</v>
      </c>
    </row>
    <row r="415">
      <c r="A415" s="24">
        <v>45003.0</v>
      </c>
      <c r="B415" s="120" t="s">
        <v>12258</v>
      </c>
      <c r="C415" s="120" t="s">
        <v>8417</v>
      </c>
      <c r="D415" s="120" t="s">
        <v>23</v>
      </c>
    </row>
    <row r="416">
      <c r="A416" s="24">
        <v>45003.0</v>
      </c>
      <c r="B416" s="120" t="s">
        <v>12259</v>
      </c>
      <c r="C416" s="120" t="s">
        <v>8417</v>
      </c>
      <c r="D416" s="120" t="s">
        <v>11879</v>
      </c>
    </row>
    <row r="417">
      <c r="A417" s="24">
        <v>45003.0</v>
      </c>
      <c r="B417" s="120" t="s">
        <v>12260</v>
      </c>
      <c r="C417" s="120" t="s">
        <v>8417</v>
      </c>
      <c r="D417" s="120" t="s">
        <v>11843</v>
      </c>
    </row>
    <row r="418">
      <c r="A418" s="24">
        <v>45003.0</v>
      </c>
      <c r="B418" s="120" t="s">
        <v>12261</v>
      </c>
      <c r="C418" s="120" t="s">
        <v>8417</v>
      </c>
      <c r="D418" s="120" t="s">
        <v>11839</v>
      </c>
    </row>
    <row r="419">
      <c r="A419" s="24">
        <v>45003.0</v>
      </c>
      <c r="B419" s="120" t="s">
        <v>12262</v>
      </c>
      <c r="C419" s="120" t="s">
        <v>8417</v>
      </c>
      <c r="D419" s="120" t="s">
        <v>11839</v>
      </c>
    </row>
    <row r="420">
      <c r="A420" s="24">
        <v>45003.0</v>
      </c>
      <c r="B420" s="120" t="s">
        <v>12263</v>
      </c>
      <c r="C420" s="120" t="s">
        <v>8417</v>
      </c>
      <c r="D420" s="120" t="s">
        <v>11836</v>
      </c>
    </row>
    <row r="421">
      <c r="A421" s="24">
        <v>45003.0</v>
      </c>
      <c r="B421" s="120" t="s">
        <v>12264</v>
      </c>
      <c r="C421" s="120" t="s">
        <v>8417</v>
      </c>
      <c r="D421" s="120" t="s">
        <v>23</v>
      </c>
    </row>
    <row r="422">
      <c r="A422" s="24">
        <v>45003.0</v>
      </c>
      <c r="B422" s="120" t="s">
        <v>12265</v>
      </c>
      <c r="C422" s="120" t="s">
        <v>8417</v>
      </c>
      <c r="D422" s="120" t="s">
        <v>11836</v>
      </c>
    </row>
    <row r="423">
      <c r="A423" s="24">
        <v>45003.0</v>
      </c>
      <c r="B423" s="120" t="s">
        <v>12266</v>
      </c>
      <c r="C423" s="120" t="s">
        <v>8417</v>
      </c>
      <c r="D423" s="120" t="s">
        <v>23</v>
      </c>
    </row>
    <row r="424">
      <c r="A424" s="24">
        <v>45003.0</v>
      </c>
      <c r="B424" s="120" t="s">
        <v>12267</v>
      </c>
      <c r="C424" s="120" t="s">
        <v>8417</v>
      </c>
      <c r="D424" s="120" t="s">
        <v>11843</v>
      </c>
    </row>
    <row r="425">
      <c r="A425" s="24">
        <v>45003.0</v>
      </c>
      <c r="B425" s="120" t="s">
        <v>12268</v>
      </c>
      <c r="C425" s="120" t="s">
        <v>8417</v>
      </c>
      <c r="D425" s="120" t="s">
        <v>11843</v>
      </c>
    </row>
    <row r="426">
      <c r="A426" s="24">
        <v>45003.0</v>
      </c>
      <c r="B426" s="120" t="s">
        <v>12269</v>
      </c>
      <c r="C426" s="120" t="s">
        <v>8417</v>
      </c>
      <c r="D426" s="120" t="s">
        <v>23</v>
      </c>
    </row>
    <row r="427">
      <c r="A427" s="24">
        <v>45003.0</v>
      </c>
      <c r="B427" s="120" t="s">
        <v>12270</v>
      </c>
      <c r="C427" s="120" t="s">
        <v>8417</v>
      </c>
      <c r="D427" s="120" t="s">
        <v>11836</v>
      </c>
    </row>
    <row r="428">
      <c r="A428" s="24">
        <v>45003.0</v>
      </c>
      <c r="B428" s="120" t="s">
        <v>12271</v>
      </c>
      <c r="C428" s="120" t="s">
        <v>8417</v>
      </c>
      <c r="D428" s="120" t="s">
        <v>23</v>
      </c>
    </row>
    <row r="429">
      <c r="A429" s="24">
        <v>45003.0</v>
      </c>
      <c r="B429" s="120" t="s">
        <v>12272</v>
      </c>
      <c r="C429" s="120" t="s">
        <v>8417</v>
      </c>
      <c r="D429" s="120" t="s">
        <v>11841</v>
      </c>
    </row>
    <row r="430">
      <c r="A430" s="24">
        <v>45003.0</v>
      </c>
      <c r="B430" s="120" t="s">
        <v>12273</v>
      </c>
      <c r="C430" s="120" t="s">
        <v>8417</v>
      </c>
      <c r="D430" s="120" t="s">
        <v>11836</v>
      </c>
    </row>
    <row r="431">
      <c r="A431" s="24">
        <v>45003.0</v>
      </c>
      <c r="B431" s="120" t="s">
        <v>12274</v>
      </c>
      <c r="C431" s="120" t="s">
        <v>8417</v>
      </c>
      <c r="D431" s="120" t="s">
        <v>23</v>
      </c>
    </row>
    <row r="432">
      <c r="A432" s="24">
        <v>45003.0</v>
      </c>
      <c r="B432" s="120" t="s">
        <v>12275</v>
      </c>
      <c r="C432" s="120" t="s">
        <v>8417</v>
      </c>
      <c r="D432" s="120" t="s">
        <v>11847</v>
      </c>
    </row>
    <row r="433">
      <c r="A433" s="24">
        <v>45003.0</v>
      </c>
      <c r="B433" s="120" t="s">
        <v>12276</v>
      </c>
      <c r="C433" s="120" t="s">
        <v>8417</v>
      </c>
      <c r="D433" s="120" t="s">
        <v>11836</v>
      </c>
    </row>
    <row r="434">
      <c r="A434" s="24">
        <v>45003.0</v>
      </c>
      <c r="B434" s="120" t="s">
        <v>12277</v>
      </c>
      <c r="C434" s="120" t="s">
        <v>8417</v>
      </c>
      <c r="D434" s="120" t="s">
        <v>11836</v>
      </c>
    </row>
    <row r="435">
      <c r="A435" s="24">
        <v>45003.0</v>
      </c>
      <c r="B435" s="120" t="s">
        <v>12278</v>
      </c>
      <c r="C435" s="120" t="s">
        <v>8417</v>
      </c>
      <c r="D435" s="120" t="s">
        <v>11879</v>
      </c>
    </row>
    <row r="436">
      <c r="A436" s="24">
        <v>45003.0</v>
      </c>
      <c r="B436" s="120" t="s">
        <v>12279</v>
      </c>
      <c r="C436" s="120" t="s">
        <v>8417</v>
      </c>
      <c r="D436" s="120" t="s">
        <v>11836</v>
      </c>
    </row>
    <row r="437">
      <c r="A437" s="24">
        <v>45003.0</v>
      </c>
      <c r="B437" s="120" t="s">
        <v>12280</v>
      </c>
      <c r="C437" s="120" t="s">
        <v>8417</v>
      </c>
      <c r="D437" s="120" t="s">
        <v>11879</v>
      </c>
    </row>
    <row r="438">
      <c r="A438" s="24">
        <v>45003.0</v>
      </c>
      <c r="B438" s="120" t="s">
        <v>12281</v>
      </c>
      <c r="C438" s="120" t="s">
        <v>8417</v>
      </c>
      <c r="D438" s="120" t="s">
        <v>23</v>
      </c>
    </row>
    <row r="439">
      <c r="A439" s="24">
        <v>45003.0</v>
      </c>
      <c r="B439" s="120" t="s">
        <v>12282</v>
      </c>
      <c r="C439" s="120" t="s">
        <v>8417</v>
      </c>
      <c r="D439" s="120" t="s">
        <v>11834</v>
      </c>
    </row>
    <row r="440">
      <c r="A440" s="24">
        <v>45003.0</v>
      </c>
      <c r="B440" s="120" t="s">
        <v>12283</v>
      </c>
      <c r="C440" s="120" t="s">
        <v>8417</v>
      </c>
      <c r="D440" s="120" t="s">
        <v>23</v>
      </c>
    </row>
    <row r="441">
      <c r="A441" s="24">
        <v>45003.0</v>
      </c>
      <c r="B441" s="120" t="s">
        <v>12284</v>
      </c>
      <c r="C441" s="120" t="s">
        <v>8417</v>
      </c>
      <c r="D441" s="120" t="s">
        <v>11847</v>
      </c>
    </row>
    <row r="442">
      <c r="A442" s="24">
        <v>45003.0</v>
      </c>
      <c r="B442" s="120" t="s">
        <v>12285</v>
      </c>
      <c r="C442" s="120" t="s">
        <v>8417</v>
      </c>
      <c r="D442" s="120" t="s">
        <v>23</v>
      </c>
    </row>
    <row r="443">
      <c r="A443" s="24">
        <v>45003.0</v>
      </c>
      <c r="B443" s="120" t="s">
        <v>12286</v>
      </c>
      <c r="C443" s="120" t="s">
        <v>8417</v>
      </c>
      <c r="D443" s="120" t="s">
        <v>11836</v>
      </c>
    </row>
    <row r="444">
      <c r="A444" s="24">
        <v>45003.0</v>
      </c>
      <c r="B444" s="120" t="s">
        <v>12287</v>
      </c>
      <c r="C444" s="120" t="s">
        <v>8417</v>
      </c>
      <c r="D444" s="120" t="s">
        <v>11841</v>
      </c>
    </row>
    <row r="445">
      <c r="A445" s="24">
        <v>45003.0</v>
      </c>
      <c r="B445" s="120" t="s">
        <v>12288</v>
      </c>
      <c r="C445" s="120" t="s">
        <v>8417</v>
      </c>
      <c r="D445" s="120" t="s">
        <v>11841</v>
      </c>
    </row>
    <row r="446">
      <c r="A446" s="24">
        <v>45003.0</v>
      </c>
      <c r="B446" s="120" t="s">
        <v>12289</v>
      </c>
      <c r="C446" s="120" t="s">
        <v>8417</v>
      </c>
      <c r="D446" s="120" t="s">
        <v>23</v>
      </c>
    </row>
    <row r="447">
      <c r="A447" s="24">
        <v>45003.0</v>
      </c>
      <c r="B447" s="120" t="s">
        <v>12290</v>
      </c>
      <c r="C447" s="120" t="s">
        <v>8417</v>
      </c>
      <c r="D447" s="120" t="s">
        <v>11845</v>
      </c>
    </row>
    <row r="448">
      <c r="A448" s="24">
        <v>45003.0</v>
      </c>
      <c r="B448" s="120" t="s">
        <v>12291</v>
      </c>
      <c r="C448" s="120" t="s">
        <v>8417</v>
      </c>
      <c r="D448" s="120" t="s">
        <v>11836</v>
      </c>
    </row>
    <row r="449">
      <c r="A449" s="24">
        <v>45003.0</v>
      </c>
      <c r="B449" s="120" t="s">
        <v>12292</v>
      </c>
      <c r="C449" s="120" t="s">
        <v>8417</v>
      </c>
      <c r="D449" s="120" t="s">
        <v>11879</v>
      </c>
    </row>
    <row r="450">
      <c r="A450" s="24">
        <v>45003.0</v>
      </c>
      <c r="B450" s="120" t="s">
        <v>12293</v>
      </c>
      <c r="C450" s="120" t="s">
        <v>8417</v>
      </c>
      <c r="D450" s="120" t="s">
        <v>11841</v>
      </c>
    </row>
    <row r="451">
      <c r="A451" s="24">
        <v>45003.0</v>
      </c>
      <c r="B451" s="120" t="s">
        <v>12294</v>
      </c>
      <c r="C451" s="120" t="s">
        <v>8417</v>
      </c>
      <c r="D451" s="120" t="s">
        <v>23</v>
      </c>
    </row>
    <row r="452">
      <c r="A452" s="24">
        <v>45003.0</v>
      </c>
      <c r="B452" s="120" t="s">
        <v>12295</v>
      </c>
      <c r="C452" s="120" t="s">
        <v>8417</v>
      </c>
      <c r="D452" s="120" t="s">
        <v>11836</v>
      </c>
    </row>
    <row r="453">
      <c r="A453" s="24">
        <v>45003.0</v>
      </c>
      <c r="B453" s="120" t="s">
        <v>12296</v>
      </c>
      <c r="C453" s="120" t="s">
        <v>8417</v>
      </c>
      <c r="D453" s="120" t="s">
        <v>11862</v>
      </c>
    </row>
    <row r="454">
      <c r="A454" s="24">
        <v>45003.0</v>
      </c>
      <c r="B454" s="120" t="s">
        <v>12297</v>
      </c>
      <c r="C454" s="120" t="s">
        <v>8417</v>
      </c>
      <c r="D454" s="120" t="s">
        <v>23</v>
      </c>
    </row>
    <row r="455">
      <c r="A455" s="24">
        <v>45003.0</v>
      </c>
      <c r="B455" s="120" t="s">
        <v>12298</v>
      </c>
      <c r="C455" s="120" t="s">
        <v>8417</v>
      </c>
      <c r="D455" s="120" t="s">
        <v>11841</v>
      </c>
    </row>
    <row r="456">
      <c r="A456" s="24">
        <v>45003.0</v>
      </c>
      <c r="B456" s="120" t="s">
        <v>12299</v>
      </c>
      <c r="C456" s="120" t="s">
        <v>8417</v>
      </c>
      <c r="D456" s="120" t="s">
        <v>11847</v>
      </c>
    </row>
    <row r="457">
      <c r="A457" s="24">
        <v>45003.0</v>
      </c>
      <c r="B457" s="120" t="s">
        <v>12300</v>
      </c>
      <c r="C457" s="120" t="s">
        <v>8417</v>
      </c>
      <c r="D457" s="120" t="s">
        <v>11847</v>
      </c>
    </row>
    <row r="458">
      <c r="A458" s="24">
        <v>45003.0</v>
      </c>
      <c r="B458" s="120" t="s">
        <v>12301</v>
      </c>
      <c r="C458" s="120" t="s">
        <v>8417</v>
      </c>
      <c r="D458" s="120" t="s">
        <v>11862</v>
      </c>
    </row>
    <row r="459">
      <c r="A459" s="24">
        <v>45003.0</v>
      </c>
      <c r="B459" s="120" t="s">
        <v>12302</v>
      </c>
      <c r="C459" s="120" t="s">
        <v>8417</v>
      </c>
      <c r="D459" s="120" t="s">
        <v>23</v>
      </c>
    </row>
    <row r="460">
      <c r="A460" s="24">
        <v>45003.0</v>
      </c>
      <c r="B460" s="120" t="s">
        <v>12303</v>
      </c>
      <c r="C460" s="120" t="s">
        <v>8417</v>
      </c>
      <c r="D460" s="120" t="s">
        <v>11879</v>
      </c>
    </row>
    <row r="461">
      <c r="A461" s="24">
        <v>45003.0</v>
      </c>
      <c r="B461" s="120" t="s">
        <v>12304</v>
      </c>
      <c r="C461" s="120" t="s">
        <v>8417</v>
      </c>
      <c r="D461" s="120" t="s">
        <v>11879</v>
      </c>
    </row>
    <row r="462">
      <c r="A462" s="24">
        <v>45003.0</v>
      </c>
      <c r="B462" s="120" t="s">
        <v>12305</v>
      </c>
      <c r="C462" s="120" t="s">
        <v>8418</v>
      </c>
      <c r="D462" s="120" t="s">
        <v>11972</v>
      </c>
    </row>
    <row r="463">
      <c r="A463" s="24">
        <v>45003.0</v>
      </c>
      <c r="B463" s="120" t="s">
        <v>12306</v>
      </c>
      <c r="C463" s="120" t="s">
        <v>8418</v>
      </c>
      <c r="D463" s="120" t="s">
        <v>11843</v>
      </c>
    </row>
    <row r="464">
      <c r="A464" s="24">
        <v>45003.0</v>
      </c>
      <c r="B464" s="120" t="s">
        <v>12307</v>
      </c>
      <c r="C464" s="120" t="s">
        <v>8418</v>
      </c>
      <c r="D464" s="120" t="s">
        <v>11839</v>
      </c>
    </row>
    <row r="465">
      <c r="A465" s="24">
        <v>45003.0</v>
      </c>
      <c r="B465" s="120" t="s">
        <v>12308</v>
      </c>
      <c r="C465" s="120" t="s">
        <v>8418</v>
      </c>
      <c r="D465" s="120" t="s">
        <v>11841</v>
      </c>
    </row>
    <row r="466">
      <c r="A466" s="24">
        <v>45003.0</v>
      </c>
      <c r="B466" s="120" t="s">
        <v>12309</v>
      </c>
      <c r="C466" s="120" t="s">
        <v>8418</v>
      </c>
      <c r="D466" s="120" t="s">
        <v>11862</v>
      </c>
    </row>
    <row r="467">
      <c r="A467" s="24">
        <v>45003.0</v>
      </c>
      <c r="B467" s="120" t="s">
        <v>12310</v>
      </c>
      <c r="C467" s="120" t="s">
        <v>8418</v>
      </c>
      <c r="D467" s="120" t="s">
        <v>11841</v>
      </c>
    </row>
    <row r="468">
      <c r="A468" s="24">
        <v>45003.0</v>
      </c>
      <c r="B468" s="120" t="s">
        <v>12311</v>
      </c>
      <c r="C468" s="120" t="s">
        <v>8418</v>
      </c>
      <c r="D468" s="120" t="s">
        <v>11839</v>
      </c>
    </row>
    <row r="469">
      <c r="A469" s="24">
        <v>45003.0</v>
      </c>
      <c r="B469" s="120" t="s">
        <v>12312</v>
      </c>
      <c r="C469" s="120" t="s">
        <v>8418</v>
      </c>
      <c r="D469" s="120" t="s">
        <v>23</v>
      </c>
    </row>
    <row r="470">
      <c r="A470" s="24">
        <v>45003.0</v>
      </c>
      <c r="B470" s="120" t="s">
        <v>12313</v>
      </c>
      <c r="C470" s="120" t="s">
        <v>8418</v>
      </c>
      <c r="D470" s="120" t="s">
        <v>23</v>
      </c>
    </row>
    <row r="471">
      <c r="A471" s="24">
        <v>45003.0</v>
      </c>
      <c r="B471" s="120" t="s">
        <v>12314</v>
      </c>
      <c r="C471" s="120" t="s">
        <v>8418</v>
      </c>
      <c r="D471" s="120" t="s">
        <v>11879</v>
      </c>
    </row>
    <row r="472">
      <c r="A472" s="24">
        <v>45003.0</v>
      </c>
      <c r="B472" s="120" t="s">
        <v>12315</v>
      </c>
      <c r="C472" s="120" t="s">
        <v>8418</v>
      </c>
      <c r="D472" s="120" t="s">
        <v>11843</v>
      </c>
    </row>
    <row r="473">
      <c r="A473" s="24">
        <v>45003.0</v>
      </c>
      <c r="B473" s="120" t="s">
        <v>12316</v>
      </c>
      <c r="C473" s="120" t="s">
        <v>8418</v>
      </c>
      <c r="D473" s="120" t="s">
        <v>11843</v>
      </c>
    </row>
    <row r="474">
      <c r="A474" s="24">
        <v>45003.0</v>
      </c>
      <c r="B474" s="120" t="s">
        <v>12317</v>
      </c>
      <c r="C474" s="120" t="s">
        <v>8418</v>
      </c>
      <c r="D474" s="120" t="s">
        <v>11839</v>
      </c>
    </row>
    <row r="475">
      <c r="A475" s="24">
        <v>45003.0</v>
      </c>
      <c r="B475" s="120" t="s">
        <v>12318</v>
      </c>
      <c r="C475" s="120" t="s">
        <v>8418</v>
      </c>
      <c r="D475" s="120" t="s">
        <v>11862</v>
      </c>
    </row>
    <row r="476">
      <c r="A476" s="24">
        <v>45003.0</v>
      </c>
      <c r="B476" s="120" t="s">
        <v>12319</v>
      </c>
      <c r="C476" s="120" t="s">
        <v>8418</v>
      </c>
      <c r="D476" s="120" t="s">
        <v>11836</v>
      </c>
    </row>
    <row r="477">
      <c r="A477" s="24">
        <v>45003.0</v>
      </c>
      <c r="B477" s="120" t="s">
        <v>12320</v>
      </c>
      <c r="C477" s="120" t="s">
        <v>8418</v>
      </c>
      <c r="D477" s="120" t="s">
        <v>11836</v>
      </c>
    </row>
    <row r="478">
      <c r="A478" s="24">
        <v>45003.0</v>
      </c>
      <c r="B478" s="120" t="s">
        <v>12321</v>
      </c>
      <c r="C478" s="120" t="s">
        <v>8418</v>
      </c>
      <c r="D478" s="120" t="s">
        <v>11843</v>
      </c>
    </row>
    <row r="479">
      <c r="A479" s="24">
        <v>45004.0</v>
      </c>
      <c r="B479" s="120" t="s">
        <v>12322</v>
      </c>
      <c r="C479" s="120" t="s">
        <v>8417</v>
      </c>
      <c r="D479" s="120" t="s">
        <v>11839</v>
      </c>
    </row>
    <row r="480">
      <c r="A480" s="24">
        <v>45004.0</v>
      </c>
      <c r="B480" s="120" t="s">
        <v>12323</v>
      </c>
      <c r="C480" s="120" t="s">
        <v>8417</v>
      </c>
      <c r="D480" s="120" t="s">
        <v>11847</v>
      </c>
    </row>
    <row r="481">
      <c r="A481" s="24">
        <v>45004.0</v>
      </c>
      <c r="B481" s="120" t="s">
        <v>12324</v>
      </c>
      <c r="C481" s="120" t="s">
        <v>8417</v>
      </c>
      <c r="D481" s="120" t="s">
        <v>23</v>
      </c>
    </row>
    <row r="482">
      <c r="A482" s="24">
        <v>45004.0</v>
      </c>
      <c r="B482" s="120" t="s">
        <v>12325</v>
      </c>
      <c r="C482" s="120" t="s">
        <v>8417</v>
      </c>
      <c r="D482" s="120" t="s">
        <v>11839</v>
      </c>
    </row>
    <row r="483">
      <c r="A483" s="24">
        <v>45004.0</v>
      </c>
      <c r="B483" s="120" t="s">
        <v>12326</v>
      </c>
      <c r="C483" s="120" t="s">
        <v>8417</v>
      </c>
      <c r="D483" s="120" t="s">
        <v>11836</v>
      </c>
    </row>
    <row r="484">
      <c r="A484" s="24">
        <v>45004.0</v>
      </c>
      <c r="B484" s="120" t="s">
        <v>12327</v>
      </c>
      <c r="C484" s="120" t="s">
        <v>8417</v>
      </c>
      <c r="D484" s="120" t="s">
        <v>23</v>
      </c>
    </row>
    <row r="485">
      <c r="A485" s="24">
        <v>45004.0</v>
      </c>
      <c r="B485" s="120" t="s">
        <v>12328</v>
      </c>
      <c r="C485" s="120" t="s">
        <v>8417</v>
      </c>
      <c r="D485" s="120" t="s">
        <v>23</v>
      </c>
    </row>
    <row r="486">
      <c r="A486" s="24">
        <v>45004.0</v>
      </c>
      <c r="B486" s="120" t="s">
        <v>12329</v>
      </c>
      <c r="C486" s="120" t="s">
        <v>8417</v>
      </c>
      <c r="D486" s="120" t="s">
        <v>11847</v>
      </c>
    </row>
    <row r="487">
      <c r="A487" s="24">
        <v>45004.0</v>
      </c>
      <c r="B487" s="120" t="s">
        <v>12330</v>
      </c>
      <c r="C487" s="120" t="s">
        <v>8417</v>
      </c>
      <c r="D487" s="120" t="s">
        <v>23</v>
      </c>
    </row>
    <row r="488">
      <c r="A488" s="24">
        <v>45004.0</v>
      </c>
      <c r="B488" s="120" t="s">
        <v>12331</v>
      </c>
      <c r="C488" s="120" t="s">
        <v>8417</v>
      </c>
      <c r="D488" s="120" t="s">
        <v>11839</v>
      </c>
    </row>
    <row r="489">
      <c r="A489" s="24">
        <v>45004.0</v>
      </c>
      <c r="B489" s="120" t="s">
        <v>12332</v>
      </c>
      <c r="C489" s="120" t="s">
        <v>8417</v>
      </c>
      <c r="D489" s="120" t="s">
        <v>23</v>
      </c>
    </row>
    <row r="490">
      <c r="A490" s="24">
        <v>45004.0</v>
      </c>
      <c r="B490" s="120" t="s">
        <v>12333</v>
      </c>
      <c r="C490" s="120" t="s">
        <v>8417</v>
      </c>
      <c r="D490" s="120" t="s">
        <v>11862</v>
      </c>
    </row>
    <row r="491">
      <c r="A491" s="24">
        <v>45004.0</v>
      </c>
      <c r="B491" s="120" t="s">
        <v>12334</v>
      </c>
      <c r="C491" s="120" t="s">
        <v>8417</v>
      </c>
      <c r="D491" s="120" t="s">
        <v>23</v>
      </c>
    </row>
    <row r="492">
      <c r="A492" s="24">
        <v>45004.0</v>
      </c>
      <c r="B492" s="120" t="s">
        <v>12335</v>
      </c>
      <c r="C492" s="120" t="s">
        <v>8417</v>
      </c>
      <c r="D492" s="120" t="s">
        <v>11836</v>
      </c>
    </row>
    <row r="493">
      <c r="A493" s="24">
        <v>45004.0</v>
      </c>
      <c r="B493" s="120" t="s">
        <v>12336</v>
      </c>
      <c r="C493" s="120" t="s">
        <v>8417</v>
      </c>
      <c r="D493" s="120" t="s">
        <v>11836</v>
      </c>
    </row>
    <row r="494">
      <c r="A494" s="24">
        <v>45004.0</v>
      </c>
      <c r="B494" s="120" t="s">
        <v>12337</v>
      </c>
      <c r="C494" s="120" t="s">
        <v>8417</v>
      </c>
      <c r="D494" s="120" t="s">
        <v>11972</v>
      </c>
    </row>
    <row r="495">
      <c r="A495" s="24">
        <v>45004.0</v>
      </c>
      <c r="B495" s="120" t="s">
        <v>12338</v>
      </c>
      <c r="C495" s="120" t="s">
        <v>8417</v>
      </c>
      <c r="D495" s="120" t="s">
        <v>11839</v>
      </c>
    </row>
    <row r="496">
      <c r="A496" s="24">
        <v>45004.0</v>
      </c>
      <c r="B496" s="120" t="s">
        <v>12339</v>
      </c>
      <c r="C496" s="120" t="s">
        <v>8417</v>
      </c>
      <c r="D496" s="120" t="s">
        <v>11836</v>
      </c>
    </row>
    <row r="497">
      <c r="A497" s="24">
        <v>45004.0</v>
      </c>
      <c r="B497" s="120" t="s">
        <v>12340</v>
      </c>
      <c r="C497" s="120" t="s">
        <v>8417</v>
      </c>
      <c r="D497" s="120" t="s">
        <v>23</v>
      </c>
    </row>
    <row r="498">
      <c r="A498" s="24">
        <v>45004.0</v>
      </c>
      <c r="B498" s="120" t="s">
        <v>12341</v>
      </c>
      <c r="C498" s="120" t="s">
        <v>8417</v>
      </c>
      <c r="D498" s="120" t="s">
        <v>11841</v>
      </c>
    </row>
    <row r="499">
      <c r="A499" s="24">
        <v>45004.0</v>
      </c>
      <c r="B499" s="120" t="s">
        <v>12342</v>
      </c>
      <c r="C499" s="120" t="s">
        <v>8417</v>
      </c>
      <c r="D499" s="120" t="s">
        <v>11879</v>
      </c>
    </row>
    <row r="500">
      <c r="A500" s="24">
        <v>45004.0</v>
      </c>
      <c r="B500" s="120" t="s">
        <v>12343</v>
      </c>
      <c r="C500" s="120" t="s">
        <v>8417</v>
      </c>
      <c r="D500" s="120" t="s">
        <v>11841</v>
      </c>
    </row>
    <row r="501">
      <c r="A501" s="24">
        <v>45004.0</v>
      </c>
      <c r="B501" s="120" t="s">
        <v>12344</v>
      </c>
      <c r="C501" s="120" t="s">
        <v>8417</v>
      </c>
      <c r="D501" s="120" t="s">
        <v>23</v>
      </c>
    </row>
    <row r="502">
      <c r="A502" s="24">
        <v>45004.0</v>
      </c>
      <c r="B502" s="120" t="s">
        <v>12345</v>
      </c>
      <c r="C502" s="120" t="s">
        <v>8417</v>
      </c>
      <c r="D502" s="120" t="s">
        <v>11841</v>
      </c>
    </row>
    <row r="503">
      <c r="A503" s="24">
        <v>45004.0</v>
      </c>
      <c r="B503" s="120" t="s">
        <v>12346</v>
      </c>
      <c r="C503" s="120" t="s">
        <v>8417</v>
      </c>
      <c r="D503" s="120" t="s">
        <v>23</v>
      </c>
    </row>
    <row r="504">
      <c r="A504" s="24">
        <v>45004.0</v>
      </c>
      <c r="B504" s="120" t="s">
        <v>12347</v>
      </c>
      <c r="C504" s="120" t="s">
        <v>8417</v>
      </c>
      <c r="D504" s="120" t="s">
        <v>11862</v>
      </c>
    </row>
    <row r="505">
      <c r="A505" s="24">
        <v>45004.0</v>
      </c>
      <c r="B505" s="120" t="s">
        <v>12348</v>
      </c>
      <c r="C505" s="120" t="s">
        <v>8417</v>
      </c>
      <c r="D505" s="120" t="s">
        <v>11839</v>
      </c>
    </row>
    <row r="506">
      <c r="A506" s="24">
        <v>45004.0</v>
      </c>
      <c r="B506" s="120" t="s">
        <v>12349</v>
      </c>
      <c r="C506" s="120" t="s">
        <v>8417</v>
      </c>
      <c r="D506" s="120" t="s">
        <v>11843</v>
      </c>
    </row>
    <row r="507">
      <c r="A507" s="24">
        <v>45004.0</v>
      </c>
      <c r="B507" s="120" t="s">
        <v>12350</v>
      </c>
      <c r="C507" s="120" t="s">
        <v>8417</v>
      </c>
      <c r="D507" s="120" t="s">
        <v>11836</v>
      </c>
    </row>
    <row r="508">
      <c r="A508" s="24">
        <v>45004.0</v>
      </c>
      <c r="B508" s="120" t="s">
        <v>12351</v>
      </c>
      <c r="C508" s="120" t="s">
        <v>8417</v>
      </c>
      <c r="D508" s="120" t="s">
        <v>11834</v>
      </c>
    </row>
    <row r="509">
      <c r="A509" s="24">
        <v>45004.0</v>
      </c>
      <c r="B509" s="120" t="s">
        <v>12352</v>
      </c>
      <c r="C509" s="120" t="s">
        <v>8417</v>
      </c>
      <c r="D509" s="120" t="s">
        <v>11847</v>
      </c>
    </row>
    <row r="510">
      <c r="A510" s="24">
        <v>45004.0</v>
      </c>
      <c r="B510" s="120" t="s">
        <v>12353</v>
      </c>
      <c r="C510" s="120" t="s">
        <v>8417</v>
      </c>
      <c r="D510" s="120" t="s">
        <v>11845</v>
      </c>
    </row>
    <row r="511">
      <c r="A511" s="24">
        <v>45004.0</v>
      </c>
      <c r="B511" s="120" t="s">
        <v>12354</v>
      </c>
      <c r="C511" s="120" t="s">
        <v>8417</v>
      </c>
      <c r="D511" s="120" t="s">
        <v>11879</v>
      </c>
    </row>
    <row r="512">
      <c r="A512" s="24">
        <v>45004.0</v>
      </c>
      <c r="B512" s="120" t="s">
        <v>12355</v>
      </c>
      <c r="C512" s="120" t="s">
        <v>8417</v>
      </c>
      <c r="D512" s="120" t="s">
        <v>11862</v>
      </c>
    </row>
    <row r="513">
      <c r="A513" s="24">
        <v>45004.0</v>
      </c>
      <c r="B513" s="120" t="s">
        <v>12356</v>
      </c>
      <c r="C513" s="120" t="s">
        <v>8417</v>
      </c>
      <c r="D513" s="120" t="s">
        <v>11836</v>
      </c>
    </row>
    <row r="514">
      <c r="A514" s="24">
        <v>45004.0</v>
      </c>
      <c r="B514" s="120" t="s">
        <v>12357</v>
      </c>
      <c r="C514" s="120" t="s">
        <v>8417</v>
      </c>
      <c r="D514" s="120" t="s">
        <v>11847</v>
      </c>
    </row>
    <row r="515">
      <c r="A515" s="24">
        <v>45004.0</v>
      </c>
      <c r="B515" s="120" t="s">
        <v>12358</v>
      </c>
      <c r="C515" s="120" t="s">
        <v>8417</v>
      </c>
      <c r="D515" s="120" t="s">
        <v>11847</v>
      </c>
    </row>
    <row r="516">
      <c r="A516" s="24">
        <v>45005.0</v>
      </c>
      <c r="B516" s="120" t="s">
        <v>12359</v>
      </c>
      <c r="C516" s="120" t="s">
        <v>8417</v>
      </c>
      <c r="D516" s="120" t="s">
        <v>23</v>
      </c>
    </row>
    <row r="517">
      <c r="A517" s="24">
        <v>45005.0</v>
      </c>
      <c r="B517" s="120" t="s">
        <v>12360</v>
      </c>
      <c r="C517" s="120" t="s">
        <v>8417</v>
      </c>
      <c r="D517" s="120" t="s">
        <v>11845</v>
      </c>
    </row>
    <row r="518">
      <c r="A518" s="24">
        <v>45005.0</v>
      </c>
      <c r="B518" s="120" t="s">
        <v>12361</v>
      </c>
      <c r="C518" s="120" t="s">
        <v>8417</v>
      </c>
      <c r="D518" s="120" t="s">
        <v>11948</v>
      </c>
    </row>
    <row r="519">
      <c r="A519" s="24">
        <v>45005.0</v>
      </c>
      <c r="B519" s="120" t="s">
        <v>12362</v>
      </c>
      <c r="C519" s="120" t="s">
        <v>8417</v>
      </c>
      <c r="D519" s="120" t="s">
        <v>11836</v>
      </c>
    </row>
    <row r="520">
      <c r="A520" s="24">
        <v>45005.0</v>
      </c>
      <c r="B520" s="120" t="s">
        <v>12363</v>
      </c>
      <c r="C520" s="120" t="s">
        <v>8417</v>
      </c>
      <c r="D520" s="120" t="s">
        <v>23</v>
      </c>
    </row>
    <row r="521">
      <c r="A521" s="24">
        <v>45005.0</v>
      </c>
      <c r="B521" s="120" t="s">
        <v>12364</v>
      </c>
      <c r="C521" s="120" t="s">
        <v>8417</v>
      </c>
      <c r="D521" s="120" t="s">
        <v>11841</v>
      </c>
    </row>
    <row r="522">
      <c r="A522" s="24">
        <v>45005.0</v>
      </c>
      <c r="B522" s="120" t="s">
        <v>12365</v>
      </c>
      <c r="C522" s="120" t="s">
        <v>8417</v>
      </c>
      <c r="D522" s="120" t="s">
        <v>11862</v>
      </c>
    </row>
    <row r="523">
      <c r="A523" s="24">
        <v>45005.0</v>
      </c>
      <c r="B523" s="120" t="s">
        <v>12366</v>
      </c>
      <c r="C523" s="120" t="s">
        <v>8417</v>
      </c>
      <c r="D523" s="120" t="s">
        <v>11862</v>
      </c>
    </row>
    <row r="524">
      <c r="A524" s="24">
        <v>45005.0</v>
      </c>
      <c r="B524" s="120" t="s">
        <v>12367</v>
      </c>
      <c r="C524" s="120" t="s">
        <v>8417</v>
      </c>
      <c r="D524" s="120" t="s">
        <v>11841</v>
      </c>
    </row>
    <row r="525">
      <c r="A525" s="24">
        <v>45005.0</v>
      </c>
      <c r="B525" s="120" t="s">
        <v>12368</v>
      </c>
      <c r="C525" s="120" t="s">
        <v>8417</v>
      </c>
      <c r="D525" s="120" t="s">
        <v>11836</v>
      </c>
    </row>
    <row r="526">
      <c r="A526" s="24">
        <v>45005.0</v>
      </c>
      <c r="B526" s="120" t="s">
        <v>12369</v>
      </c>
      <c r="C526" s="120" t="s">
        <v>8417</v>
      </c>
      <c r="D526" s="120" t="s">
        <v>11836</v>
      </c>
    </row>
    <row r="527">
      <c r="A527" s="24">
        <v>45005.0</v>
      </c>
      <c r="B527" s="120" t="s">
        <v>12370</v>
      </c>
      <c r="C527" s="120" t="s">
        <v>8417</v>
      </c>
      <c r="D527" s="120" t="s">
        <v>12068</v>
      </c>
    </row>
    <row r="528">
      <c r="A528" s="24">
        <v>45005.0</v>
      </c>
      <c r="B528" s="120" t="s">
        <v>12371</v>
      </c>
      <c r="C528" s="120" t="s">
        <v>8417</v>
      </c>
      <c r="D528" s="120" t="s">
        <v>11839</v>
      </c>
    </row>
    <row r="529">
      <c r="A529" s="24">
        <v>45005.0</v>
      </c>
      <c r="B529" s="120" t="s">
        <v>12372</v>
      </c>
      <c r="C529" s="120" t="s">
        <v>8417</v>
      </c>
      <c r="D529" s="120" t="s">
        <v>11839</v>
      </c>
    </row>
    <row r="530">
      <c r="A530" s="24">
        <v>45005.0</v>
      </c>
      <c r="B530" s="120" t="s">
        <v>12373</v>
      </c>
      <c r="C530" s="120" t="s">
        <v>8417</v>
      </c>
      <c r="D530" s="120" t="s">
        <v>11841</v>
      </c>
    </row>
    <row r="531">
      <c r="A531" s="24">
        <v>45005.0</v>
      </c>
      <c r="B531" s="120" t="s">
        <v>12374</v>
      </c>
      <c r="C531" s="120" t="s">
        <v>8417</v>
      </c>
      <c r="D531" s="120" t="s">
        <v>11836</v>
      </c>
    </row>
    <row r="532">
      <c r="A532" s="24">
        <v>45005.0</v>
      </c>
      <c r="B532" s="120" t="s">
        <v>12375</v>
      </c>
      <c r="C532" s="120" t="s">
        <v>8417</v>
      </c>
      <c r="D532" s="120" t="s">
        <v>11847</v>
      </c>
    </row>
    <row r="533">
      <c r="A533" s="24">
        <v>45005.0</v>
      </c>
      <c r="B533" s="120" t="s">
        <v>12376</v>
      </c>
      <c r="C533" s="120" t="s">
        <v>8417</v>
      </c>
      <c r="D533" s="120" t="s">
        <v>11836</v>
      </c>
    </row>
    <row r="534">
      <c r="A534" s="24">
        <v>45005.0</v>
      </c>
      <c r="B534" s="120" t="s">
        <v>12377</v>
      </c>
      <c r="C534" s="120" t="s">
        <v>8417</v>
      </c>
      <c r="D534" s="120" t="s">
        <v>11841</v>
      </c>
    </row>
    <row r="535">
      <c r="A535" s="24">
        <v>45005.0</v>
      </c>
      <c r="B535" s="120" t="s">
        <v>12378</v>
      </c>
      <c r="C535" s="120" t="s">
        <v>8417</v>
      </c>
      <c r="D535" s="120" t="s">
        <v>11843</v>
      </c>
    </row>
    <row r="536">
      <c r="A536" s="24">
        <v>45005.0</v>
      </c>
      <c r="B536" s="120" t="s">
        <v>12379</v>
      </c>
      <c r="C536" s="120" t="s">
        <v>8417</v>
      </c>
      <c r="D536" s="120" t="s">
        <v>11862</v>
      </c>
    </row>
    <row r="537">
      <c r="A537" s="24">
        <v>45005.0</v>
      </c>
      <c r="B537" s="120" t="s">
        <v>12380</v>
      </c>
      <c r="C537" s="120" t="s">
        <v>8417</v>
      </c>
      <c r="D537" s="120" t="s">
        <v>11834</v>
      </c>
    </row>
    <row r="538">
      <c r="A538" s="24">
        <v>45005.0</v>
      </c>
      <c r="B538" s="120" t="s">
        <v>12381</v>
      </c>
      <c r="C538" s="120" t="s">
        <v>8417</v>
      </c>
      <c r="D538" s="120" t="s">
        <v>11879</v>
      </c>
    </row>
    <row r="539">
      <c r="A539" s="24">
        <v>45005.0</v>
      </c>
      <c r="B539" s="120" t="s">
        <v>12382</v>
      </c>
      <c r="C539" s="120" t="s">
        <v>8417</v>
      </c>
      <c r="D539" s="120" t="s">
        <v>11836</v>
      </c>
    </row>
    <row r="540">
      <c r="A540" s="24">
        <v>45005.0</v>
      </c>
      <c r="B540" s="120" t="s">
        <v>12383</v>
      </c>
      <c r="C540" s="120" t="s">
        <v>8417</v>
      </c>
      <c r="D540" s="120" t="s">
        <v>23</v>
      </c>
    </row>
    <row r="541">
      <c r="A541" s="24">
        <v>45005.0</v>
      </c>
      <c r="B541" s="120" t="s">
        <v>12384</v>
      </c>
      <c r="C541" s="120" t="s">
        <v>8417</v>
      </c>
      <c r="D541" s="120" t="s">
        <v>11841</v>
      </c>
    </row>
    <row r="542">
      <c r="A542" s="24">
        <v>45005.0</v>
      </c>
      <c r="B542" s="120" t="s">
        <v>12385</v>
      </c>
      <c r="C542" s="120" t="s">
        <v>8417</v>
      </c>
      <c r="D542" s="120" t="s">
        <v>11836</v>
      </c>
    </row>
    <row r="543">
      <c r="A543" s="24">
        <v>45005.0</v>
      </c>
      <c r="B543" s="120" t="s">
        <v>12386</v>
      </c>
      <c r="C543" s="120" t="s">
        <v>8417</v>
      </c>
      <c r="D543" s="120" t="s">
        <v>11836</v>
      </c>
    </row>
    <row r="544">
      <c r="A544" s="24">
        <v>45005.0</v>
      </c>
      <c r="B544" s="120" t="s">
        <v>12387</v>
      </c>
      <c r="C544" s="120" t="s">
        <v>8417</v>
      </c>
      <c r="D544" s="120" t="s">
        <v>23</v>
      </c>
    </row>
    <row r="545">
      <c r="A545" s="24">
        <v>45005.0</v>
      </c>
      <c r="B545" s="120" t="s">
        <v>12388</v>
      </c>
      <c r="C545" s="120" t="s">
        <v>8417</v>
      </c>
      <c r="D545" s="120" t="s">
        <v>11839</v>
      </c>
    </row>
    <row r="546">
      <c r="A546" s="24">
        <v>45005.0</v>
      </c>
      <c r="B546" s="120" t="s">
        <v>12389</v>
      </c>
      <c r="C546" s="120" t="s">
        <v>8417</v>
      </c>
      <c r="D546" s="120" t="s">
        <v>11836</v>
      </c>
    </row>
    <row r="547">
      <c r="A547" s="24">
        <v>45005.0</v>
      </c>
      <c r="B547" s="120" t="s">
        <v>12390</v>
      </c>
      <c r="C547" s="120" t="s">
        <v>8417</v>
      </c>
      <c r="D547" s="120" t="s">
        <v>23</v>
      </c>
    </row>
    <row r="548">
      <c r="A548" s="24">
        <v>45005.0</v>
      </c>
      <c r="B548" s="120" t="s">
        <v>12391</v>
      </c>
      <c r="C548" s="120" t="s">
        <v>8417</v>
      </c>
      <c r="D548" s="120" t="s">
        <v>11836</v>
      </c>
    </row>
    <row r="549">
      <c r="A549" s="24">
        <v>45005.0</v>
      </c>
      <c r="B549" s="120" t="s">
        <v>12392</v>
      </c>
      <c r="C549" s="120" t="s">
        <v>8417</v>
      </c>
      <c r="D549" s="120" t="s">
        <v>11839</v>
      </c>
    </row>
    <row r="550">
      <c r="A550" s="24">
        <v>45005.0</v>
      </c>
      <c r="B550" s="120" t="s">
        <v>12393</v>
      </c>
      <c r="C550" s="120" t="s">
        <v>8417</v>
      </c>
      <c r="D550" s="120" t="s">
        <v>11839</v>
      </c>
    </row>
    <row r="551">
      <c r="A551" s="24">
        <v>45005.0</v>
      </c>
      <c r="B551" s="120" t="s">
        <v>12394</v>
      </c>
      <c r="C551" s="120" t="s">
        <v>8417</v>
      </c>
      <c r="D551" s="120" t="s">
        <v>11836</v>
      </c>
    </row>
    <row r="552">
      <c r="A552" s="24">
        <v>45005.0</v>
      </c>
      <c r="B552" s="120" t="s">
        <v>12395</v>
      </c>
      <c r="C552" s="120" t="s">
        <v>8417</v>
      </c>
      <c r="D552" s="120" t="s">
        <v>11843</v>
      </c>
    </row>
    <row r="553">
      <c r="A553" s="24">
        <v>45005.0</v>
      </c>
      <c r="B553" s="120" t="s">
        <v>12396</v>
      </c>
      <c r="C553" s="120" t="s">
        <v>8417</v>
      </c>
      <c r="D553" s="120" t="s">
        <v>11839</v>
      </c>
    </row>
    <row r="554">
      <c r="A554" s="24">
        <v>45005.0</v>
      </c>
      <c r="B554" s="120" t="s">
        <v>12397</v>
      </c>
      <c r="C554" s="120" t="s">
        <v>8417</v>
      </c>
      <c r="D554" s="120" t="s">
        <v>11862</v>
      </c>
    </row>
    <row r="555">
      <c r="A555" s="24">
        <v>45005.0</v>
      </c>
      <c r="B555" s="120" t="s">
        <v>12398</v>
      </c>
      <c r="C555" s="120" t="s">
        <v>8417</v>
      </c>
      <c r="D555" s="120" t="s">
        <v>23</v>
      </c>
    </row>
    <row r="556">
      <c r="A556" s="24">
        <v>45005.0</v>
      </c>
      <c r="B556" s="120" t="s">
        <v>12399</v>
      </c>
      <c r="C556" s="120" t="s">
        <v>8417</v>
      </c>
      <c r="D556" s="120" t="s">
        <v>11836</v>
      </c>
    </row>
    <row r="557">
      <c r="A557" s="24">
        <v>45005.0</v>
      </c>
      <c r="B557" s="120" t="s">
        <v>12400</v>
      </c>
      <c r="C557" s="120" t="s">
        <v>8417</v>
      </c>
      <c r="D557" s="120" t="s">
        <v>23</v>
      </c>
    </row>
    <row r="558">
      <c r="A558" s="24">
        <v>45005.0</v>
      </c>
      <c r="B558" s="120" t="s">
        <v>12401</v>
      </c>
      <c r="C558" s="120" t="s">
        <v>8417</v>
      </c>
      <c r="D558" s="120" t="s">
        <v>11843</v>
      </c>
    </row>
    <row r="559">
      <c r="A559" s="24">
        <v>45005.0</v>
      </c>
      <c r="B559" s="120" t="s">
        <v>12402</v>
      </c>
      <c r="C559" s="120" t="s">
        <v>8417</v>
      </c>
      <c r="D559" s="120" t="s">
        <v>11839</v>
      </c>
    </row>
    <row r="560">
      <c r="A560" s="24">
        <v>45005.0</v>
      </c>
      <c r="B560" s="120" t="s">
        <v>12403</v>
      </c>
      <c r="C560" s="120" t="s">
        <v>8417</v>
      </c>
      <c r="D560" s="120" t="s">
        <v>11834</v>
      </c>
    </row>
    <row r="561">
      <c r="A561" s="24">
        <v>45005.0</v>
      </c>
      <c r="B561" s="120" t="s">
        <v>12404</v>
      </c>
      <c r="C561" s="120" t="s">
        <v>8417</v>
      </c>
      <c r="D561" s="120" t="s">
        <v>23</v>
      </c>
    </row>
    <row r="562">
      <c r="A562" s="24">
        <v>45005.0</v>
      </c>
      <c r="B562" s="120" t="s">
        <v>12405</v>
      </c>
      <c r="C562" s="120" t="s">
        <v>8417</v>
      </c>
      <c r="D562" s="120" t="s">
        <v>11834</v>
      </c>
    </row>
    <row r="563">
      <c r="A563" s="24">
        <v>45005.0</v>
      </c>
      <c r="B563" s="120" t="s">
        <v>12406</v>
      </c>
      <c r="C563" s="120" t="s">
        <v>8417</v>
      </c>
      <c r="D563" s="120" t="s">
        <v>11879</v>
      </c>
    </row>
    <row r="564">
      <c r="A564" s="24">
        <v>45005.0</v>
      </c>
      <c r="B564" s="120" t="s">
        <v>12407</v>
      </c>
      <c r="C564" s="120" t="s">
        <v>8417</v>
      </c>
      <c r="D564" s="120" t="s">
        <v>11839</v>
      </c>
    </row>
    <row r="565">
      <c r="A565" s="24">
        <v>45005.0</v>
      </c>
      <c r="B565" s="120" t="s">
        <v>12408</v>
      </c>
      <c r="C565" s="120" t="s">
        <v>8417</v>
      </c>
      <c r="D565" s="120" t="s">
        <v>11847</v>
      </c>
    </row>
    <row r="566">
      <c r="A566" s="24">
        <v>45005.0</v>
      </c>
      <c r="B566" s="120" t="s">
        <v>12409</v>
      </c>
      <c r="C566" s="120" t="s">
        <v>8417</v>
      </c>
      <c r="D566" s="120" t="s">
        <v>23</v>
      </c>
    </row>
    <row r="567">
      <c r="A567" s="24">
        <v>45005.0</v>
      </c>
      <c r="B567" s="120" t="s">
        <v>12410</v>
      </c>
      <c r="C567" s="120" t="s">
        <v>8417</v>
      </c>
      <c r="D567" s="120" t="s">
        <v>11847</v>
      </c>
    </row>
    <row r="568">
      <c r="A568" s="24">
        <v>45005.0</v>
      </c>
      <c r="B568" s="120" t="s">
        <v>12411</v>
      </c>
      <c r="C568" s="120" t="s">
        <v>8417</v>
      </c>
      <c r="D568" s="120" t="s">
        <v>23</v>
      </c>
    </row>
    <row r="569">
      <c r="A569" s="24">
        <v>45005.0</v>
      </c>
      <c r="B569" s="120" t="s">
        <v>12412</v>
      </c>
      <c r="C569" s="120" t="s">
        <v>8417</v>
      </c>
      <c r="D569" s="120" t="s">
        <v>11836</v>
      </c>
    </row>
    <row r="570">
      <c r="A570" s="24">
        <v>45005.0</v>
      </c>
      <c r="B570" s="120" t="s">
        <v>12413</v>
      </c>
      <c r="C570" s="120" t="s">
        <v>8418</v>
      </c>
      <c r="D570" s="120" t="s">
        <v>11836</v>
      </c>
    </row>
    <row r="571">
      <c r="A571" s="24">
        <v>45005.0</v>
      </c>
      <c r="B571" s="120" t="s">
        <v>12414</v>
      </c>
      <c r="C571" s="120" t="s">
        <v>8418</v>
      </c>
      <c r="D571" s="120" t="s">
        <v>11847</v>
      </c>
    </row>
    <row r="572">
      <c r="A572" s="24">
        <v>45005.0</v>
      </c>
      <c r="B572" s="120" t="s">
        <v>12415</v>
      </c>
      <c r="C572" s="120" t="s">
        <v>8418</v>
      </c>
      <c r="D572" s="120" t="s">
        <v>11845</v>
      </c>
    </row>
    <row r="573">
      <c r="A573" s="24">
        <v>45005.0</v>
      </c>
      <c r="B573" s="120" t="s">
        <v>12416</v>
      </c>
      <c r="C573" s="120" t="s">
        <v>8418</v>
      </c>
      <c r="D573" s="120" t="s">
        <v>11841</v>
      </c>
    </row>
    <row r="574">
      <c r="A574" s="24">
        <v>45005.0</v>
      </c>
      <c r="B574" s="120" t="s">
        <v>12417</v>
      </c>
      <c r="C574" s="120" t="s">
        <v>8418</v>
      </c>
      <c r="D574" s="120" t="s">
        <v>11836</v>
      </c>
    </row>
    <row r="575">
      <c r="A575" s="24">
        <v>45005.0</v>
      </c>
      <c r="B575" s="120" t="s">
        <v>12418</v>
      </c>
      <c r="C575" s="120" t="s">
        <v>8418</v>
      </c>
      <c r="D575" s="120" t="s">
        <v>11839</v>
      </c>
    </row>
    <row r="576">
      <c r="A576" s="24">
        <v>45005.0</v>
      </c>
      <c r="B576" s="120" t="s">
        <v>12419</v>
      </c>
      <c r="C576" s="120" t="s">
        <v>8418</v>
      </c>
      <c r="D576" s="120" t="s">
        <v>11862</v>
      </c>
    </row>
    <row r="577">
      <c r="A577" s="24">
        <v>45005.0</v>
      </c>
      <c r="B577" s="120" t="s">
        <v>12420</v>
      </c>
      <c r="C577" s="120" t="s">
        <v>8418</v>
      </c>
      <c r="D577" s="120" t="s">
        <v>11847</v>
      </c>
    </row>
    <row r="578">
      <c r="A578" s="24">
        <v>45005.0</v>
      </c>
      <c r="B578" s="120" t="s">
        <v>12421</v>
      </c>
      <c r="C578" s="120" t="s">
        <v>8418</v>
      </c>
      <c r="D578" s="120" t="s">
        <v>11836</v>
      </c>
    </row>
    <row r="579">
      <c r="A579" s="24">
        <v>45005.0</v>
      </c>
      <c r="B579" s="120" t="s">
        <v>12422</v>
      </c>
      <c r="C579" s="120" t="s">
        <v>8418</v>
      </c>
      <c r="D579" s="120" t="s">
        <v>11847</v>
      </c>
    </row>
    <row r="580">
      <c r="A580" s="24">
        <v>45005.0</v>
      </c>
      <c r="B580" s="120" t="s">
        <v>12423</v>
      </c>
      <c r="C580" s="120" t="s">
        <v>8418</v>
      </c>
      <c r="D580" s="120" t="s">
        <v>11839</v>
      </c>
    </row>
    <row r="581">
      <c r="A581" s="24">
        <v>45005.0</v>
      </c>
      <c r="B581" s="120" t="s">
        <v>12424</v>
      </c>
      <c r="C581" s="120" t="s">
        <v>8418</v>
      </c>
      <c r="D581" s="120" t="s">
        <v>11836</v>
      </c>
    </row>
    <row r="582">
      <c r="A582" s="24">
        <v>45005.0</v>
      </c>
      <c r="B582" s="120" t="s">
        <v>12425</v>
      </c>
      <c r="C582" s="120" t="s">
        <v>8418</v>
      </c>
      <c r="D582" s="120" t="s">
        <v>11948</v>
      </c>
    </row>
    <row r="583">
      <c r="A583" s="24">
        <v>45005.0</v>
      </c>
      <c r="B583" s="120" t="s">
        <v>12426</v>
      </c>
      <c r="C583" s="120" t="s">
        <v>8418</v>
      </c>
      <c r="D583" s="120" t="s">
        <v>11841</v>
      </c>
    </row>
    <row r="584">
      <c r="A584" s="24">
        <v>45005.0</v>
      </c>
      <c r="B584" s="120" t="s">
        <v>12427</v>
      </c>
      <c r="C584" s="120" t="s">
        <v>8418</v>
      </c>
      <c r="D584" s="120" t="s">
        <v>11862</v>
      </c>
    </row>
    <row r="585">
      <c r="A585" s="24">
        <v>45005.0</v>
      </c>
      <c r="B585" s="120" t="s">
        <v>12428</v>
      </c>
      <c r="C585" s="120" t="s">
        <v>8418</v>
      </c>
      <c r="D585" s="120" t="s">
        <v>11862</v>
      </c>
    </row>
    <row r="586">
      <c r="A586" s="24">
        <v>45005.0</v>
      </c>
      <c r="B586" s="120" t="s">
        <v>12429</v>
      </c>
      <c r="C586" s="120" t="s">
        <v>8418</v>
      </c>
      <c r="D586" s="120" t="s">
        <v>11847</v>
      </c>
    </row>
    <row r="587">
      <c r="A587" s="24">
        <v>45005.0</v>
      </c>
      <c r="B587" s="120" t="s">
        <v>12430</v>
      </c>
      <c r="C587" s="120" t="s">
        <v>8418</v>
      </c>
      <c r="D587" s="120" t="s">
        <v>11836</v>
      </c>
    </row>
    <row r="588">
      <c r="A588" s="24">
        <v>45005.0</v>
      </c>
      <c r="B588" s="120" t="s">
        <v>12431</v>
      </c>
      <c r="C588" s="120" t="s">
        <v>8418</v>
      </c>
      <c r="D588" s="120" t="s">
        <v>23</v>
      </c>
    </row>
    <row r="589">
      <c r="A589" s="24">
        <v>45005.0</v>
      </c>
      <c r="B589" s="120" t="s">
        <v>12432</v>
      </c>
      <c r="C589" s="120" t="s">
        <v>8418</v>
      </c>
      <c r="D589" s="120" t="s">
        <v>11847</v>
      </c>
    </row>
    <row r="590">
      <c r="A590" s="24">
        <v>45005.0</v>
      </c>
      <c r="B590" s="120" t="s">
        <v>12433</v>
      </c>
      <c r="C590" s="120" t="s">
        <v>8418</v>
      </c>
      <c r="D590" s="120" t="s">
        <v>11836</v>
      </c>
    </row>
    <row r="591">
      <c r="A591" s="24">
        <v>45005.0</v>
      </c>
      <c r="B591" s="120" t="s">
        <v>12434</v>
      </c>
      <c r="C591" s="120" t="s">
        <v>8418</v>
      </c>
      <c r="D591" s="120" t="s">
        <v>11836</v>
      </c>
    </row>
    <row r="592">
      <c r="A592" s="108">
        <v>45006.0</v>
      </c>
      <c r="B592" s="120" t="s">
        <v>12435</v>
      </c>
      <c r="C592" s="120" t="s">
        <v>8417</v>
      </c>
      <c r="D592" s="120" t="s">
        <v>11834</v>
      </c>
    </row>
    <row r="593">
      <c r="A593" s="108">
        <v>45006.0</v>
      </c>
      <c r="B593" s="120" t="s">
        <v>12436</v>
      </c>
      <c r="C593" s="120" t="s">
        <v>8417</v>
      </c>
      <c r="D593" s="120" t="s">
        <v>11841</v>
      </c>
    </row>
    <row r="594">
      <c r="A594" s="108">
        <v>45006.0</v>
      </c>
      <c r="B594" s="120" t="s">
        <v>12437</v>
      </c>
      <c r="C594" s="120" t="s">
        <v>8417</v>
      </c>
      <c r="D594" s="120" t="s">
        <v>11862</v>
      </c>
    </row>
    <row r="595">
      <c r="A595" s="108">
        <v>45006.0</v>
      </c>
      <c r="B595" s="120" t="s">
        <v>12438</v>
      </c>
      <c r="C595" s="120" t="s">
        <v>8417</v>
      </c>
      <c r="D595" s="120" t="s">
        <v>11879</v>
      </c>
    </row>
    <row r="596">
      <c r="A596" s="108">
        <v>45006.0</v>
      </c>
      <c r="B596" s="120" t="s">
        <v>12439</v>
      </c>
      <c r="C596" s="120" t="s">
        <v>8417</v>
      </c>
      <c r="D596" s="120" t="s">
        <v>11862</v>
      </c>
    </row>
    <row r="597">
      <c r="A597" s="108">
        <v>45006.0</v>
      </c>
      <c r="B597" s="120" t="s">
        <v>12440</v>
      </c>
      <c r="C597" s="120" t="s">
        <v>8417</v>
      </c>
      <c r="D597" s="120" t="s">
        <v>23</v>
      </c>
    </row>
    <row r="598">
      <c r="A598" s="108">
        <v>45006.0</v>
      </c>
      <c r="B598" s="120" t="s">
        <v>12441</v>
      </c>
      <c r="C598" s="120" t="s">
        <v>8417</v>
      </c>
      <c r="D598" s="120" t="s">
        <v>11862</v>
      </c>
    </row>
    <row r="599">
      <c r="A599" s="108">
        <v>45006.0</v>
      </c>
      <c r="B599" s="120" t="s">
        <v>12442</v>
      </c>
      <c r="C599" s="120" t="s">
        <v>8417</v>
      </c>
      <c r="D599" s="120" t="s">
        <v>11972</v>
      </c>
    </row>
    <row r="600">
      <c r="A600" s="108">
        <v>45006.0</v>
      </c>
      <c r="B600" s="120" t="s">
        <v>12443</v>
      </c>
      <c r="C600" s="120" t="s">
        <v>8417</v>
      </c>
      <c r="D600" s="120" t="s">
        <v>11836</v>
      </c>
    </row>
    <row r="601">
      <c r="A601" s="108">
        <v>45006.0</v>
      </c>
      <c r="B601" s="120" t="s">
        <v>12444</v>
      </c>
      <c r="C601" s="120" t="s">
        <v>8417</v>
      </c>
      <c r="D601" s="120" t="s">
        <v>23</v>
      </c>
    </row>
    <row r="602">
      <c r="A602" s="108">
        <v>45006.0</v>
      </c>
      <c r="B602" s="120" t="s">
        <v>12445</v>
      </c>
      <c r="C602" s="120" t="s">
        <v>8417</v>
      </c>
      <c r="D602" s="120" t="s">
        <v>11836</v>
      </c>
    </row>
    <row r="603">
      <c r="A603" s="108">
        <v>45006.0</v>
      </c>
      <c r="B603" s="120" t="s">
        <v>12446</v>
      </c>
      <c r="C603" s="120" t="s">
        <v>8417</v>
      </c>
      <c r="D603" s="120" t="s">
        <v>11841</v>
      </c>
    </row>
    <row r="604">
      <c r="A604" s="108">
        <v>45006.0</v>
      </c>
      <c r="B604" s="120" t="s">
        <v>12447</v>
      </c>
      <c r="C604" s="120" t="s">
        <v>8417</v>
      </c>
      <c r="D604" s="120" t="s">
        <v>11834</v>
      </c>
    </row>
    <row r="605">
      <c r="A605" s="108">
        <v>45006.0</v>
      </c>
      <c r="B605" s="120" t="s">
        <v>12448</v>
      </c>
      <c r="C605" s="120" t="s">
        <v>8417</v>
      </c>
      <c r="D605" s="120" t="s">
        <v>11836</v>
      </c>
    </row>
    <row r="606">
      <c r="A606" s="108">
        <v>45006.0</v>
      </c>
      <c r="B606" s="120" t="s">
        <v>12449</v>
      </c>
      <c r="C606" s="120" t="s">
        <v>8417</v>
      </c>
      <c r="D606" s="120" t="s">
        <v>11839</v>
      </c>
    </row>
    <row r="607">
      <c r="A607" s="108">
        <v>45006.0</v>
      </c>
      <c r="B607" s="120" t="s">
        <v>12450</v>
      </c>
      <c r="C607" s="120" t="s">
        <v>8417</v>
      </c>
      <c r="D607" s="120" t="s">
        <v>11843</v>
      </c>
    </row>
    <row r="608">
      <c r="A608" s="108">
        <v>45006.0</v>
      </c>
      <c r="B608" s="120" t="s">
        <v>12451</v>
      </c>
      <c r="C608" s="120" t="s">
        <v>8417</v>
      </c>
      <c r="D608" s="120" t="s">
        <v>11847</v>
      </c>
    </row>
    <row r="609">
      <c r="A609" s="108">
        <v>45006.0</v>
      </c>
      <c r="B609" s="120" t="s">
        <v>12452</v>
      </c>
      <c r="C609" s="120" t="s">
        <v>8417</v>
      </c>
      <c r="D609" s="120" t="s">
        <v>11839</v>
      </c>
    </row>
    <row r="610">
      <c r="A610" s="108">
        <v>45006.0</v>
      </c>
      <c r="B610" s="120" t="s">
        <v>12453</v>
      </c>
      <c r="C610" s="120" t="s">
        <v>8417</v>
      </c>
      <c r="D610" s="120" t="s">
        <v>11836</v>
      </c>
    </row>
    <row r="611">
      <c r="A611" s="108">
        <v>45006.0</v>
      </c>
      <c r="B611" s="120" t="s">
        <v>12454</v>
      </c>
      <c r="C611" s="120" t="s">
        <v>8417</v>
      </c>
      <c r="D611" s="120" t="s">
        <v>23</v>
      </c>
    </row>
    <row r="612">
      <c r="A612" s="108">
        <v>45006.0</v>
      </c>
      <c r="B612" s="120" t="s">
        <v>12455</v>
      </c>
      <c r="C612" s="120" t="s">
        <v>8417</v>
      </c>
      <c r="D612" s="120" t="s">
        <v>11839</v>
      </c>
    </row>
    <row r="613">
      <c r="A613" s="108">
        <v>45006.0</v>
      </c>
      <c r="B613" s="120" t="s">
        <v>12456</v>
      </c>
      <c r="C613" s="120" t="s">
        <v>8417</v>
      </c>
      <c r="D613" s="120" t="s">
        <v>23</v>
      </c>
    </row>
    <row r="614">
      <c r="A614" s="108">
        <v>45006.0</v>
      </c>
      <c r="B614" s="120" t="s">
        <v>12457</v>
      </c>
      <c r="C614" s="120" t="s">
        <v>8417</v>
      </c>
      <c r="D614" s="120" t="s">
        <v>11836</v>
      </c>
    </row>
    <row r="615">
      <c r="A615" s="108">
        <v>45006.0</v>
      </c>
      <c r="B615" s="120" t="s">
        <v>12458</v>
      </c>
      <c r="C615" s="120" t="s">
        <v>8417</v>
      </c>
      <c r="D615" s="120" t="s">
        <v>23</v>
      </c>
    </row>
    <row r="616">
      <c r="A616" s="108">
        <v>45006.0</v>
      </c>
      <c r="B616" s="120" t="s">
        <v>12459</v>
      </c>
      <c r="C616" s="120" t="s">
        <v>8417</v>
      </c>
      <c r="D616" s="120" t="s">
        <v>11879</v>
      </c>
    </row>
    <row r="617">
      <c r="A617" s="108">
        <v>45006.0</v>
      </c>
      <c r="B617" s="120" t="s">
        <v>12460</v>
      </c>
      <c r="C617" s="120" t="s">
        <v>8417</v>
      </c>
      <c r="D617" s="120" t="s">
        <v>11836</v>
      </c>
    </row>
    <row r="618">
      <c r="A618" s="108">
        <v>45006.0</v>
      </c>
      <c r="B618" s="120" t="s">
        <v>12461</v>
      </c>
      <c r="C618" s="120" t="s">
        <v>8417</v>
      </c>
      <c r="D618" s="120" t="s">
        <v>11879</v>
      </c>
    </row>
    <row r="619">
      <c r="A619" s="108">
        <v>45006.0</v>
      </c>
      <c r="B619" s="120" t="s">
        <v>12462</v>
      </c>
      <c r="C619" s="120" t="s">
        <v>8417</v>
      </c>
      <c r="D619" s="120" t="s">
        <v>11836</v>
      </c>
    </row>
    <row r="620">
      <c r="A620" s="108">
        <v>45006.0</v>
      </c>
      <c r="B620" s="120" t="s">
        <v>12463</v>
      </c>
      <c r="C620" s="120" t="s">
        <v>8417</v>
      </c>
      <c r="D620" s="120" t="s">
        <v>11839</v>
      </c>
    </row>
    <row r="621">
      <c r="A621" s="108">
        <v>45006.0</v>
      </c>
      <c r="B621" s="120" t="s">
        <v>12464</v>
      </c>
      <c r="C621" s="120" t="s">
        <v>8417</v>
      </c>
      <c r="D621" s="120" t="s">
        <v>11836</v>
      </c>
    </row>
    <row r="622">
      <c r="A622" s="108">
        <v>45006.0</v>
      </c>
      <c r="B622" s="120" t="s">
        <v>12465</v>
      </c>
      <c r="C622" s="120" t="s">
        <v>8417</v>
      </c>
      <c r="D622" s="120" t="s">
        <v>11839</v>
      </c>
    </row>
    <row r="623">
      <c r="A623" s="108">
        <v>45006.0</v>
      </c>
      <c r="B623" s="120" t="s">
        <v>12466</v>
      </c>
      <c r="C623" s="120" t="s">
        <v>8417</v>
      </c>
      <c r="D623" s="120" t="s">
        <v>11879</v>
      </c>
    </row>
    <row r="624">
      <c r="A624" s="108">
        <v>45006.0</v>
      </c>
      <c r="B624" s="120" t="s">
        <v>12467</v>
      </c>
      <c r="C624" s="120" t="s">
        <v>8417</v>
      </c>
      <c r="D624" s="120" t="s">
        <v>23</v>
      </c>
    </row>
    <row r="625">
      <c r="A625" s="108">
        <v>45006.0</v>
      </c>
      <c r="B625" s="120" t="s">
        <v>12468</v>
      </c>
      <c r="C625" s="120" t="s">
        <v>8417</v>
      </c>
      <c r="D625" s="120" t="s">
        <v>23</v>
      </c>
    </row>
    <row r="626">
      <c r="A626" s="108">
        <v>45006.0</v>
      </c>
      <c r="B626" s="120" t="s">
        <v>12469</v>
      </c>
      <c r="C626" s="120" t="s">
        <v>8417</v>
      </c>
      <c r="D626" s="120" t="s">
        <v>11843</v>
      </c>
    </row>
    <row r="627">
      <c r="A627" s="108">
        <v>45006.0</v>
      </c>
      <c r="B627" s="120" t="s">
        <v>12470</v>
      </c>
      <c r="C627" s="120" t="s">
        <v>8417</v>
      </c>
      <c r="D627" s="120" t="s">
        <v>11839</v>
      </c>
    </row>
    <row r="628">
      <c r="A628" s="108">
        <v>45006.0</v>
      </c>
      <c r="B628" s="120" t="s">
        <v>12471</v>
      </c>
      <c r="C628" s="120" t="s">
        <v>8417</v>
      </c>
      <c r="D628" s="120" t="s">
        <v>11836</v>
      </c>
    </row>
    <row r="629">
      <c r="A629" s="108">
        <v>45006.0</v>
      </c>
      <c r="B629" s="120" t="s">
        <v>12472</v>
      </c>
      <c r="C629" s="120" t="s">
        <v>8417</v>
      </c>
      <c r="D629" s="120" t="s">
        <v>23</v>
      </c>
    </row>
    <row r="630">
      <c r="A630" s="108">
        <v>45006.0</v>
      </c>
      <c r="B630" s="120" t="s">
        <v>12473</v>
      </c>
      <c r="C630" s="120" t="s">
        <v>8417</v>
      </c>
      <c r="D630" s="120" t="s">
        <v>11845</v>
      </c>
    </row>
    <row r="631">
      <c r="A631" s="108">
        <v>45006.0</v>
      </c>
      <c r="B631" s="120" t="s">
        <v>12474</v>
      </c>
      <c r="C631" s="120" t="s">
        <v>8417</v>
      </c>
      <c r="D631" s="120" t="s">
        <v>11839</v>
      </c>
    </row>
    <row r="632">
      <c r="A632" s="108">
        <v>45006.0</v>
      </c>
      <c r="B632" s="120" t="s">
        <v>12475</v>
      </c>
      <c r="C632" s="120" t="s">
        <v>8417</v>
      </c>
      <c r="D632" s="120" t="s">
        <v>11839</v>
      </c>
    </row>
    <row r="633">
      <c r="A633" s="108">
        <v>45006.0</v>
      </c>
      <c r="B633" s="120" t="s">
        <v>12476</v>
      </c>
      <c r="C633" s="120" t="s">
        <v>8417</v>
      </c>
      <c r="D633" s="120" t="s">
        <v>11841</v>
      </c>
    </row>
    <row r="634">
      <c r="A634" s="108">
        <v>45006.0</v>
      </c>
      <c r="B634" s="120" t="s">
        <v>12477</v>
      </c>
      <c r="C634" s="120" t="s">
        <v>8417</v>
      </c>
      <c r="D634" s="120" t="s">
        <v>11836</v>
      </c>
    </row>
    <row r="635">
      <c r="A635" s="108">
        <v>45006.0</v>
      </c>
      <c r="B635" s="120" t="s">
        <v>12478</v>
      </c>
      <c r="C635" s="120" t="s">
        <v>8417</v>
      </c>
      <c r="D635" s="120" t="s">
        <v>12068</v>
      </c>
    </row>
    <row r="636">
      <c r="A636" s="108">
        <v>45006.0</v>
      </c>
      <c r="B636" s="120" t="s">
        <v>12479</v>
      </c>
      <c r="C636" s="120" t="s">
        <v>8417</v>
      </c>
      <c r="D636" s="120" t="s">
        <v>11847</v>
      </c>
    </row>
    <row r="637">
      <c r="A637" s="108">
        <v>45006.0</v>
      </c>
      <c r="B637" s="120" t="s">
        <v>12480</v>
      </c>
      <c r="C637" s="120" t="s">
        <v>8417</v>
      </c>
      <c r="D637" s="120" t="s">
        <v>11843</v>
      </c>
    </row>
    <row r="638">
      <c r="A638" s="108">
        <v>45006.0</v>
      </c>
      <c r="B638" s="120" t="s">
        <v>12481</v>
      </c>
      <c r="C638" s="120" t="s">
        <v>8417</v>
      </c>
      <c r="D638" s="120" t="s">
        <v>11879</v>
      </c>
    </row>
    <row r="639">
      <c r="A639" s="108">
        <v>45006.0</v>
      </c>
      <c r="B639" s="120" t="s">
        <v>12482</v>
      </c>
      <c r="C639" s="120" t="s">
        <v>8417</v>
      </c>
      <c r="D639" s="120" t="s">
        <v>23</v>
      </c>
    </row>
    <row r="640">
      <c r="A640" s="108">
        <v>45006.0</v>
      </c>
      <c r="B640" s="120" t="s">
        <v>12483</v>
      </c>
      <c r="C640" s="120" t="s">
        <v>8417</v>
      </c>
      <c r="D640" s="120" t="s">
        <v>11843</v>
      </c>
    </row>
    <row r="641">
      <c r="A641" s="108">
        <v>45006.0</v>
      </c>
      <c r="B641" s="120" t="s">
        <v>12484</v>
      </c>
      <c r="C641" s="120" t="s">
        <v>8417</v>
      </c>
      <c r="D641" s="120" t="s">
        <v>11839</v>
      </c>
    </row>
    <row r="642">
      <c r="A642" s="108">
        <v>45006.0</v>
      </c>
      <c r="B642" s="120" t="s">
        <v>12485</v>
      </c>
      <c r="C642" s="120" t="s">
        <v>8417</v>
      </c>
      <c r="D642" s="120" t="s">
        <v>11847</v>
      </c>
    </row>
    <row r="643">
      <c r="A643" s="108">
        <v>45006.0</v>
      </c>
      <c r="B643" s="120" t="s">
        <v>12486</v>
      </c>
      <c r="C643" s="120" t="s">
        <v>8417</v>
      </c>
      <c r="D643" s="120" t="s">
        <v>11834</v>
      </c>
    </row>
    <row r="644">
      <c r="A644" s="108">
        <v>45006.0</v>
      </c>
      <c r="B644" s="120" t="s">
        <v>12487</v>
      </c>
      <c r="C644" s="120" t="s">
        <v>8418</v>
      </c>
      <c r="D644" s="120" t="s">
        <v>11836</v>
      </c>
    </row>
    <row r="645">
      <c r="A645" s="108">
        <v>45006.0</v>
      </c>
      <c r="B645" s="120" t="s">
        <v>12488</v>
      </c>
      <c r="C645" s="120" t="s">
        <v>8418</v>
      </c>
      <c r="D645" s="120" t="s">
        <v>11879</v>
      </c>
    </row>
    <row r="646">
      <c r="A646" s="108">
        <v>45006.0</v>
      </c>
      <c r="B646" s="120" t="s">
        <v>12489</v>
      </c>
      <c r="C646" s="120" t="s">
        <v>8418</v>
      </c>
      <c r="D646" s="120" t="s">
        <v>11862</v>
      </c>
    </row>
    <row r="647">
      <c r="A647" s="108">
        <v>45006.0</v>
      </c>
      <c r="B647" s="120" t="s">
        <v>12490</v>
      </c>
      <c r="C647" s="120" t="s">
        <v>8418</v>
      </c>
      <c r="D647" s="120" t="s">
        <v>11862</v>
      </c>
    </row>
    <row r="648">
      <c r="A648" s="108">
        <v>45006.0</v>
      </c>
      <c r="B648" s="120" t="s">
        <v>12491</v>
      </c>
      <c r="C648" s="120" t="s">
        <v>8418</v>
      </c>
      <c r="D648" s="120" t="s">
        <v>11836</v>
      </c>
    </row>
    <row r="649">
      <c r="A649" s="108">
        <v>45006.0</v>
      </c>
      <c r="B649" s="120" t="s">
        <v>12492</v>
      </c>
      <c r="C649" s="120" t="s">
        <v>8418</v>
      </c>
      <c r="D649" s="120" t="s">
        <v>11847</v>
      </c>
    </row>
    <row r="650">
      <c r="A650" s="108">
        <v>45006.0</v>
      </c>
      <c r="B650" s="120" t="s">
        <v>12493</v>
      </c>
      <c r="C650" s="120" t="s">
        <v>8418</v>
      </c>
      <c r="D650" s="120" t="s">
        <v>11847</v>
      </c>
    </row>
    <row r="651">
      <c r="A651" s="108">
        <v>45006.0</v>
      </c>
      <c r="B651" s="120" t="s">
        <v>12494</v>
      </c>
      <c r="C651" s="120" t="s">
        <v>8418</v>
      </c>
      <c r="D651" s="120" t="s">
        <v>23</v>
      </c>
    </row>
    <row r="652">
      <c r="A652" s="108">
        <v>45006.0</v>
      </c>
      <c r="B652" s="120" t="s">
        <v>12495</v>
      </c>
      <c r="C652" s="120" t="s">
        <v>8418</v>
      </c>
      <c r="D652" s="120" t="s">
        <v>11862</v>
      </c>
    </row>
    <row r="653">
      <c r="A653" s="108">
        <v>45006.0</v>
      </c>
      <c r="B653" s="120" t="s">
        <v>12496</v>
      </c>
      <c r="C653" s="120" t="s">
        <v>8418</v>
      </c>
      <c r="D653" s="120" t="s">
        <v>23</v>
      </c>
    </row>
    <row r="654">
      <c r="A654" s="108">
        <v>45006.0</v>
      </c>
      <c r="B654" s="120" t="s">
        <v>12497</v>
      </c>
      <c r="C654" s="120" t="s">
        <v>8418</v>
      </c>
      <c r="D654" s="120" t="s">
        <v>11841</v>
      </c>
    </row>
    <row r="655">
      <c r="A655" s="108">
        <v>45006.0</v>
      </c>
      <c r="B655" s="120" t="s">
        <v>12498</v>
      </c>
      <c r="C655" s="120" t="s">
        <v>8418</v>
      </c>
      <c r="D655" s="120" t="s">
        <v>11841</v>
      </c>
    </row>
    <row r="656">
      <c r="A656" s="108">
        <v>45006.0</v>
      </c>
      <c r="B656" s="120" t="s">
        <v>12499</v>
      </c>
      <c r="C656" s="120" t="s">
        <v>8418</v>
      </c>
      <c r="D656" s="120" t="s">
        <v>11836</v>
      </c>
    </row>
    <row r="657">
      <c r="A657" s="24">
        <v>45007.0</v>
      </c>
      <c r="B657" s="120" t="s">
        <v>12500</v>
      </c>
      <c r="C657" s="120" t="s">
        <v>8417</v>
      </c>
      <c r="D657" s="120" t="s">
        <v>11843</v>
      </c>
    </row>
    <row r="658">
      <c r="A658" s="24">
        <v>45007.0</v>
      </c>
      <c r="B658" s="120" t="s">
        <v>12501</v>
      </c>
      <c r="C658" s="120" t="s">
        <v>8417</v>
      </c>
      <c r="D658" s="120" t="s">
        <v>11841</v>
      </c>
    </row>
    <row r="659">
      <c r="A659" s="24">
        <v>45007.0</v>
      </c>
      <c r="B659" s="120" t="s">
        <v>12502</v>
      </c>
      <c r="C659" s="120" t="s">
        <v>8417</v>
      </c>
      <c r="D659" s="120" t="s">
        <v>11847</v>
      </c>
    </row>
    <row r="660">
      <c r="A660" s="24">
        <v>45007.0</v>
      </c>
      <c r="B660" s="120" t="s">
        <v>12503</v>
      </c>
      <c r="C660" s="120" t="s">
        <v>8417</v>
      </c>
      <c r="D660" s="120" t="s">
        <v>11841</v>
      </c>
    </row>
    <row r="661">
      <c r="A661" s="24">
        <v>45007.0</v>
      </c>
      <c r="B661" s="120" t="s">
        <v>12504</v>
      </c>
      <c r="C661" s="120" t="s">
        <v>8417</v>
      </c>
      <c r="D661" s="120" t="s">
        <v>23</v>
      </c>
    </row>
    <row r="662">
      <c r="A662" s="24">
        <v>45007.0</v>
      </c>
      <c r="B662" s="120" t="s">
        <v>12505</v>
      </c>
      <c r="C662" s="120" t="s">
        <v>8417</v>
      </c>
      <c r="D662" s="120" t="s">
        <v>11836</v>
      </c>
    </row>
    <row r="663">
      <c r="A663" s="24">
        <v>45007.0</v>
      </c>
      <c r="B663" s="120" t="s">
        <v>12506</v>
      </c>
      <c r="C663" s="120" t="s">
        <v>8417</v>
      </c>
      <c r="D663" s="120" t="s">
        <v>11847</v>
      </c>
    </row>
    <row r="664">
      <c r="A664" s="24">
        <v>45007.0</v>
      </c>
      <c r="B664" s="120" t="s">
        <v>12507</v>
      </c>
      <c r="C664" s="120" t="s">
        <v>8417</v>
      </c>
      <c r="D664" s="120" t="s">
        <v>23</v>
      </c>
    </row>
    <row r="665">
      <c r="A665" s="24">
        <v>45007.0</v>
      </c>
      <c r="B665" s="120" t="s">
        <v>12508</v>
      </c>
      <c r="C665" s="120" t="s">
        <v>8417</v>
      </c>
      <c r="D665" s="120" t="s">
        <v>11843</v>
      </c>
    </row>
    <row r="666">
      <c r="A666" s="24">
        <v>45007.0</v>
      </c>
      <c r="B666" s="120" t="s">
        <v>12509</v>
      </c>
      <c r="C666" s="120" t="s">
        <v>8417</v>
      </c>
      <c r="D666" s="120" t="s">
        <v>11839</v>
      </c>
    </row>
    <row r="667">
      <c r="A667" s="24">
        <v>45007.0</v>
      </c>
      <c r="B667" s="120" t="s">
        <v>12510</v>
      </c>
      <c r="C667" s="120" t="s">
        <v>8417</v>
      </c>
      <c r="D667" s="120" t="s">
        <v>11843</v>
      </c>
    </row>
    <row r="668">
      <c r="A668" s="24">
        <v>45007.0</v>
      </c>
      <c r="B668" s="120" t="s">
        <v>12511</v>
      </c>
      <c r="C668" s="120" t="s">
        <v>8417</v>
      </c>
      <c r="D668" s="120" t="s">
        <v>23</v>
      </c>
    </row>
    <row r="669">
      <c r="A669" s="24">
        <v>45007.0</v>
      </c>
      <c r="B669" s="120" t="s">
        <v>12512</v>
      </c>
      <c r="C669" s="120" t="s">
        <v>8417</v>
      </c>
      <c r="D669" s="120" t="s">
        <v>11836</v>
      </c>
    </row>
    <row r="670">
      <c r="A670" s="24">
        <v>45007.0</v>
      </c>
      <c r="B670" s="120" t="s">
        <v>12513</v>
      </c>
      <c r="C670" s="120" t="s">
        <v>8417</v>
      </c>
      <c r="D670" s="120" t="s">
        <v>11847</v>
      </c>
    </row>
    <row r="671">
      <c r="A671" s="24">
        <v>45007.0</v>
      </c>
      <c r="B671" s="120" t="s">
        <v>12514</v>
      </c>
      <c r="C671" s="120" t="s">
        <v>8417</v>
      </c>
      <c r="D671" s="120" t="s">
        <v>12068</v>
      </c>
    </row>
    <row r="672">
      <c r="A672" s="24">
        <v>45007.0</v>
      </c>
      <c r="B672" s="120" t="s">
        <v>12515</v>
      </c>
      <c r="C672" s="120" t="s">
        <v>8417</v>
      </c>
      <c r="D672" s="120" t="s">
        <v>11839</v>
      </c>
    </row>
    <row r="673">
      <c r="A673" s="24">
        <v>45007.0</v>
      </c>
      <c r="B673" s="120" t="s">
        <v>12516</v>
      </c>
      <c r="C673" s="120" t="s">
        <v>8417</v>
      </c>
      <c r="D673" s="120" t="s">
        <v>23</v>
      </c>
    </row>
    <row r="674">
      <c r="A674" s="24">
        <v>45007.0</v>
      </c>
      <c r="B674" s="120" t="s">
        <v>12517</v>
      </c>
      <c r="C674" s="120" t="s">
        <v>8417</v>
      </c>
      <c r="D674" s="120" t="s">
        <v>11839</v>
      </c>
    </row>
    <row r="675">
      <c r="A675" s="24">
        <v>45007.0</v>
      </c>
      <c r="B675" s="120" t="s">
        <v>12518</v>
      </c>
      <c r="C675" s="120" t="s">
        <v>8417</v>
      </c>
      <c r="D675" s="120" t="s">
        <v>12068</v>
      </c>
    </row>
    <row r="676">
      <c r="A676" s="24">
        <v>45007.0</v>
      </c>
      <c r="B676" s="120" t="s">
        <v>12519</v>
      </c>
      <c r="C676" s="120" t="s">
        <v>8417</v>
      </c>
      <c r="D676" s="120" t="s">
        <v>11843</v>
      </c>
    </row>
    <row r="677">
      <c r="A677" s="24">
        <v>45007.0</v>
      </c>
      <c r="B677" s="120" t="s">
        <v>12520</v>
      </c>
      <c r="C677" s="120" t="s">
        <v>8417</v>
      </c>
      <c r="D677" s="120" t="s">
        <v>11836</v>
      </c>
    </row>
    <row r="678">
      <c r="A678" s="24">
        <v>45007.0</v>
      </c>
      <c r="B678" s="120" t="s">
        <v>12521</v>
      </c>
      <c r="C678" s="120" t="s">
        <v>8417</v>
      </c>
      <c r="D678" s="120" t="s">
        <v>23</v>
      </c>
    </row>
    <row r="679">
      <c r="A679" s="24">
        <v>45007.0</v>
      </c>
      <c r="B679" s="120" t="s">
        <v>12522</v>
      </c>
      <c r="C679" s="120" t="s">
        <v>8417</v>
      </c>
      <c r="D679" s="120" t="s">
        <v>11843</v>
      </c>
    </row>
    <row r="680">
      <c r="A680" s="24">
        <v>45007.0</v>
      </c>
      <c r="B680" s="120" t="s">
        <v>12523</v>
      </c>
      <c r="C680" s="120" t="s">
        <v>8417</v>
      </c>
      <c r="D680" s="120" t="s">
        <v>11862</v>
      </c>
    </row>
    <row r="681">
      <c r="A681" s="24">
        <v>45007.0</v>
      </c>
      <c r="B681" s="120" t="s">
        <v>12524</v>
      </c>
      <c r="C681" s="120" t="s">
        <v>8417</v>
      </c>
      <c r="D681" s="120" t="s">
        <v>11841</v>
      </c>
    </row>
    <row r="682">
      <c r="A682" s="24">
        <v>45007.0</v>
      </c>
      <c r="B682" s="120" t="s">
        <v>12525</v>
      </c>
      <c r="C682" s="120" t="s">
        <v>8417</v>
      </c>
      <c r="D682" s="120" t="s">
        <v>11847</v>
      </c>
    </row>
    <row r="683">
      <c r="A683" s="24">
        <v>45007.0</v>
      </c>
      <c r="B683" s="120" t="s">
        <v>12526</v>
      </c>
      <c r="C683" s="120" t="s">
        <v>8417</v>
      </c>
      <c r="D683" s="120" t="s">
        <v>11839</v>
      </c>
    </row>
    <row r="684">
      <c r="A684" s="24">
        <v>45007.0</v>
      </c>
      <c r="B684" s="120" t="s">
        <v>12527</v>
      </c>
      <c r="C684" s="120" t="s">
        <v>8417</v>
      </c>
      <c r="D684" s="120" t="s">
        <v>11836</v>
      </c>
    </row>
    <row r="685">
      <c r="A685" s="24">
        <v>45007.0</v>
      </c>
      <c r="B685" s="120" t="s">
        <v>12528</v>
      </c>
      <c r="C685" s="120" t="s">
        <v>8417</v>
      </c>
      <c r="D685" s="120" t="s">
        <v>11839</v>
      </c>
    </row>
    <row r="686">
      <c r="A686" s="24">
        <v>45007.0</v>
      </c>
      <c r="B686" s="120" t="s">
        <v>12529</v>
      </c>
      <c r="C686" s="120" t="s">
        <v>8417</v>
      </c>
      <c r="D686" s="120" t="s">
        <v>11862</v>
      </c>
    </row>
    <row r="687">
      <c r="A687" s="24">
        <v>45007.0</v>
      </c>
      <c r="B687" s="120" t="s">
        <v>12530</v>
      </c>
      <c r="C687" s="120" t="s">
        <v>8417</v>
      </c>
      <c r="D687" s="120" t="s">
        <v>23</v>
      </c>
    </row>
    <row r="688">
      <c r="A688" s="24">
        <v>45007.0</v>
      </c>
      <c r="B688" s="120" t="s">
        <v>12531</v>
      </c>
      <c r="C688" s="120" t="s">
        <v>8417</v>
      </c>
      <c r="D688" s="120" t="s">
        <v>11843</v>
      </c>
    </row>
    <row r="689">
      <c r="A689" s="24">
        <v>45007.0</v>
      </c>
      <c r="B689" s="120" t="s">
        <v>12532</v>
      </c>
      <c r="C689" s="120" t="s">
        <v>8417</v>
      </c>
      <c r="D689" s="120" t="s">
        <v>11841</v>
      </c>
    </row>
    <row r="690">
      <c r="A690" s="24">
        <v>45007.0</v>
      </c>
      <c r="B690" s="120" t="s">
        <v>12533</v>
      </c>
      <c r="C690" s="120" t="s">
        <v>8417</v>
      </c>
      <c r="D690" s="120" t="s">
        <v>23</v>
      </c>
    </row>
    <row r="691">
      <c r="A691" s="24">
        <v>45007.0</v>
      </c>
      <c r="B691" s="120" t="s">
        <v>12534</v>
      </c>
      <c r="C691" s="120" t="s">
        <v>8417</v>
      </c>
      <c r="D691" s="120" t="s">
        <v>11879</v>
      </c>
    </row>
    <row r="692">
      <c r="A692" s="24">
        <v>45007.0</v>
      </c>
      <c r="B692" s="120" t="s">
        <v>12535</v>
      </c>
      <c r="C692" s="120" t="s">
        <v>8417</v>
      </c>
      <c r="D692" s="120" t="s">
        <v>11843</v>
      </c>
    </row>
    <row r="693">
      <c r="A693" s="24">
        <v>45007.0</v>
      </c>
      <c r="B693" s="120" t="s">
        <v>12536</v>
      </c>
      <c r="C693" s="120" t="s">
        <v>8417</v>
      </c>
      <c r="D693" s="120" t="s">
        <v>11843</v>
      </c>
    </row>
    <row r="694">
      <c r="A694" s="24">
        <v>45007.0</v>
      </c>
      <c r="B694" s="120" t="s">
        <v>12537</v>
      </c>
      <c r="C694" s="120" t="s">
        <v>8417</v>
      </c>
      <c r="D694" s="120" t="s">
        <v>11836</v>
      </c>
    </row>
    <row r="695">
      <c r="A695" s="24">
        <v>45007.0</v>
      </c>
      <c r="B695" s="120" t="s">
        <v>12538</v>
      </c>
      <c r="C695" s="120" t="s">
        <v>8418</v>
      </c>
      <c r="D695" s="120" t="s">
        <v>11841</v>
      </c>
    </row>
    <row r="696">
      <c r="A696" s="24">
        <v>45007.0</v>
      </c>
      <c r="B696" s="120" t="s">
        <v>12539</v>
      </c>
      <c r="C696" s="120" t="s">
        <v>8418</v>
      </c>
      <c r="D696" s="120" t="s">
        <v>11836</v>
      </c>
    </row>
    <row r="697">
      <c r="A697" s="24">
        <v>45007.0</v>
      </c>
      <c r="B697" s="120" t="s">
        <v>12540</v>
      </c>
      <c r="C697" s="120" t="s">
        <v>8418</v>
      </c>
      <c r="D697" s="120" t="s">
        <v>11836</v>
      </c>
    </row>
    <row r="698">
      <c r="A698" s="24">
        <v>45007.0</v>
      </c>
      <c r="B698" s="120" t="s">
        <v>12541</v>
      </c>
      <c r="C698" s="120" t="s">
        <v>8418</v>
      </c>
      <c r="D698" s="120" t="s">
        <v>11879</v>
      </c>
    </row>
    <row r="699">
      <c r="A699" s="24">
        <v>45007.0</v>
      </c>
      <c r="B699" s="120" t="s">
        <v>12542</v>
      </c>
      <c r="C699" s="120" t="s">
        <v>8418</v>
      </c>
      <c r="D699" s="120" t="s">
        <v>11862</v>
      </c>
    </row>
    <row r="700">
      <c r="A700" s="24">
        <v>45007.0</v>
      </c>
      <c r="B700" s="120" t="s">
        <v>12543</v>
      </c>
      <c r="C700" s="120" t="s">
        <v>8418</v>
      </c>
      <c r="D700" s="120" t="s">
        <v>23</v>
      </c>
    </row>
    <row r="701">
      <c r="A701" s="24">
        <v>45007.0</v>
      </c>
      <c r="B701" s="120" t="s">
        <v>12544</v>
      </c>
      <c r="C701" s="120" t="s">
        <v>8418</v>
      </c>
      <c r="D701" s="120" t="s">
        <v>11862</v>
      </c>
    </row>
    <row r="702">
      <c r="A702" s="24">
        <v>45007.0</v>
      </c>
      <c r="B702" s="120" t="s">
        <v>12545</v>
      </c>
      <c r="C702" s="120" t="s">
        <v>8418</v>
      </c>
      <c r="D702" s="120" t="s">
        <v>11972</v>
      </c>
    </row>
    <row r="703">
      <c r="A703" s="24">
        <v>45007.0</v>
      </c>
      <c r="B703" s="120" t="s">
        <v>12546</v>
      </c>
      <c r="C703" s="120" t="s">
        <v>8418</v>
      </c>
      <c r="D703" s="120" t="s">
        <v>11839</v>
      </c>
    </row>
    <row r="704">
      <c r="A704" s="24">
        <v>45007.0</v>
      </c>
      <c r="B704" s="120" t="s">
        <v>12547</v>
      </c>
      <c r="C704" s="120" t="s">
        <v>8418</v>
      </c>
      <c r="D704" s="120" t="s">
        <v>11843</v>
      </c>
    </row>
    <row r="705">
      <c r="A705" s="24">
        <v>45007.0</v>
      </c>
      <c r="B705" s="120" t="s">
        <v>12548</v>
      </c>
      <c r="C705" s="120" t="s">
        <v>8418</v>
      </c>
      <c r="D705" s="120" t="s">
        <v>11836</v>
      </c>
    </row>
    <row r="706">
      <c r="A706" s="24">
        <v>45009.0</v>
      </c>
      <c r="B706" s="120" t="s">
        <v>12549</v>
      </c>
      <c r="C706" s="120" t="s">
        <v>8417</v>
      </c>
      <c r="D706" s="120" t="s">
        <v>11862</v>
      </c>
    </row>
    <row r="707">
      <c r="A707" s="24">
        <v>45009.0</v>
      </c>
      <c r="B707" s="120" t="s">
        <v>12550</v>
      </c>
      <c r="C707" s="120" t="s">
        <v>8417</v>
      </c>
      <c r="D707" s="120" t="s">
        <v>11847</v>
      </c>
    </row>
    <row r="708">
      <c r="A708" s="24">
        <v>45009.0</v>
      </c>
      <c r="B708" s="120" t="s">
        <v>12551</v>
      </c>
      <c r="C708" s="120" t="s">
        <v>8417</v>
      </c>
      <c r="D708" s="120" t="s">
        <v>11839</v>
      </c>
    </row>
    <row r="709">
      <c r="A709" s="24">
        <v>45009.0</v>
      </c>
      <c r="B709" s="120" t="s">
        <v>12552</v>
      </c>
      <c r="C709" s="120" t="s">
        <v>8417</v>
      </c>
      <c r="D709" s="120" t="s">
        <v>11841</v>
      </c>
    </row>
    <row r="710">
      <c r="A710" s="24">
        <v>45009.0</v>
      </c>
      <c r="B710" s="120" t="s">
        <v>12553</v>
      </c>
      <c r="C710" s="120" t="s">
        <v>8417</v>
      </c>
      <c r="D710" s="120" t="s">
        <v>11836</v>
      </c>
    </row>
    <row r="711">
      <c r="A711" s="24">
        <v>45009.0</v>
      </c>
      <c r="B711" s="120" t="s">
        <v>12554</v>
      </c>
      <c r="C711" s="120" t="s">
        <v>8417</v>
      </c>
      <c r="D711" s="120" t="s">
        <v>11862</v>
      </c>
    </row>
    <row r="712">
      <c r="A712" s="24">
        <v>45009.0</v>
      </c>
      <c r="B712" s="120" t="s">
        <v>12555</v>
      </c>
      <c r="C712" s="120" t="s">
        <v>8417</v>
      </c>
      <c r="D712" s="120" t="s">
        <v>11836</v>
      </c>
    </row>
    <row r="713">
      <c r="A713" s="24">
        <v>45009.0</v>
      </c>
      <c r="B713" s="120" t="s">
        <v>12556</v>
      </c>
      <c r="C713" s="120" t="s">
        <v>8417</v>
      </c>
      <c r="D713" s="120" t="s">
        <v>11843</v>
      </c>
    </row>
    <row r="714">
      <c r="A714" s="24">
        <v>45009.0</v>
      </c>
      <c r="B714" s="120" t="s">
        <v>12557</v>
      </c>
      <c r="C714" s="120" t="s">
        <v>8417</v>
      </c>
      <c r="D714" s="120" t="s">
        <v>11839</v>
      </c>
    </row>
    <row r="715">
      <c r="A715" s="24">
        <v>45009.0</v>
      </c>
      <c r="B715" s="120" t="s">
        <v>12558</v>
      </c>
      <c r="C715" s="120" t="s">
        <v>8417</v>
      </c>
      <c r="D715" s="120" t="s">
        <v>11879</v>
      </c>
    </row>
    <row r="716">
      <c r="A716" s="24">
        <v>45009.0</v>
      </c>
      <c r="B716" s="120" t="s">
        <v>12559</v>
      </c>
      <c r="C716" s="120" t="s">
        <v>8417</v>
      </c>
      <c r="D716" s="120" t="s">
        <v>11836</v>
      </c>
    </row>
    <row r="717">
      <c r="A717" s="24">
        <v>45009.0</v>
      </c>
      <c r="B717" s="120" t="s">
        <v>12560</v>
      </c>
      <c r="C717" s="120" t="s">
        <v>8417</v>
      </c>
      <c r="D717" s="120" t="s">
        <v>11839</v>
      </c>
    </row>
    <row r="718">
      <c r="A718" s="24">
        <v>45009.0</v>
      </c>
      <c r="B718" s="120" t="s">
        <v>12561</v>
      </c>
      <c r="C718" s="120" t="s">
        <v>8417</v>
      </c>
      <c r="D718" s="120" t="s">
        <v>11879</v>
      </c>
    </row>
    <row r="719">
      <c r="A719" s="24">
        <v>45009.0</v>
      </c>
      <c r="B719" s="120" t="s">
        <v>12562</v>
      </c>
      <c r="C719" s="120" t="s">
        <v>8417</v>
      </c>
      <c r="D719" s="120" t="s">
        <v>11839</v>
      </c>
    </row>
    <row r="720">
      <c r="A720" s="24">
        <v>45009.0</v>
      </c>
      <c r="B720" s="120" t="s">
        <v>12563</v>
      </c>
      <c r="C720" s="120" t="s">
        <v>8417</v>
      </c>
      <c r="D720" s="120" t="s">
        <v>11836</v>
      </c>
    </row>
    <row r="721">
      <c r="A721" s="24">
        <v>45009.0</v>
      </c>
      <c r="B721" s="120" t="s">
        <v>12564</v>
      </c>
      <c r="C721" s="120" t="s">
        <v>8417</v>
      </c>
      <c r="D721" s="120" t="s">
        <v>11841</v>
      </c>
    </row>
    <row r="722">
      <c r="A722" s="24">
        <v>45009.0</v>
      </c>
      <c r="B722" s="120" t="s">
        <v>12565</v>
      </c>
      <c r="C722" s="120" t="s">
        <v>8417</v>
      </c>
      <c r="D722" s="120" t="s">
        <v>11843</v>
      </c>
    </row>
    <row r="723">
      <c r="A723" s="24">
        <v>45009.0</v>
      </c>
      <c r="B723" s="120" t="s">
        <v>12566</v>
      </c>
      <c r="C723" s="120" t="s">
        <v>8417</v>
      </c>
      <c r="D723" s="120" t="s">
        <v>11836</v>
      </c>
    </row>
    <row r="724">
      <c r="A724" s="24">
        <v>45009.0</v>
      </c>
      <c r="B724" s="120" t="s">
        <v>12567</v>
      </c>
      <c r="C724" s="120" t="s">
        <v>8417</v>
      </c>
      <c r="D724" s="120" t="s">
        <v>23</v>
      </c>
    </row>
    <row r="725">
      <c r="A725" s="24">
        <v>45009.0</v>
      </c>
      <c r="B725" s="120" t="s">
        <v>12568</v>
      </c>
      <c r="C725" s="120" t="s">
        <v>8417</v>
      </c>
      <c r="D725" s="120" t="s">
        <v>11847</v>
      </c>
    </row>
    <row r="726">
      <c r="A726" s="24">
        <v>45009.0</v>
      </c>
      <c r="B726" s="120" t="s">
        <v>12569</v>
      </c>
      <c r="C726" s="120" t="s">
        <v>8417</v>
      </c>
      <c r="D726" s="120" t="s">
        <v>11862</v>
      </c>
    </row>
    <row r="727">
      <c r="A727" s="24">
        <v>45009.0</v>
      </c>
      <c r="B727" s="120" t="s">
        <v>12570</v>
      </c>
      <c r="C727" s="120" t="s">
        <v>8417</v>
      </c>
      <c r="D727" s="120" t="s">
        <v>11879</v>
      </c>
    </row>
    <row r="728">
      <c r="A728" s="24">
        <v>45009.0</v>
      </c>
      <c r="B728" s="120" t="s">
        <v>12571</v>
      </c>
      <c r="C728" s="120" t="s">
        <v>8417</v>
      </c>
      <c r="D728" s="120" t="s">
        <v>11839</v>
      </c>
    </row>
    <row r="729">
      <c r="A729" s="24">
        <v>45009.0</v>
      </c>
      <c r="B729" s="120" t="s">
        <v>12572</v>
      </c>
      <c r="C729" s="120" t="s">
        <v>8417</v>
      </c>
      <c r="D729" s="120" t="s">
        <v>23</v>
      </c>
    </row>
    <row r="730">
      <c r="A730" s="24">
        <v>45009.0</v>
      </c>
      <c r="B730" s="120" t="s">
        <v>12573</v>
      </c>
      <c r="C730" s="120" t="s">
        <v>8417</v>
      </c>
      <c r="D730" s="120" t="s">
        <v>11847</v>
      </c>
    </row>
    <row r="731">
      <c r="A731" s="24">
        <v>45009.0</v>
      </c>
      <c r="B731" s="120" t="s">
        <v>12574</v>
      </c>
      <c r="C731" s="120" t="s">
        <v>8417</v>
      </c>
      <c r="D731" s="120" t="s">
        <v>11836</v>
      </c>
    </row>
    <row r="732">
      <c r="A732" s="24">
        <v>45009.0</v>
      </c>
      <c r="B732" s="120" t="s">
        <v>12575</v>
      </c>
      <c r="C732" s="120" t="s">
        <v>8417</v>
      </c>
      <c r="D732" s="120" t="s">
        <v>11836</v>
      </c>
    </row>
    <row r="733">
      <c r="A733" s="24">
        <v>45009.0</v>
      </c>
      <c r="B733" s="120" t="s">
        <v>12576</v>
      </c>
      <c r="C733" s="120" t="s">
        <v>8417</v>
      </c>
      <c r="D733" s="120" t="s">
        <v>11862</v>
      </c>
    </row>
    <row r="734">
      <c r="A734" s="24">
        <v>45009.0</v>
      </c>
      <c r="B734" s="120" t="s">
        <v>12577</v>
      </c>
      <c r="C734" s="120" t="s">
        <v>8417</v>
      </c>
      <c r="D734" s="120" t="s">
        <v>23</v>
      </c>
    </row>
    <row r="735">
      <c r="A735" s="24">
        <v>45009.0</v>
      </c>
      <c r="B735" s="120" t="s">
        <v>12578</v>
      </c>
      <c r="C735" s="120" t="s">
        <v>8417</v>
      </c>
      <c r="D735" s="120" t="s">
        <v>11841</v>
      </c>
    </row>
    <row r="736">
      <c r="A736" s="24">
        <v>45009.0</v>
      </c>
      <c r="B736" s="120" t="s">
        <v>12579</v>
      </c>
      <c r="C736" s="120" t="s">
        <v>8417</v>
      </c>
      <c r="D736" s="120" t="s">
        <v>11862</v>
      </c>
    </row>
    <row r="737">
      <c r="A737" s="24">
        <v>45009.0</v>
      </c>
      <c r="B737" s="120" t="s">
        <v>12580</v>
      </c>
      <c r="C737" s="120" t="s">
        <v>8417</v>
      </c>
      <c r="D737" s="120" t="s">
        <v>11847</v>
      </c>
    </row>
    <row r="738">
      <c r="A738" s="24">
        <v>45009.0</v>
      </c>
      <c r="B738" s="120" t="s">
        <v>12581</v>
      </c>
      <c r="C738" s="120" t="s">
        <v>8417</v>
      </c>
      <c r="D738" s="120" t="s">
        <v>11862</v>
      </c>
    </row>
    <row r="739">
      <c r="A739" s="24">
        <v>45009.0</v>
      </c>
      <c r="B739" s="120" t="s">
        <v>12582</v>
      </c>
      <c r="C739" s="120" t="s">
        <v>8417</v>
      </c>
      <c r="D739" s="120" t="s">
        <v>11839</v>
      </c>
    </row>
    <row r="740">
      <c r="A740" s="24">
        <v>45009.0</v>
      </c>
      <c r="B740" s="120" t="s">
        <v>12583</v>
      </c>
      <c r="C740" s="120" t="s">
        <v>8417</v>
      </c>
      <c r="D740" s="120" t="s">
        <v>11841</v>
      </c>
    </row>
    <row r="741">
      <c r="A741" s="24">
        <v>45009.0</v>
      </c>
      <c r="B741" s="120" t="s">
        <v>12584</v>
      </c>
      <c r="C741" s="120" t="s">
        <v>8417</v>
      </c>
      <c r="D741" s="120" t="s">
        <v>11862</v>
      </c>
    </row>
    <row r="742">
      <c r="A742" s="24">
        <v>45009.0</v>
      </c>
      <c r="B742" s="120" t="s">
        <v>12585</v>
      </c>
      <c r="C742" s="120" t="s">
        <v>8417</v>
      </c>
      <c r="D742" s="120" t="s">
        <v>11836</v>
      </c>
    </row>
    <row r="743">
      <c r="A743" s="24">
        <v>45009.0</v>
      </c>
      <c r="B743" s="120" t="s">
        <v>12586</v>
      </c>
      <c r="C743" s="120" t="s">
        <v>8417</v>
      </c>
      <c r="D743" s="120" t="s">
        <v>23</v>
      </c>
    </row>
    <row r="744">
      <c r="A744" s="24">
        <v>45009.0</v>
      </c>
      <c r="B744" s="120" t="s">
        <v>12587</v>
      </c>
      <c r="C744" s="120" t="s">
        <v>8417</v>
      </c>
      <c r="D744" s="120" t="s">
        <v>11972</v>
      </c>
    </row>
    <row r="745">
      <c r="A745" s="24">
        <v>45009.0</v>
      </c>
      <c r="B745" s="120" t="s">
        <v>12588</v>
      </c>
      <c r="C745" s="120" t="s">
        <v>8417</v>
      </c>
      <c r="D745" s="120" t="s">
        <v>11839</v>
      </c>
    </row>
    <row r="746">
      <c r="A746" s="24">
        <v>45009.0</v>
      </c>
      <c r="B746" s="120" t="s">
        <v>12589</v>
      </c>
      <c r="C746" s="120" t="s">
        <v>8417</v>
      </c>
      <c r="D746" s="120" t="s">
        <v>23</v>
      </c>
    </row>
    <row r="747">
      <c r="A747" s="24">
        <v>45009.0</v>
      </c>
      <c r="B747" s="120" t="s">
        <v>12590</v>
      </c>
      <c r="C747" s="120" t="s">
        <v>8417</v>
      </c>
      <c r="D747" s="120" t="s">
        <v>11836</v>
      </c>
    </row>
    <row r="748">
      <c r="A748" s="24">
        <v>45009.0</v>
      </c>
      <c r="B748" s="120" t="s">
        <v>12591</v>
      </c>
      <c r="C748" s="120" t="s">
        <v>8417</v>
      </c>
      <c r="D748" s="120" t="s">
        <v>11847</v>
      </c>
    </row>
    <row r="749">
      <c r="A749" s="24">
        <v>45009.0</v>
      </c>
      <c r="B749" s="120" t="s">
        <v>12592</v>
      </c>
      <c r="C749" s="120" t="s">
        <v>8417</v>
      </c>
      <c r="D749" s="120" t="s">
        <v>11841</v>
      </c>
    </row>
    <row r="750">
      <c r="A750" s="24">
        <v>45009.0</v>
      </c>
      <c r="B750" s="120" t="s">
        <v>12593</v>
      </c>
      <c r="C750" s="120" t="s">
        <v>8417</v>
      </c>
      <c r="D750" s="120" t="s">
        <v>11972</v>
      </c>
    </row>
    <row r="751">
      <c r="A751" s="24">
        <v>45009.0</v>
      </c>
      <c r="B751" s="120" t="s">
        <v>12594</v>
      </c>
      <c r="C751" s="120" t="s">
        <v>8417</v>
      </c>
      <c r="D751" s="120" t="s">
        <v>11862</v>
      </c>
    </row>
    <row r="752">
      <c r="A752" s="24">
        <v>45009.0</v>
      </c>
      <c r="B752" s="120" t="s">
        <v>12595</v>
      </c>
      <c r="C752" s="120" t="s">
        <v>8417</v>
      </c>
      <c r="D752" s="120" t="s">
        <v>11836</v>
      </c>
    </row>
    <row r="753">
      <c r="A753" s="24">
        <v>45009.0</v>
      </c>
      <c r="B753" s="120" t="s">
        <v>12596</v>
      </c>
      <c r="C753" s="120" t="s">
        <v>8417</v>
      </c>
      <c r="D753" s="120" t="s">
        <v>11843</v>
      </c>
    </row>
    <row r="754">
      <c r="A754" s="24">
        <v>45009.0</v>
      </c>
      <c r="B754" s="120" t="s">
        <v>12597</v>
      </c>
      <c r="C754" s="120" t="s">
        <v>8417</v>
      </c>
      <c r="D754" s="120" t="s">
        <v>11836</v>
      </c>
    </row>
    <row r="755">
      <c r="A755" s="24">
        <v>45009.0</v>
      </c>
      <c r="B755" s="120" t="s">
        <v>12598</v>
      </c>
      <c r="C755" s="120" t="s">
        <v>8417</v>
      </c>
      <c r="D755" s="120" t="s">
        <v>11836</v>
      </c>
    </row>
    <row r="756">
      <c r="A756" s="24">
        <v>45009.0</v>
      </c>
      <c r="B756" s="120" t="s">
        <v>12599</v>
      </c>
      <c r="C756" s="120" t="s">
        <v>8417</v>
      </c>
      <c r="D756" s="120" t="s">
        <v>11847</v>
      </c>
    </row>
    <row r="757">
      <c r="A757" s="24">
        <v>45009.0</v>
      </c>
      <c r="B757" s="120" t="s">
        <v>12600</v>
      </c>
      <c r="C757" s="120" t="s">
        <v>8417</v>
      </c>
      <c r="D757" s="120" t="s">
        <v>11862</v>
      </c>
    </row>
    <row r="758">
      <c r="A758" s="24">
        <v>45009.0</v>
      </c>
      <c r="B758" s="120" t="s">
        <v>12601</v>
      </c>
      <c r="C758" s="120" t="s">
        <v>8417</v>
      </c>
      <c r="D758" s="120" t="s">
        <v>11862</v>
      </c>
    </row>
    <row r="759">
      <c r="A759" s="24">
        <v>45009.0</v>
      </c>
      <c r="B759" s="120" t="s">
        <v>12602</v>
      </c>
      <c r="C759" s="120" t="s">
        <v>8417</v>
      </c>
      <c r="D759" s="120" t="s">
        <v>11841</v>
      </c>
    </row>
    <row r="760">
      <c r="A760" s="24">
        <v>45009.0</v>
      </c>
      <c r="B760" s="120" t="s">
        <v>12603</v>
      </c>
      <c r="C760" s="120" t="s">
        <v>8417</v>
      </c>
      <c r="D760" s="120" t="s">
        <v>23</v>
      </c>
    </row>
    <row r="761">
      <c r="A761" s="24">
        <v>45009.0</v>
      </c>
      <c r="B761" s="120" t="s">
        <v>12604</v>
      </c>
      <c r="C761" s="120" t="s">
        <v>8417</v>
      </c>
      <c r="D761" s="120" t="s">
        <v>11972</v>
      </c>
    </row>
    <row r="762">
      <c r="A762" s="24">
        <v>45009.0</v>
      </c>
      <c r="B762" s="120" t="s">
        <v>12605</v>
      </c>
      <c r="C762" s="120" t="s">
        <v>8417</v>
      </c>
      <c r="D762" s="120" t="s">
        <v>11847</v>
      </c>
    </row>
    <row r="763">
      <c r="A763" s="24">
        <v>45009.0</v>
      </c>
      <c r="B763" s="120" t="s">
        <v>12606</v>
      </c>
      <c r="C763" s="120" t="s">
        <v>8417</v>
      </c>
      <c r="D763" s="120" t="s">
        <v>11845</v>
      </c>
    </row>
    <row r="764">
      <c r="A764" s="24">
        <v>45009.0</v>
      </c>
      <c r="B764" s="120" t="s">
        <v>12607</v>
      </c>
      <c r="C764" s="120" t="s">
        <v>8417</v>
      </c>
      <c r="D764" s="120" t="s">
        <v>11847</v>
      </c>
    </row>
    <row r="765">
      <c r="A765" s="24">
        <v>45009.0</v>
      </c>
      <c r="B765" s="120" t="s">
        <v>12608</v>
      </c>
      <c r="C765" s="120" t="s">
        <v>8417</v>
      </c>
      <c r="D765" s="120" t="s">
        <v>11839</v>
      </c>
    </row>
    <row r="766">
      <c r="A766" s="24">
        <v>45009.0</v>
      </c>
      <c r="B766" s="120" t="s">
        <v>12609</v>
      </c>
      <c r="C766" s="120" t="s">
        <v>8417</v>
      </c>
      <c r="D766" s="120" t="s">
        <v>11843</v>
      </c>
    </row>
    <row r="767">
      <c r="A767" s="24">
        <v>45009.0</v>
      </c>
      <c r="B767" s="120" t="s">
        <v>12610</v>
      </c>
      <c r="C767" s="120" t="s">
        <v>8417</v>
      </c>
      <c r="D767" s="120" t="s">
        <v>11862</v>
      </c>
    </row>
    <row r="768">
      <c r="A768" s="24">
        <v>45009.0</v>
      </c>
      <c r="B768" s="120" t="s">
        <v>12611</v>
      </c>
      <c r="C768" s="120" t="s">
        <v>8417</v>
      </c>
      <c r="D768" s="120" t="s">
        <v>23</v>
      </c>
    </row>
    <row r="769">
      <c r="A769" s="24">
        <v>45009.0</v>
      </c>
      <c r="B769" s="120" t="s">
        <v>12612</v>
      </c>
      <c r="C769" s="120" t="s">
        <v>8417</v>
      </c>
      <c r="D769" s="120" t="s">
        <v>23</v>
      </c>
    </row>
    <row r="770">
      <c r="A770" s="24">
        <v>45009.0</v>
      </c>
      <c r="B770" s="120" t="s">
        <v>12613</v>
      </c>
      <c r="C770" s="120" t="s">
        <v>8417</v>
      </c>
      <c r="D770" s="120" t="s">
        <v>11879</v>
      </c>
    </row>
    <row r="771">
      <c r="A771" s="24">
        <v>45009.0</v>
      </c>
      <c r="B771" s="120" t="s">
        <v>12614</v>
      </c>
      <c r="C771" s="120" t="s">
        <v>8417</v>
      </c>
      <c r="D771" s="120" t="s">
        <v>11862</v>
      </c>
    </row>
    <row r="772">
      <c r="A772" s="24">
        <v>45009.0</v>
      </c>
      <c r="B772" s="120" t="s">
        <v>12615</v>
      </c>
      <c r="C772" s="120" t="s">
        <v>8417</v>
      </c>
      <c r="D772" s="120" t="s">
        <v>23</v>
      </c>
    </row>
    <row r="773">
      <c r="A773" s="24">
        <v>45009.0</v>
      </c>
      <c r="B773" s="120" t="s">
        <v>12616</v>
      </c>
      <c r="C773" s="120" t="s">
        <v>8417</v>
      </c>
      <c r="D773" s="120" t="s">
        <v>11843</v>
      </c>
    </row>
    <row r="774">
      <c r="A774" s="24">
        <v>45009.0</v>
      </c>
      <c r="B774" s="120" t="s">
        <v>12617</v>
      </c>
      <c r="C774" s="120" t="s">
        <v>8417</v>
      </c>
      <c r="D774" s="120" t="s">
        <v>11879</v>
      </c>
    </row>
    <row r="775">
      <c r="A775" s="24">
        <v>45009.0</v>
      </c>
      <c r="B775" s="120" t="s">
        <v>12618</v>
      </c>
      <c r="C775" s="120" t="s">
        <v>8417</v>
      </c>
      <c r="D775" s="120" t="s">
        <v>11836</v>
      </c>
    </row>
    <row r="776">
      <c r="A776" s="24">
        <v>45009.0</v>
      </c>
      <c r="B776" s="120" t="s">
        <v>12619</v>
      </c>
      <c r="C776" s="120" t="s">
        <v>8417</v>
      </c>
      <c r="D776" s="120" t="s">
        <v>11841</v>
      </c>
    </row>
    <row r="777">
      <c r="A777" s="24">
        <v>45009.0</v>
      </c>
      <c r="B777" s="120" t="s">
        <v>12620</v>
      </c>
      <c r="C777" s="120" t="s">
        <v>8417</v>
      </c>
      <c r="D777" s="120" t="s">
        <v>11847</v>
      </c>
    </row>
    <row r="778">
      <c r="A778" s="24">
        <v>45009.0</v>
      </c>
      <c r="B778" s="120" t="s">
        <v>12621</v>
      </c>
      <c r="C778" s="120" t="s">
        <v>8417</v>
      </c>
      <c r="D778" s="120" t="s">
        <v>11841</v>
      </c>
    </row>
    <row r="779">
      <c r="A779" s="24">
        <v>45009.0</v>
      </c>
      <c r="B779" s="120" t="s">
        <v>12622</v>
      </c>
      <c r="C779" s="120" t="s">
        <v>8418</v>
      </c>
      <c r="D779" s="120" t="s">
        <v>11847</v>
      </c>
    </row>
    <row r="780">
      <c r="A780" s="24">
        <v>45009.0</v>
      </c>
      <c r="B780" s="120" t="s">
        <v>12623</v>
      </c>
      <c r="C780" s="120" t="s">
        <v>8418</v>
      </c>
      <c r="D780" s="120" t="s">
        <v>11839</v>
      </c>
    </row>
    <row r="781">
      <c r="A781" s="24">
        <v>45009.0</v>
      </c>
      <c r="B781" s="120" t="s">
        <v>12624</v>
      </c>
      <c r="C781" s="120" t="s">
        <v>8418</v>
      </c>
      <c r="D781" s="120" t="s">
        <v>11841</v>
      </c>
    </row>
    <row r="782">
      <c r="A782" s="24">
        <v>45009.0</v>
      </c>
      <c r="B782" s="120" t="s">
        <v>12625</v>
      </c>
      <c r="C782" s="120" t="s">
        <v>8418</v>
      </c>
      <c r="D782" s="120" t="s">
        <v>11862</v>
      </c>
    </row>
    <row r="783">
      <c r="A783" s="24">
        <v>45009.0</v>
      </c>
      <c r="B783" s="120" t="s">
        <v>12626</v>
      </c>
      <c r="C783" s="120" t="s">
        <v>8418</v>
      </c>
      <c r="D783" s="120" t="s">
        <v>11841</v>
      </c>
    </row>
    <row r="784">
      <c r="A784" s="24">
        <v>45009.0</v>
      </c>
      <c r="B784" s="120" t="s">
        <v>12627</v>
      </c>
      <c r="C784" s="120" t="s">
        <v>8418</v>
      </c>
      <c r="D784" s="120" t="s">
        <v>23</v>
      </c>
    </row>
    <row r="785">
      <c r="A785" s="24">
        <v>45009.0</v>
      </c>
      <c r="B785" s="120" t="s">
        <v>12628</v>
      </c>
      <c r="C785" s="120" t="s">
        <v>8418</v>
      </c>
      <c r="D785" s="120" t="s">
        <v>11836</v>
      </c>
    </row>
    <row r="786">
      <c r="A786" s="24">
        <v>45009.0</v>
      </c>
      <c r="B786" s="120" t="s">
        <v>12629</v>
      </c>
      <c r="C786" s="120" t="s">
        <v>8418</v>
      </c>
      <c r="D786" s="120" t="s">
        <v>11836</v>
      </c>
    </row>
    <row r="787">
      <c r="A787" s="24">
        <v>45009.0</v>
      </c>
      <c r="B787" s="120" t="s">
        <v>12630</v>
      </c>
      <c r="C787" s="120" t="s">
        <v>8418</v>
      </c>
      <c r="D787" s="120" t="s">
        <v>11841</v>
      </c>
    </row>
    <row r="788">
      <c r="A788" s="24">
        <v>45009.0</v>
      </c>
      <c r="B788" s="120" t="s">
        <v>12631</v>
      </c>
      <c r="C788" s="120" t="s">
        <v>8418</v>
      </c>
      <c r="D788" s="120" t="s">
        <v>11862</v>
      </c>
    </row>
    <row r="789">
      <c r="A789" s="24">
        <v>45009.0</v>
      </c>
      <c r="B789" s="120" t="s">
        <v>12632</v>
      </c>
      <c r="C789" s="120" t="s">
        <v>8418</v>
      </c>
      <c r="D789" s="120" t="s">
        <v>11839</v>
      </c>
    </row>
    <row r="790">
      <c r="A790" s="24">
        <v>45009.0</v>
      </c>
      <c r="B790" s="120" t="s">
        <v>12633</v>
      </c>
      <c r="C790" s="120" t="s">
        <v>8418</v>
      </c>
      <c r="D790" s="120" t="s">
        <v>12068</v>
      </c>
    </row>
    <row r="791">
      <c r="A791" s="24">
        <v>45009.0</v>
      </c>
      <c r="B791" s="120" t="s">
        <v>12634</v>
      </c>
      <c r="C791" s="120" t="s">
        <v>8418</v>
      </c>
      <c r="D791" s="120" t="s">
        <v>11839</v>
      </c>
    </row>
    <row r="792">
      <c r="A792" s="24">
        <v>45009.0</v>
      </c>
      <c r="B792" s="120" t="s">
        <v>12635</v>
      </c>
      <c r="C792" s="120" t="s">
        <v>8418</v>
      </c>
      <c r="D792" s="120" t="s">
        <v>11862</v>
      </c>
    </row>
    <row r="793">
      <c r="A793" s="24">
        <v>45011.0</v>
      </c>
      <c r="B793" s="120" t="s">
        <v>12636</v>
      </c>
      <c r="C793" s="120" t="s">
        <v>8417</v>
      </c>
      <c r="D793" s="120" t="s">
        <v>11972</v>
      </c>
    </row>
    <row r="794">
      <c r="A794" s="24">
        <v>45011.0</v>
      </c>
      <c r="B794" s="120" t="s">
        <v>12637</v>
      </c>
      <c r="C794" s="120" t="s">
        <v>8417</v>
      </c>
      <c r="D794" s="120" t="s">
        <v>11843</v>
      </c>
    </row>
    <row r="795">
      <c r="A795" s="24">
        <v>45011.0</v>
      </c>
      <c r="B795" s="120" t="s">
        <v>12638</v>
      </c>
      <c r="C795" s="120" t="s">
        <v>8417</v>
      </c>
      <c r="D795" s="120" t="s">
        <v>11836</v>
      </c>
    </row>
    <row r="796">
      <c r="A796" s="24">
        <v>45011.0</v>
      </c>
      <c r="B796" s="120" t="s">
        <v>12639</v>
      </c>
      <c r="C796" s="120" t="s">
        <v>8417</v>
      </c>
      <c r="D796" s="120" t="s">
        <v>12068</v>
      </c>
    </row>
    <row r="797">
      <c r="A797" s="24">
        <v>45011.0</v>
      </c>
      <c r="B797" s="120" t="s">
        <v>12640</v>
      </c>
      <c r="C797" s="120" t="s">
        <v>8417</v>
      </c>
      <c r="D797" s="120" t="s">
        <v>11836</v>
      </c>
    </row>
    <row r="798">
      <c r="A798" s="24">
        <v>45011.0</v>
      </c>
      <c r="B798" s="120" t="s">
        <v>12641</v>
      </c>
      <c r="C798" s="120" t="s">
        <v>8417</v>
      </c>
      <c r="D798" s="120" t="s">
        <v>11972</v>
      </c>
    </row>
    <row r="799">
      <c r="A799" s="24">
        <v>45011.0</v>
      </c>
      <c r="B799" s="120" t="s">
        <v>12642</v>
      </c>
      <c r="C799" s="120" t="s">
        <v>8417</v>
      </c>
      <c r="D799" s="120" t="s">
        <v>11862</v>
      </c>
    </row>
    <row r="800">
      <c r="A800" s="24">
        <v>45011.0</v>
      </c>
      <c r="B800" s="120" t="s">
        <v>12643</v>
      </c>
      <c r="C800" s="120" t="s">
        <v>8417</v>
      </c>
      <c r="D800" s="120" t="s">
        <v>11839</v>
      </c>
    </row>
    <row r="801">
      <c r="A801" s="24">
        <v>45011.0</v>
      </c>
      <c r="B801" s="120" t="s">
        <v>12644</v>
      </c>
      <c r="C801" s="120" t="s">
        <v>8417</v>
      </c>
      <c r="D801" s="120" t="s">
        <v>11847</v>
      </c>
    </row>
    <row r="802">
      <c r="A802" s="24">
        <v>45011.0</v>
      </c>
      <c r="B802" s="120" t="s">
        <v>12645</v>
      </c>
      <c r="C802" s="120" t="s">
        <v>8417</v>
      </c>
      <c r="D802" s="120" t="s">
        <v>23</v>
      </c>
    </row>
    <row r="803">
      <c r="A803" s="24">
        <v>45011.0</v>
      </c>
      <c r="B803" s="120" t="s">
        <v>12646</v>
      </c>
      <c r="C803" s="120" t="s">
        <v>8417</v>
      </c>
      <c r="D803" s="120" t="s">
        <v>11847</v>
      </c>
    </row>
    <row r="804">
      <c r="A804" s="24">
        <v>45011.0</v>
      </c>
      <c r="B804" s="120" t="s">
        <v>12647</v>
      </c>
      <c r="C804" s="120" t="s">
        <v>8417</v>
      </c>
      <c r="D804" s="120" t="s">
        <v>12068</v>
      </c>
    </row>
    <row r="805">
      <c r="A805" s="24">
        <v>45011.0</v>
      </c>
      <c r="B805" s="120" t="s">
        <v>12648</v>
      </c>
      <c r="C805" s="120" t="s">
        <v>8417</v>
      </c>
      <c r="D805" s="120" t="s">
        <v>11836</v>
      </c>
    </row>
    <row r="806">
      <c r="A806" s="24">
        <v>45011.0</v>
      </c>
      <c r="B806" s="120" t="s">
        <v>12649</v>
      </c>
      <c r="C806" s="120" t="s">
        <v>8417</v>
      </c>
      <c r="D806" s="120" t="s">
        <v>11847</v>
      </c>
    </row>
    <row r="807">
      <c r="A807" s="24">
        <v>45011.0</v>
      </c>
      <c r="B807" s="120" t="s">
        <v>12650</v>
      </c>
      <c r="C807" s="120" t="s">
        <v>8417</v>
      </c>
      <c r="D807" s="120" t="s">
        <v>11843</v>
      </c>
    </row>
    <row r="808">
      <c r="A808" s="24">
        <v>45011.0</v>
      </c>
      <c r="B808" s="120" t="s">
        <v>12651</v>
      </c>
      <c r="C808" s="120" t="s">
        <v>8417</v>
      </c>
      <c r="D808" s="120" t="s">
        <v>11862</v>
      </c>
    </row>
    <row r="809">
      <c r="A809" s="24">
        <v>45011.0</v>
      </c>
      <c r="B809" s="120" t="s">
        <v>12652</v>
      </c>
      <c r="C809" s="120" t="s">
        <v>8417</v>
      </c>
      <c r="D809" s="120" t="s">
        <v>23</v>
      </c>
    </row>
    <row r="810">
      <c r="A810" s="24">
        <v>45011.0</v>
      </c>
      <c r="B810" s="120" t="s">
        <v>12653</v>
      </c>
      <c r="C810" s="120" t="s">
        <v>8417</v>
      </c>
      <c r="D810" s="120" t="s">
        <v>11836</v>
      </c>
    </row>
    <row r="811">
      <c r="A811" s="24">
        <v>45011.0</v>
      </c>
      <c r="B811" s="120" t="s">
        <v>12654</v>
      </c>
      <c r="C811" s="120" t="s">
        <v>8417</v>
      </c>
      <c r="D811" s="120" t="s">
        <v>23</v>
      </c>
    </row>
    <row r="812">
      <c r="A812" s="24">
        <v>45011.0</v>
      </c>
      <c r="B812" s="120" t="s">
        <v>12655</v>
      </c>
      <c r="C812" s="120" t="s">
        <v>8417</v>
      </c>
      <c r="D812" s="120" t="s">
        <v>11843</v>
      </c>
    </row>
    <row r="813">
      <c r="A813" s="24">
        <v>45011.0</v>
      </c>
      <c r="B813" s="120" t="s">
        <v>12656</v>
      </c>
      <c r="C813" s="120" t="s">
        <v>8417</v>
      </c>
      <c r="D813" s="120" t="s">
        <v>11847</v>
      </c>
    </row>
    <row r="814">
      <c r="A814" s="24">
        <v>45011.0</v>
      </c>
      <c r="B814" s="120" t="s">
        <v>12657</v>
      </c>
      <c r="C814" s="120" t="s">
        <v>8417</v>
      </c>
      <c r="D814" s="120" t="s">
        <v>11839</v>
      </c>
    </row>
    <row r="815">
      <c r="A815" s="24">
        <v>45011.0</v>
      </c>
      <c r="B815" s="120" t="s">
        <v>12658</v>
      </c>
      <c r="C815" s="120" t="s">
        <v>8417</v>
      </c>
      <c r="D815" s="120" t="s">
        <v>11839</v>
      </c>
    </row>
    <row r="816">
      <c r="A816" s="24">
        <v>45011.0</v>
      </c>
      <c r="B816" s="120" t="s">
        <v>12659</v>
      </c>
      <c r="C816" s="120" t="s">
        <v>8417</v>
      </c>
      <c r="D816" s="120" t="s">
        <v>11836</v>
      </c>
    </row>
    <row r="817">
      <c r="A817" s="24">
        <v>45011.0</v>
      </c>
      <c r="B817" s="120" t="s">
        <v>12660</v>
      </c>
      <c r="C817" s="120" t="s">
        <v>8417</v>
      </c>
      <c r="D817" s="120" t="s">
        <v>11841</v>
      </c>
    </row>
    <row r="818">
      <c r="A818" s="24">
        <v>45011.0</v>
      </c>
      <c r="B818" s="120" t="s">
        <v>12661</v>
      </c>
      <c r="C818" s="120" t="s">
        <v>8417</v>
      </c>
      <c r="D818" s="120" t="s">
        <v>23</v>
      </c>
    </row>
    <row r="819">
      <c r="A819" s="24">
        <v>45011.0</v>
      </c>
      <c r="B819" s="120" t="s">
        <v>12662</v>
      </c>
      <c r="C819" s="120" t="s">
        <v>8417</v>
      </c>
      <c r="D819" s="120" t="s">
        <v>11836</v>
      </c>
    </row>
    <row r="820">
      <c r="A820" s="24">
        <v>45011.0</v>
      </c>
      <c r="B820" s="120" t="s">
        <v>12663</v>
      </c>
      <c r="C820" s="120" t="s">
        <v>8417</v>
      </c>
      <c r="D820" s="120" t="s">
        <v>11847</v>
      </c>
    </row>
    <row r="821">
      <c r="A821" s="24">
        <v>45011.0</v>
      </c>
      <c r="B821" s="120" t="s">
        <v>12664</v>
      </c>
      <c r="C821" s="120" t="s">
        <v>8417</v>
      </c>
      <c r="D821" s="120" t="s">
        <v>23</v>
      </c>
    </row>
    <row r="822">
      <c r="A822" s="24">
        <v>45011.0</v>
      </c>
      <c r="B822" s="120" t="s">
        <v>12665</v>
      </c>
      <c r="C822" s="120" t="s">
        <v>8417</v>
      </c>
      <c r="D822" s="120" t="s">
        <v>11841</v>
      </c>
    </row>
    <row r="823">
      <c r="A823" s="24">
        <v>45011.0</v>
      </c>
      <c r="B823" s="120" t="s">
        <v>12666</v>
      </c>
      <c r="C823" s="120" t="s">
        <v>8417</v>
      </c>
      <c r="D823" s="120" t="s">
        <v>11862</v>
      </c>
    </row>
    <row r="824">
      <c r="A824" s="24">
        <v>45011.0</v>
      </c>
      <c r="B824" s="120" t="s">
        <v>12667</v>
      </c>
      <c r="C824" s="120" t="s">
        <v>8417</v>
      </c>
      <c r="D824" s="120" t="s">
        <v>23</v>
      </c>
    </row>
    <row r="825">
      <c r="A825" s="24">
        <v>45011.0</v>
      </c>
      <c r="B825" s="120" t="s">
        <v>12668</v>
      </c>
      <c r="C825" s="120" t="s">
        <v>8417</v>
      </c>
      <c r="D825" s="120" t="s">
        <v>23</v>
      </c>
    </row>
    <row r="826">
      <c r="A826" s="24">
        <v>45011.0</v>
      </c>
      <c r="B826" s="120" t="s">
        <v>12669</v>
      </c>
      <c r="C826" s="120" t="s">
        <v>8417</v>
      </c>
      <c r="D826" s="120" t="s">
        <v>11836</v>
      </c>
    </row>
    <row r="827">
      <c r="A827" s="24">
        <v>45011.0</v>
      </c>
      <c r="B827" s="120" t="s">
        <v>12670</v>
      </c>
      <c r="C827" s="120" t="s">
        <v>8417</v>
      </c>
      <c r="D827" s="120" t="s">
        <v>11879</v>
      </c>
    </row>
    <row r="828">
      <c r="A828" s="24">
        <v>45011.0</v>
      </c>
      <c r="B828" s="120" t="s">
        <v>12671</v>
      </c>
      <c r="C828" s="120" t="s">
        <v>8417</v>
      </c>
      <c r="D828" s="120" t="s">
        <v>11843</v>
      </c>
    </row>
    <row r="829">
      <c r="A829" s="24">
        <v>45011.0</v>
      </c>
      <c r="B829" s="120" t="s">
        <v>12672</v>
      </c>
      <c r="C829" s="120" t="s">
        <v>8417</v>
      </c>
      <c r="D829" s="120" t="s">
        <v>11834</v>
      </c>
    </row>
    <row r="830">
      <c r="A830" s="24">
        <v>45011.0</v>
      </c>
      <c r="B830" s="120" t="s">
        <v>12673</v>
      </c>
      <c r="C830" s="120" t="s">
        <v>8417</v>
      </c>
      <c r="D830" s="120" t="s">
        <v>11847</v>
      </c>
    </row>
    <row r="831">
      <c r="A831" s="24">
        <v>45011.0</v>
      </c>
      <c r="B831" s="120" t="s">
        <v>12674</v>
      </c>
      <c r="C831" s="120" t="s">
        <v>8417</v>
      </c>
      <c r="D831" s="120" t="s">
        <v>11836</v>
      </c>
    </row>
    <row r="832">
      <c r="A832" s="24">
        <v>45011.0</v>
      </c>
      <c r="B832" s="120" t="s">
        <v>12675</v>
      </c>
      <c r="C832" s="120" t="s">
        <v>8417</v>
      </c>
      <c r="D832" s="120" t="s">
        <v>11847</v>
      </c>
    </row>
    <row r="833">
      <c r="A833" s="24">
        <v>45011.0</v>
      </c>
      <c r="B833" s="120" t="s">
        <v>12676</v>
      </c>
      <c r="C833" s="120" t="s">
        <v>8417</v>
      </c>
      <c r="D833" s="120" t="s">
        <v>11834</v>
      </c>
    </row>
    <row r="834">
      <c r="A834" s="24">
        <v>45011.0</v>
      </c>
      <c r="B834" s="120" t="s">
        <v>12677</v>
      </c>
      <c r="C834" s="120" t="s">
        <v>8417</v>
      </c>
      <c r="D834" s="120" t="s">
        <v>12068</v>
      </c>
    </row>
    <row r="835">
      <c r="A835" s="24">
        <v>45011.0</v>
      </c>
      <c r="B835" s="120" t="s">
        <v>12678</v>
      </c>
      <c r="C835" s="120" t="s">
        <v>8417</v>
      </c>
      <c r="D835" s="120" t="s">
        <v>23</v>
      </c>
    </row>
    <row r="836">
      <c r="A836" s="24">
        <v>45011.0</v>
      </c>
      <c r="B836" s="120" t="s">
        <v>12679</v>
      </c>
      <c r="C836" s="120" t="s">
        <v>8417</v>
      </c>
      <c r="D836" s="120" t="s">
        <v>11841</v>
      </c>
    </row>
    <row r="837">
      <c r="A837" s="24">
        <v>45011.0</v>
      </c>
      <c r="B837" s="120" t="s">
        <v>12680</v>
      </c>
      <c r="C837" s="120" t="s">
        <v>8417</v>
      </c>
      <c r="D837" s="120" t="s">
        <v>11843</v>
      </c>
    </row>
    <row r="838">
      <c r="A838" s="24">
        <v>45011.0</v>
      </c>
      <c r="B838" s="120" t="s">
        <v>12681</v>
      </c>
      <c r="C838" s="120" t="s">
        <v>8417</v>
      </c>
      <c r="D838" s="120" t="s">
        <v>11841</v>
      </c>
    </row>
    <row r="839">
      <c r="A839" s="24">
        <v>45011.0</v>
      </c>
      <c r="B839" s="120" t="s">
        <v>12682</v>
      </c>
      <c r="C839" s="120" t="s">
        <v>8417</v>
      </c>
      <c r="D839" s="120" t="s">
        <v>11841</v>
      </c>
    </row>
    <row r="840">
      <c r="A840" s="24">
        <v>45011.0</v>
      </c>
      <c r="B840" s="120" t="s">
        <v>12683</v>
      </c>
      <c r="C840" s="120" t="s">
        <v>8417</v>
      </c>
      <c r="D840" s="120" t="s">
        <v>11843</v>
      </c>
    </row>
    <row r="841">
      <c r="A841" s="24">
        <v>45011.0</v>
      </c>
      <c r="B841" s="120" t="s">
        <v>12684</v>
      </c>
      <c r="C841" s="120" t="s">
        <v>8417</v>
      </c>
      <c r="D841" s="120" t="s">
        <v>11862</v>
      </c>
    </row>
    <row r="842">
      <c r="A842" s="24">
        <v>45011.0</v>
      </c>
      <c r="B842" s="120" t="s">
        <v>12685</v>
      </c>
      <c r="C842" s="120" t="s">
        <v>8417</v>
      </c>
      <c r="D842" s="120" t="s">
        <v>11847</v>
      </c>
    </row>
    <row r="843">
      <c r="A843" s="24">
        <v>45011.0</v>
      </c>
      <c r="B843" s="120" t="s">
        <v>12686</v>
      </c>
      <c r="C843" s="120" t="s">
        <v>8418</v>
      </c>
      <c r="D843" s="120" t="s">
        <v>11836</v>
      </c>
    </row>
    <row r="844">
      <c r="A844" s="24">
        <v>45011.0</v>
      </c>
      <c r="B844" s="120" t="s">
        <v>12687</v>
      </c>
      <c r="C844" s="120" t="s">
        <v>8418</v>
      </c>
      <c r="D844" s="120" t="s">
        <v>11834</v>
      </c>
    </row>
    <row r="845">
      <c r="A845" s="24">
        <v>45011.0</v>
      </c>
      <c r="B845" s="120" t="s">
        <v>12688</v>
      </c>
      <c r="C845" s="120" t="s">
        <v>8418</v>
      </c>
      <c r="D845" s="120" t="s">
        <v>11843</v>
      </c>
    </row>
    <row r="846">
      <c r="A846" s="24">
        <v>45011.0</v>
      </c>
      <c r="B846" s="120" t="s">
        <v>12689</v>
      </c>
      <c r="C846" s="120" t="s">
        <v>8418</v>
      </c>
      <c r="D846" s="120" t="s">
        <v>11836</v>
      </c>
    </row>
    <row r="847">
      <c r="A847" s="24">
        <v>45011.0</v>
      </c>
      <c r="B847" s="120" t="s">
        <v>12690</v>
      </c>
      <c r="C847" s="120" t="s">
        <v>8418</v>
      </c>
      <c r="D847" s="120" t="s">
        <v>11843</v>
      </c>
    </row>
    <row r="848">
      <c r="A848" s="24">
        <v>45011.0</v>
      </c>
      <c r="B848" s="120" t="s">
        <v>12691</v>
      </c>
      <c r="C848" s="120" t="s">
        <v>8418</v>
      </c>
      <c r="D848" s="120" t="s">
        <v>11847</v>
      </c>
    </row>
    <row r="849">
      <c r="A849" s="24">
        <v>45011.0</v>
      </c>
      <c r="B849" s="120" t="s">
        <v>12692</v>
      </c>
      <c r="C849" s="120" t="s">
        <v>8418</v>
      </c>
      <c r="D849" s="120" t="s">
        <v>11836</v>
      </c>
    </row>
    <row r="850">
      <c r="A850" s="24">
        <v>45011.0</v>
      </c>
      <c r="B850" s="120" t="s">
        <v>12693</v>
      </c>
      <c r="C850" s="120" t="s">
        <v>8418</v>
      </c>
      <c r="D850" s="120" t="s">
        <v>11836</v>
      </c>
    </row>
    <row r="851">
      <c r="A851" s="24">
        <v>45011.0</v>
      </c>
      <c r="B851" s="120" t="s">
        <v>12694</v>
      </c>
      <c r="C851" s="120" t="s">
        <v>8418</v>
      </c>
      <c r="D851" s="120" t="s">
        <v>11847</v>
      </c>
    </row>
    <row r="852">
      <c r="A852" s="24">
        <v>45011.0</v>
      </c>
      <c r="B852" s="120" t="s">
        <v>12695</v>
      </c>
      <c r="C852" s="120" t="s">
        <v>8418</v>
      </c>
      <c r="D852" s="120" t="s">
        <v>11847</v>
      </c>
    </row>
    <row r="853">
      <c r="A853" s="24">
        <v>45011.0</v>
      </c>
      <c r="B853" s="120" t="s">
        <v>12696</v>
      </c>
      <c r="C853" s="120" t="s">
        <v>8418</v>
      </c>
      <c r="D853" s="120" t="s">
        <v>11843</v>
      </c>
    </row>
    <row r="854">
      <c r="A854" s="24">
        <v>45011.0</v>
      </c>
      <c r="B854" s="120" t="s">
        <v>12697</v>
      </c>
      <c r="C854" s="120" t="s">
        <v>8418</v>
      </c>
      <c r="D854" s="120" t="s">
        <v>11836</v>
      </c>
    </row>
    <row r="855">
      <c r="A855" s="24">
        <v>45011.0</v>
      </c>
      <c r="B855" s="120" t="s">
        <v>12698</v>
      </c>
      <c r="C855" s="120" t="s">
        <v>8418</v>
      </c>
      <c r="D855" s="120" t="s">
        <v>23</v>
      </c>
    </row>
    <row r="856">
      <c r="A856" s="24">
        <v>45011.0</v>
      </c>
      <c r="B856" s="120" t="s">
        <v>12699</v>
      </c>
      <c r="C856" s="120" t="s">
        <v>8418</v>
      </c>
      <c r="D856" s="120" t="s">
        <v>11862</v>
      </c>
    </row>
    <row r="857">
      <c r="A857" s="24">
        <v>45011.0</v>
      </c>
      <c r="B857" s="120" t="s">
        <v>12700</v>
      </c>
      <c r="C857" s="120" t="s">
        <v>8418</v>
      </c>
      <c r="D857" s="120" t="s">
        <v>11836</v>
      </c>
    </row>
    <row r="858">
      <c r="A858" s="24">
        <v>45011.0</v>
      </c>
      <c r="B858" s="120" t="s">
        <v>12701</v>
      </c>
      <c r="C858" s="120" t="s">
        <v>8418</v>
      </c>
      <c r="D858" s="120" t="s">
        <v>11879</v>
      </c>
    </row>
    <row r="859">
      <c r="A859" s="24">
        <v>45011.0</v>
      </c>
      <c r="B859" s="120" t="s">
        <v>12702</v>
      </c>
      <c r="C859" s="120" t="s">
        <v>8418</v>
      </c>
      <c r="D859" s="120" t="s">
        <v>11843</v>
      </c>
    </row>
    <row r="860">
      <c r="A860" s="24">
        <v>45011.0</v>
      </c>
      <c r="B860" s="120" t="s">
        <v>12703</v>
      </c>
      <c r="C860" s="120" t="s">
        <v>8418</v>
      </c>
      <c r="D860" s="120" t="s">
        <v>11847</v>
      </c>
    </row>
    <row r="861">
      <c r="A861" s="24">
        <v>45012.0</v>
      </c>
      <c r="B861" s="120" t="s">
        <v>12704</v>
      </c>
      <c r="C861" s="120" t="s">
        <v>8417</v>
      </c>
      <c r="D861" s="120" t="s">
        <v>11862</v>
      </c>
    </row>
    <row r="862">
      <c r="A862" s="24">
        <v>45012.0</v>
      </c>
      <c r="B862" s="120" t="s">
        <v>12705</v>
      </c>
      <c r="C862" s="120" t="s">
        <v>8417</v>
      </c>
      <c r="D862" s="120" t="s">
        <v>23</v>
      </c>
    </row>
    <row r="863">
      <c r="A863" s="24">
        <v>45012.0</v>
      </c>
      <c r="B863" s="120" t="s">
        <v>12706</v>
      </c>
      <c r="C863" s="120" t="s">
        <v>8417</v>
      </c>
      <c r="D863" s="120" t="s">
        <v>11836</v>
      </c>
    </row>
    <row r="864">
      <c r="A864" s="24">
        <v>45012.0</v>
      </c>
      <c r="B864" s="120" t="s">
        <v>12707</v>
      </c>
      <c r="C864" s="120" t="s">
        <v>8417</v>
      </c>
      <c r="D864" s="120" t="s">
        <v>11879</v>
      </c>
    </row>
    <row r="865">
      <c r="A865" s="24">
        <v>45012.0</v>
      </c>
      <c r="B865" s="120" t="s">
        <v>12708</v>
      </c>
      <c r="C865" s="120" t="s">
        <v>8417</v>
      </c>
      <c r="D865" s="120" t="s">
        <v>23</v>
      </c>
    </row>
    <row r="866">
      <c r="A866" s="24">
        <v>45012.0</v>
      </c>
      <c r="B866" s="120" t="s">
        <v>12709</v>
      </c>
      <c r="C866" s="120" t="s">
        <v>8417</v>
      </c>
      <c r="D866" s="120" t="s">
        <v>11843</v>
      </c>
    </row>
    <row r="867">
      <c r="A867" s="24">
        <v>45012.0</v>
      </c>
      <c r="B867" s="120" t="s">
        <v>12710</v>
      </c>
      <c r="C867" s="120" t="s">
        <v>8417</v>
      </c>
      <c r="D867" s="120" t="s">
        <v>11843</v>
      </c>
    </row>
    <row r="868">
      <c r="A868" s="24">
        <v>45012.0</v>
      </c>
      <c r="B868" s="120" t="s">
        <v>12711</v>
      </c>
      <c r="C868" s="120" t="s">
        <v>8417</v>
      </c>
      <c r="D868" s="120" t="s">
        <v>11862</v>
      </c>
    </row>
    <row r="869">
      <c r="A869" s="24">
        <v>45012.0</v>
      </c>
      <c r="B869" s="120" t="s">
        <v>12712</v>
      </c>
      <c r="C869" s="120" t="s">
        <v>8417</v>
      </c>
      <c r="D869" s="120" t="s">
        <v>11839</v>
      </c>
    </row>
    <row r="870">
      <c r="A870" s="24">
        <v>45012.0</v>
      </c>
      <c r="B870" s="120" t="s">
        <v>12713</v>
      </c>
      <c r="C870" s="120" t="s">
        <v>8417</v>
      </c>
      <c r="D870" s="120" t="s">
        <v>11839</v>
      </c>
    </row>
    <row r="871">
      <c r="A871" s="24">
        <v>45012.0</v>
      </c>
      <c r="B871" s="120" t="s">
        <v>12714</v>
      </c>
      <c r="C871" s="120" t="s">
        <v>8417</v>
      </c>
      <c r="D871" s="120" t="s">
        <v>11836</v>
      </c>
    </row>
    <row r="872">
      <c r="A872" s="24">
        <v>45012.0</v>
      </c>
      <c r="B872" s="120" t="s">
        <v>12715</v>
      </c>
      <c r="C872" s="120" t="s">
        <v>8417</v>
      </c>
      <c r="D872" s="120" t="s">
        <v>11843</v>
      </c>
    </row>
    <row r="873">
      <c r="A873" s="24">
        <v>45012.0</v>
      </c>
      <c r="B873" s="120" t="s">
        <v>12716</v>
      </c>
      <c r="C873" s="120" t="s">
        <v>8417</v>
      </c>
      <c r="D873" s="120" t="s">
        <v>11972</v>
      </c>
    </row>
    <row r="874">
      <c r="A874" s="24">
        <v>45012.0</v>
      </c>
      <c r="B874" s="120" t="s">
        <v>12717</v>
      </c>
      <c r="C874" s="120" t="s">
        <v>8417</v>
      </c>
      <c r="D874" s="120" t="s">
        <v>11836</v>
      </c>
    </row>
    <row r="875">
      <c r="A875" s="24">
        <v>45012.0</v>
      </c>
      <c r="B875" s="120" t="s">
        <v>12718</v>
      </c>
      <c r="C875" s="120" t="s">
        <v>8417</v>
      </c>
      <c r="D875" s="120" t="s">
        <v>11839</v>
      </c>
    </row>
    <row r="876">
      <c r="A876" s="24">
        <v>45012.0</v>
      </c>
      <c r="B876" s="120" t="s">
        <v>12719</v>
      </c>
      <c r="C876" s="120" t="s">
        <v>8417</v>
      </c>
      <c r="D876" s="120" t="s">
        <v>11841</v>
      </c>
    </row>
    <row r="877">
      <c r="A877" s="24">
        <v>45012.0</v>
      </c>
      <c r="B877" s="120" t="s">
        <v>12720</v>
      </c>
      <c r="C877" s="120" t="s">
        <v>8417</v>
      </c>
      <c r="D877" s="120" t="s">
        <v>11836</v>
      </c>
    </row>
    <row r="878">
      <c r="A878" s="24">
        <v>45012.0</v>
      </c>
      <c r="B878" s="120" t="s">
        <v>12721</v>
      </c>
      <c r="C878" s="120" t="s">
        <v>8417</v>
      </c>
      <c r="D878" s="120" t="s">
        <v>11839</v>
      </c>
    </row>
    <row r="879">
      <c r="A879" s="24">
        <v>45012.0</v>
      </c>
      <c r="B879" s="120" t="s">
        <v>12722</v>
      </c>
      <c r="C879" s="120" t="s">
        <v>8417</v>
      </c>
      <c r="D879" s="120" t="s">
        <v>11862</v>
      </c>
    </row>
    <row r="880">
      <c r="A880" s="24">
        <v>45012.0</v>
      </c>
      <c r="B880" s="120" t="s">
        <v>12723</v>
      </c>
      <c r="C880" s="120" t="s">
        <v>8417</v>
      </c>
      <c r="D880" s="120" t="s">
        <v>11847</v>
      </c>
    </row>
    <row r="881">
      <c r="A881" s="24">
        <v>45012.0</v>
      </c>
      <c r="B881" s="120" t="s">
        <v>12724</v>
      </c>
      <c r="C881" s="120" t="s">
        <v>8417</v>
      </c>
      <c r="D881" s="120" t="s">
        <v>11843</v>
      </c>
    </row>
    <row r="882">
      <c r="A882" s="24">
        <v>45012.0</v>
      </c>
      <c r="B882" s="120" t="s">
        <v>12725</v>
      </c>
      <c r="C882" s="120" t="s">
        <v>8417</v>
      </c>
      <c r="D882" s="120" t="s">
        <v>11862</v>
      </c>
    </row>
    <row r="883">
      <c r="A883" s="24">
        <v>45012.0</v>
      </c>
      <c r="B883" s="120" t="s">
        <v>12726</v>
      </c>
      <c r="C883" s="120" t="s">
        <v>8417</v>
      </c>
      <c r="D883" s="120" t="s">
        <v>23</v>
      </c>
    </row>
    <row r="884">
      <c r="A884" s="24">
        <v>45012.0</v>
      </c>
      <c r="B884" s="120" t="s">
        <v>12727</v>
      </c>
      <c r="C884" s="120" t="s">
        <v>8417</v>
      </c>
      <c r="D884" s="120" t="s">
        <v>11836</v>
      </c>
    </row>
    <row r="885">
      <c r="A885" s="24">
        <v>45012.0</v>
      </c>
      <c r="B885" s="120" t="s">
        <v>12728</v>
      </c>
      <c r="C885" s="120" t="s">
        <v>8417</v>
      </c>
      <c r="D885" s="120" t="s">
        <v>11948</v>
      </c>
    </row>
    <row r="886">
      <c r="A886" s="24">
        <v>45012.0</v>
      </c>
      <c r="B886" s="120" t="s">
        <v>12729</v>
      </c>
      <c r="C886" s="120" t="s">
        <v>8417</v>
      </c>
      <c r="D886" s="120" t="s">
        <v>11847</v>
      </c>
    </row>
    <row r="887">
      <c r="A887" s="24">
        <v>45012.0</v>
      </c>
      <c r="B887" s="120" t="s">
        <v>12730</v>
      </c>
      <c r="C887" s="120" t="s">
        <v>8417</v>
      </c>
      <c r="D887" s="120" t="s">
        <v>11862</v>
      </c>
    </row>
    <row r="888">
      <c r="A888" s="24">
        <v>45012.0</v>
      </c>
      <c r="B888" s="120" t="s">
        <v>12731</v>
      </c>
      <c r="C888" s="120" t="s">
        <v>8417</v>
      </c>
      <c r="D888" s="120" t="s">
        <v>11836</v>
      </c>
    </row>
    <row r="889">
      <c r="A889" s="24">
        <v>45012.0</v>
      </c>
      <c r="B889" s="120" t="s">
        <v>12732</v>
      </c>
      <c r="C889" s="120" t="s">
        <v>8417</v>
      </c>
      <c r="D889" s="120" t="s">
        <v>11841</v>
      </c>
    </row>
    <row r="890">
      <c r="A890" s="24">
        <v>45012.0</v>
      </c>
      <c r="B890" s="120" t="s">
        <v>12733</v>
      </c>
      <c r="C890" s="120" t="s">
        <v>8418</v>
      </c>
      <c r="D890" s="120" t="s">
        <v>11862</v>
      </c>
    </row>
    <row r="891">
      <c r="A891" s="24">
        <v>45012.0</v>
      </c>
      <c r="B891" s="120" t="s">
        <v>12734</v>
      </c>
      <c r="C891" s="120" t="s">
        <v>8418</v>
      </c>
      <c r="D891" s="120" t="s">
        <v>11839</v>
      </c>
    </row>
    <row r="892">
      <c r="A892" s="24">
        <v>45012.0</v>
      </c>
      <c r="B892" s="120" t="s">
        <v>12735</v>
      </c>
      <c r="C892" s="120" t="s">
        <v>8418</v>
      </c>
      <c r="D892" s="120" t="s">
        <v>11843</v>
      </c>
    </row>
    <row r="893">
      <c r="A893" s="24">
        <v>45012.0</v>
      </c>
      <c r="B893" s="120" t="s">
        <v>12736</v>
      </c>
      <c r="C893" s="120" t="s">
        <v>8418</v>
      </c>
      <c r="D893" s="120" t="s">
        <v>11836</v>
      </c>
    </row>
    <row r="894">
      <c r="A894" s="24">
        <v>45012.0</v>
      </c>
      <c r="B894" s="120" t="s">
        <v>12737</v>
      </c>
      <c r="C894" s="120" t="s">
        <v>8418</v>
      </c>
      <c r="D894" s="120" t="s">
        <v>11841</v>
      </c>
    </row>
    <row r="895">
      <c r="A895" s="24">
        <v>45012.0</v>
      </c>
      <c r="B895" s="120" t="s">
        <v>12738</v>
      </c>
      <c r="C895" s="120" t="s">
        <v>8418</v>
      </c>
      <c r="D895" s="120" t="s">
        <v>11843</v>
      </c>
    </row>
    <row r="896">
      <c r="A896" s="24">
        <v>45012.0</v>
      </c>
      <c r="B896" s="120" t="s">
        <v>12739</v>
      </c>
      <c r="C896" s="120" t="s">
        <v>8418</v>
      </c>
      <c r="D896" s="120" t="s">
        <v>11843</v>
      </c>
    </row>
    <row r="897">
      <c r="A897" s="24">
        <v>45012.0</v>
      </c>
      <c r="B897" s="120" t="s">
        <v>12740</v>
      </c>
      <c r="C897" s="120" t="s">
        <v>8418</v>
      </c>
      <c r="D897" s="120" t="s">
        <v>11862</v>
      </c>
    </row>
    <row r="898">
      <c r="A898" s="24">
        <v>45012.0</v>
      </c>
      <c r="B898" s="120" t="s">
        <v>12741</v>
      </c>
      <c r="C898" s="120" t="s">
        <v>8418</v>
      </c>
      <c r="D898" s="120" t="s">
        <v>11841</v>
      </c>
    </row>
    <row r="899">
      <c r="A899" s="24">
        <v>45014.0</v>
      </c>
      <c r="B899" s="120" t="s">
        <v>12742</v>
      </c>
      <c r="C899" s="120" t="s">
        <v>8417</v>
      </c>
      <c r="D899" s="120" t="s">
        <v>11841</v>
      </c>
    </row>
    <row r="900">
      <c r="A900" s="24">
        <v>45014.0</v>
      </c>
      <c r="B900" s="120" t="s">
        <v>12743</v>
      </c>
      <c r="C900" s="120" t="s">
        <v>8417</v>
      </c>
      <c r="D900" s="120" t="s">
        <v>11843</v>
      </c>
    </row>
    <row r="901">
      <c r="A901" s="24">
        <v>45014.0</v>
      </c>
      <c r="B901" s="120" t="s">
        <v>12744</v>
      </c>
      <c r="C901" s="120" t="s">
        <v>8417</v>
      </c>
      <c r="D901" s="120" t="s">
        <v>23</v>
      </c>
    </row>
    <row r="902">
      <c r="A902" s="24">
        <v>45014.0</v>
      </c>
      <c r="B902" s="120" t="s">
        <v>12745</v>
      </c>
      <c r="C902" s="120" t="s">
        <v>8417</v>
      </c>
      <c r="D902" s="120" t="s">
        <v>11834</v>
      </c>
    </row>
    <row r="903">
      <c r="A903" s="24">
        <v>45014.0</v>
      </c>
      <c r="B903" s="120" t="s">
        <v>12746</v>
      </c>
      <c r="C903" s="120" t="s">
        <v>8417</v>
      </c>
      <c r="D903" s="120" t="s">
        <v>11836</v>
      </c>
    </row>
    <row r="904">
      <c r="A904" s="24">
        <v>45014.0</v>
      </c>
      <c r="B904" s="120" t="s">
        <v>12747</v>
      </c>
      <c r="C904" s="120" t="s">
        <v>8417</v>
      </c>
      <c r="D904" s="120" t="s">
        <v>11843</v>
      </c>
    </row>
    <row r="905">
      <c r="A905" s="24">
        <v>45014.0</v>
      </c>
      <c r="B905" s="120" t="s">
        <v>12748</v>
      </c>
      <c r="C905" s="120" t="s">
        <v>8417</v>
      </c>
      <c r="D905" s="120" t="s">
        <v>11862</v>
      </c>
    </row>
    <row r="906">
      <c r="A906" s="24">
        <v>45014.0</v>
      </c>
      <c r="B906" s="120" t="s">
        <v>12749</v>
      </c>
      <c r="C906" s="120" t="s">
        <v>8417</v>
      </c>
      <c r="D906" s="120" t="s">
        <v>11862</v>
      </c>
    </row>
    <row r="907">
      <c r="A907" s="24">
        <v>45014.0</v>
      </c>
      <c r="B907" s="120" t="s">
        <v>12750</v>
      </c>
      <c r="C907" s="120" t="s">
        <v>8417</v>
      </c>
      <c r="D907" s="120" t="s">
        <v>11836</v>
      </c>
    </row>
    <row r="908">
      <c r="A908" s="24">
        <v>45014.0</v>
      </c>
      <c r="B908" s="120" t="s">
        <v>12751</v>
      </c>
      <c r="C908" s="120" t="s">
        <v>8417</v>
      </c>
      <c r="D908" s="120" t="s">
        <v>11836</v>
      </c>
    </row>
    <row r="909">
      <c r="A909" s="24">
        <v>45014.0</v>
      </c>
      <c r="B909" s="120" t="s">
        <v>12752</v>
      </c>
      <c r="C909" s="120" t="s">
        <v>8417</v>
      </c>
      <c r="D909" s="120" t="s">
        <v>11843</v>
      </c>
    </row>
    <row r="910">
      <c r="A910" s="24">
        <v>45014.0</v>
      </c>
      <c r="B910" s="120" t="s">
        <v>12753</v>
      </c>
      <c r="C910" s="120" t="s">
        <v>8417</v>
      </c>
      <c r="D910" s="120" t="s">
        <v>11847</v>
      </c>
    </row>
    <row r="911">
      <c r="A911" s="24">
        <v>45014.0</v>
      </c>
      <c r="B911" s="120" t="s">
        <v>12754</v>
      </c>
      <c r="C911" s="120" t="s">
        <v>8417</v>
      </c>
      <c r="D911" s="120" t="s">
        <v>11839</v>
      </c>
    </row>
    <row r="912">
      <c r="A912" s="24">
        <v>45014.0</v>
      </c>
      <c r="B912" s="120" t="s">
        <v>12755</v>
      </c>
      <c r="C912" s="120" t="s">
        <v>8417</v>
      </c>
      <c r="D912" s="120" t="s">
        <v>23</v>
      </c>
    </row>
    <row r="913">
      <c r="A913" s="24">
        <v>45014.0</v>
      </c>
      <c r="B913" s="120" t="s">
        <v>12756</v>
      </c>
      <c r="C913" s="120" t="s">
        <v>8417</v>
      </c>
      <c r="D913" s="120" t="s">
        <v>11847</v>
      </c>
    </row>
    <row r="914">
      <c r="A914" s="24">
        <v>45014.0</v>
      </c>
      <c r="B914" s="120" t="s">
        <v>12757</v>
      </c>
      <c r="C914" s="120" t="s">
        <v>8417</v>
      </c>
      <c r="D914" s="120" t="s">
        <v>11845</v>
      </c>
    </row>
    <row r="915">
      <c r="A915" s="24">
        <v>45014.0</v>
      </c>
      <c r="B915" s="120" t="s">
        <v>12758</v>
      </c>
      <c r="C915" s="120" t="s">
        <v>8417</v>
      </c>
      <c r="D915" s="120" t="s">
        <v>11841</v>
      </c>
    </row>
    <row r="916">
      <c r="A916" s="24">
        <v>45014.0</v>
      </c>
      <c r="B916" s="120" t="s">
        <v>12759</v>
      </c>
      <c r="C916" s="120" t="s">
        <v>8417</v>
      </c>
      <c r="D916" s="120" t="s">
        <v>23</v>
      </c>
    </row>
    <row r="917">
      <c r="A917" s="24">
        <v>45014.0</v>
      </c>
      <c r="B917" s="120" t="s">
        <v>12760</v>
      </c>
      <c r="C917" s="120" t="s">
        <v>8417</v>
      </c>
      <c r="D917" s="120" t="s">
        <v>11836</v>
      </c>
    </row>
    <row r="918">
      <c r="A918" s="24">
        <v>45014.0</v>
      </c>
      <c r="B918" s="120" t="s">
        <v>12761</v>
      </c>
      <c r="C918" s="120" t="s">
        <v>8417</v>
      </c>
      <c r="D918" s="120" t="s">
        <v>11836</v>
      </c>
    </row>
    <row r="919">
      <c r="A919" s="24">
        <v>45014.0</v>
      </c>
      <c r="B919" s="120" t="s">
        <v>12762</v>
      </c>
      <c r="C919" s="120" t="s">
        <v>8417</v>
      </c>
      <c r="D919" s="120" t="s">
        <v>11839</v>
      </c>
    </row>
    <row r="920">
      <c r="A920" s="24">
        <v>45014.0</v>
      </c>
      <c r="B920" s="120" t="s">
        <v>12763</v>
      </c>
      <c r="C920" s="120" t="s">
        <v>8417</v>
      </c>
      <c r="D920" s="120" t="s">
        <v>23</v>
      </c>
    </row>
    <row r="921">
      <c r="A921" s="24">
        <v>45014.0</v>
      </c>
      <c r="B921" s="120" t="s">
        <v>12764</v>
      </c>
      <c r="C921" s="120" t="s">
        <v>8417</v>
      </c>
      <c r="D921" s="120" t="s">
        <v>11843</v>
      </c>
    </row>
    <row r="922">
      <c r="A922" s="24">
        <v>45014.0</v>
      </c>
      <c r="B922" s="120" t="s">
        <v>12765</v>
      </c>
      <c r="C922" s="120" t="s">
        <v>8417</v>
      </c>
      <c r="D922" s="120" t="s">
        <v>11836</v>
      </c>
    </row>
    <row r="923">
      <c r="A923" s="24">
        <v>45014.0</v>
      </c>
      <c r="B923" s="120" t="s">
        <v>12766</v>
      </c>
      <c r="C923" s="120" t="s">
        <v>8417</v>
      </c>
      <c r="D923" s="120" t="s">
        <v>11839</v>
      </c>
    </row>
    <row r="924">
      <c r="A924" s="24">
        <v>45014.0</v>
      </c>
      <c r="B924" s="120" t="s">
        <v>12767</v>
      </c>
      <c r="C924" s="120" t="s">
        <v>8417</v>
      </c>
      <c r="D924" s="120" t="s">
        <v>11839</v>
      </c>
    </row>
    <row r="925">
      <c r="A925" s="24">
        <v>45014.0</v>
      </c>
      <c r="B925" s="120" t="s">
        <v>12768</v>
      </c>
      <c r="C925" s="120" t="s">
        <v>8417</v>
      </c>
      <c r="D925" s="120" t="s">
        <v>11847</v>
      </c>
    </row>
    <row r="926">
      <c r="A926" s="24">
        <v>45014.0</v>
      </c>
      <c r="B926" s="120" t="s">
        <v>12769</v>
      </c>
      <c r="C926" s="120" t="s">
        <v>8417</v>
      </c>
      <c r="D926" s="120" t="s">
        <v>11862</v>
      </c>
    </row>
    <row r="927">
      <c r="A927" s="24">
        <v>45014.0</v>
      </c>
      <c r="B927" s="120" t="s">
        <v>12770</v>
      </c>
      <c r="C927" s="120" t="s">
        <v>8417</v>
      </c>
      <c r="D927" s="120" t="s">
        <v>11847</v>
      </c>
    </row>
    <row r="928">
      <c r="A928" s="24">
        <v>45014.0</v>
      </c>
      <c r="B928" s="120" t="s">
        <v>12771</v>
      </c>
      <c r="C928" s="120" t="s">
        <v>8417</v>
      </c>
      <c r="D928" s="120" t="s">
        <v>11879</v>
      </c>
    </row>
    <row r="929">
      <c r="A929" s="24">
        <v>45014.0</v>
      </c>
      <c r="B929" s="120" t="s">
        <v>12772</v>
      </c>
      <c r="C929" s="120" t="s">
        <v>8417</v>
      </c>
      <c r="D929" s="120" t="s">
        <v>11836</v>
      </c>
    </row>
    <row r="930">
      <c r="A930" s="24">
        <v>45014.0</v>
      </c>
      <c r="B930" s="120" t="s">
        <v>12773</v>
      </c>
      <c r="C930" s="120" t="s">
        <v>8417</v>
      </c>
      <c r="D930" s="120" t="s">
        <v>11836</v>
      </c>
    </row>
    <row r="931">
      <c r="A931" s="24">
        <v>45014.0</v>
      </c>
      <c r="B931" s="120" t="s">
        <v>12774</v>
      </c>
      <c r="C931" s="120" t="s">
        <v>8417</v>
      </c>
      <c r="D931" s="120" t="s">
        <v>11862</v>
      </c>
    </row>
    <row r="932">
      <c r="A932" s="24">
        <v>45014.0</v>
      </c>
      <c r="B932" s="120" t="s">
        <v>12775</v>
      </c>
      <c r="C932" s="120" t="s">
        <v>8417</v>
      </c>
      <c r="D932" s="120" t="s">
        <v>11836</v>
      </c>
    </row>
    <row r="933">
      <c r="A933" s="24">
        <v>45014.0</v>
      </c>
      <c r="B933" s="120" t="s">
        <v>12776</v>
      </c>
      <c r="C933" s="120" t="s">
        <v>8417</v>
      </c>
      <c r="D933" s="120" t="s">
        <v>11834</v>
      </c>
    </row>
    <row r="934">
      <c r="A934" s="24">
        <v>45014.0</v>
      </c>
      <c r="B934" s="120" t="s">
        <v>12777</v>
      </c>
      <c r="C934" s="120" t="s">
        <v>8417</v>
      </c>
      <c r="D934" s="120" t="s">
        <v>11834</v>
      </c>
    </row>
    <row r="935">
      <c r="A935" s="24">
        <v>45014.0</v>
      </c>
      <c r="B935" s="120" t="s">
        <v>12778</v>
      </c>
      <c r="C935" s="120" t="s">
        <v>8417</v>
      </c>
      <c r="D935" s="120" t="s">
        <v>11834</v>
      </c>
    </row>
    <row r="936">
      <c r="A936" s="24">
        <v>45014.0</v>
      </c>
      <c r="B936" s="120" t="s">
        <v>12779</v>
      </c>
      <c r="C936" s="120" t="s">
        <v>8417</v>
      </c>
      <c r="D936" s="120" t="s">
        <v>11843</v>
      </c>
    </row>
    <row r="937">
      <c r="A937" s="24">
        <v>45014.0</v>
      </c>
      <c r="B937" s="120" t="s">
        <v>12780</v>
      </c>
      <c r="C937" s="120" t="s">
        <v>8417</v>
      </c>
      <c r="D937" s="120" t="s">
        <v>23</v>
      </c>
    </row>
    <row r="938">
      <c r="A938" s="24">
        <v>45014.0</v>
      </c>
      <c r="B938" s="120" t="s">
        <v>12781</v>
      </c>
      <c r="C938" s="120" t="s">
        <v>8417</v>
      </c>
      <c r="D938" s="120" t="s">
        <v>23</v>
      </c>
    </row>
    <row r="939">
      <c r="A939" s="24">
        <v>45014.0</v>
      </c>
      <c r="B939" s="120" t="s">
        <v>12782</v>
      </c>
      <c r="C939" s="120" t="s">
        <v>8417</v>
      </c>
      <c r="D939" s="120" t="s">
        <v>11862</v>
      </c>
    </row>
    <row r="940">
      <c r="A940" s="24">
        <v>45014.0</v>
      </c>
      <c r="B940" s="120" t="s">
        <v>12783</v>
      </c>
      <c r="C940" s="120" t="s">
        <v>8417</v>
      </c>
      <c r="D940" s="120" t="s">
        <v>11972</v>
      </c>
    </row>
    <row r="941">
      <c r="A941" s="24">
        <v>45014.0</v>
      </c>
      <c r="B941" s="120" t="s">
        <v>12784</v>
      </c>
      <c r="C941" s="120" t="s">
        <v>8417</v>
      </c>
      <c r="D941" s="120" t="s">
        <v>11862</v>
      </c>
    </row>
    <row r="942">
      <c r="A942" s="24">
        <v>45014.0</v>
      </c>
      <c r="B942" s="120" t="s">
        <v>12785</v>
      </c>
      <c r="C942" s="120" t="s">
        <v>8417</v>
      </c>
      <c r="D942" s="120" t="s">
        <v>11847</v>
      </c>
    </row>
    <row r="943">
      <c r="A943" s="24">
        <v>45014.0</v>
      </c>
      <c r="B943" s="120" t="s">
        <v>12786</v>
      </c>
      <c r="C943" s="120" t="s">
        <v>8417</v>
      </c>
      <c r="D943" s="120" t="s">
        <v>23</v>
      </c>
    </row>
    <row r="944">
      <c r="A944" s="24">
        <v>45014.0</v>
      </c>
      <c r="B944" s="120" t="s">
        <v>12787</v>
      </c>
      <c r="C944" s="120" t="s">
        <v>8417</v>
      </c>
      <c r="D944" s="120" t="s">
        <v>23</v>
      </c>
    </row>
    <row r="945">
      <c r="A945" s="24">
        <v>45014.0</v>
      </c>
      <c r="B945" s="120" t="s">
        <v>12788</v>
      </c>
      <c r="C945" s="120" t="s">
        <v>8417</v>
      </c>
      <c r="D945" s="120" t="s">
        <v>11847</v>
      </c>
    </row>
    <row r="946">
      <c r="A946" s="24">
        <v>45014.0</v>
      </c>
      <c r="B946" s="120" t="s">
        <v>12789</v>
      </c>
      <c r="C946" s="120" t="s">
        <v>8417</v>
      </c>
      <c r="D946" s="120" t="s">
        <v>11843</v>
      </c>
    </row>
    <row r="947">
      <c r="A947" s="24">
        <v>45014.0</v>
      </c>
      <c r="B947" s="120" t="s">
        <v>12790</v>
      </c>
      <c r="C947" s="120" t="s">
        <v>8417</v>
      </c>
      <c r="D947" s="120" t="s">
        <v>11862</v>
      </c>
    </row>
    <row r="948">
      <c r="A948" s="24">
        <v>45014.0</v>
      </c>
      <c r="B948" s="120" t="s">
        <v>12791</v>
      </c>
      <c r="C948" s="120" t="s">
        <v>8417</v>
      </c>
      <c r="D948" s="120" t="s">
        <v>23</v>
      </c>
    </row>
    <row r="949">
      <c r="A949" s="24">
        <v>45014.0</v>
      </c>
      <c r="B949" s="120" t="s">
        <v>12792</v>
      </c>
      <c r="C949" s="120" t="s">
        <v>8417</v>
      </c>
      <c r="D949" s="120" t="s">
        <v>23</v>
      </c>
    </row>
    <row r="950">
      <c r="A950" s="24">
        <v>45014.0</v>
      </c>
      <c r="B950" s="120" t="s">
        <v>12793</v>
      </c>
      <c r="C950" s="120" t="s">
        <v>8417</v>
      </c>
      <c r="D950" s="120" t="s">
        <v>11836</v>
      </c>
    </row>
    <row r="951">
      <c r="A951" s="24">
        <v>45014.0</v>
      </c>
      <c r="B951" s="120" t="s">
        <v>12794</v>
      </c>
      <c r="C951" s="120" t="s">
        <v>8417</v>
      </c>
      <c r="D951" s="120" t="s">
        <v>11972</v>
      </c>
    </row>
    <row r="952">
      <c r="A952" s="24">
        <v>45014.0</v>
      </c>
      <c r="B952" s="120" t="s">
        <v>12795</v>
      </c>
      <c r="C952" s="120" t="s">
        <v>8417</v>
      </c>
      <c r="D952" s="120" t="s">
        <v>23</v>
      </c>
    </row>
    <row r="953">
      <c r="A953" s="24">
        <v>45014.0</v>
      </c>
      <c r="B953" s="120" t="s">
        <v>12796</v>
      </c>
      <c r="C953" s="120" t="s">
        <v>8417</v>
      </c>
      <c r="D953" s="120" t="s">
        <v>11836</v>
      </c>
    </row>
    <row r="954">
      <c r="A954" s="24">
        <v>45014.0</v>
      </c>
      <c r="B954" s="120" t="s">
        <v>12797</v>
      </c>
      <c r="C954" s="120" t="s">
        <v>8417</v>
      </c>
      <c r="D954" s="120" t="s">
        <v>11839</v>
      </c>
    </row>
    <row r="955">
      <c r="A955" s="24">
        <v>45014.0</v>
      </c>
      <c r="B955" s="120" t="s">
        <v>12798</v>
      </c>
      <c r="C955" s="120" t="s">
        <v>8417</v>
      </c>
      <c r="D955" s="120" t="s">
        <v>11836</v>
      </c>
    </row>
    <row r="956">
      <c r="A956" s="24">
        <v>45014.0</v>
      </c>
      <c r="B956" s="120" t="s">
        <v>12799</v>
      </c>
      <c r="C956" s="120" t="s">
        <v>8417</v>
      </c>
      <c r="D956" s="120" t="s">
        <v>11843</v>
      </c>
    </row>
    <row r="957">
      <c r="A957" s="24">
        <v>45014.0</v>
      </c>
      <c r="B957" s="120" t="s">
        <v>12800</v>
      </c>
      <c r="C957" s="120" t="s">
        <v>8417</v>
      </c>
      <c r="D957" s="120" t="s">
        <v>12068</v>
      </c>
    </row>
    <row r="958">
      <c r="A958" s="24">
        <v>45014.0</v>
      </c>
      <c r="B958" s="120" t="s">
        <v>12801</v>
      </c>
      <c r="C958" s="120" t="s">
        <v>8417</v>
      </c>
      <c r="D958" s="120" t="s">
        <v>11862</v>
      </c>
    </row>
    <row r="959">
      <c r="A959" s="24">
        <v>45014.0</v>
      </c>
      <c r="B959" s="120" t="s">
        <v>12802</v>
      </c>
      <c r="C959" s="120" t="s">
        <v>8417</v>
      </c>
      <c r="D959" s="120" t="s">
        <v>11836</v>
      </c>
    </row>
    <row r="960">
      <c r="A960" s="24">
        <v>45014.0</v>
      </c>
      <c r="B960" s="120" t="s">
        <v>12803</v>
      </c>
      <c r="C960" s="120" t="s">
        <v>8417</v>
      </c>
      <c r="D960" s="120" t="s">
        <v>11843</v>
      </c>
    </row>
    <row r="961">
      <c r="A961" s="24">
        <v>45014.0</v>
      </c>
      <c r="B961" s="120" t="s">
        <v>12804</v>
      </c>
      <c r="C961" s="120" t="s">
        <v>8417</v>
      </c>
      <c r="D961" s="120" t="s">
        <v>12068</v>
      </c>
    </row>
    <row r="962">
      <c r="A962" s="24">
        <v>45014.0</v>
      </c>
      <c r="B962" s="120" t="s">
        <v>12805</v>
      </c>
      <c r="C962" s="120" t="s">
        <v>8417</v>
      </c>
      <c r="D962" s="120" t="s">
        <v>11839</v>
      </c>
    </row>
    <row r="963">
      <c r="A963" s="24">
        <v>45014.0</v>
      </c>
      <c r="B963" s="120" t="s">
        <v>12806</v>
      </c>
      <c r="C963" s="120" t="s">
        <v>8417</v>
      </c>
      <c r="D963" s="120" t="s">
        <v>12068</v>
      </c>
    </row>
    <row r="964">
      <c r="A964" s="24">
        <v>45014.0</v>
      </c>
      <c r="B964" s="120" t="s">
        <v>12807</v>
      </c>
      <c r="C964" s="120" t="s">
        <v>8417</v>
      </c>
      <c r="D964" s="120" t="s">
        <v>11843</v>
      </c>
    </row>
    <row r="965">
      <c r="A965" s="24">
        <v>45014.0</v>
      </c>
      <c r="B965" s="120" t="s">
        <v>12808</v>
      </c>
      <c r="C965" s="120" t="s">
        <v>8418</v>
      </c>
      <c r="D965" s="120" t="s">
        <v>11841</v>
      </c>
    </row>
    <row r="966">
      <c r="A966" s="24">
        <v>45014.0</v>
      </c>
      <c r="B966" s="120" t="s">
        <v>12809</v>
      </c>
      <c r="C966" s="120" t="s">
        <v>8418</v>
      </c>
      <c r="D966" s="120" t="s">
        <v>23</v>
      </c>
    </row>
    <row r="967">
      <c r="A967" s="24">
        <v>45014.0</v>
      </c>
      <c r="B967" s="120" t="s">
        <v>12810</v>
      </c>
      <c r="C967" s="120" t="s">
        <v>8418</v>
      </c>
      <c r="D967" s="120" t="s">
        <v>11841</v>
      </c>
    </row>
    <row r="968">
      <c r="A968" s="24">
        <v>45014.0</v>
      </c>
      <c r="B968" s="120" t="s">
        <v>12811</v>
      </c>
      <c r="C968" s="120" t="s">
        <v>8418</v>
      </c>
      <c r="D968" s="120" t="s">
        <v>11841</v>
      </c>
    </row>
    <row r="969">
      <c r="A969" s="24">
        <v>45014.0</v>
      </c>
      <c r="B969" s="120" t="s">
        <v>12812</v>
      </c>
      <c r="C969" s="120" t="s">
        <v>8418</v>
      </c>
      <c r="D969" s="120" t="s">
        <v>11839</v>
      </c>
    </row>
    <row r="970">
      <c r="A970" s="24">
        <v>45014.0</v>
      </c>
      <c r="B970" s="120" t="s">
        <v>12813</v>
      </c>
      <c r="C970" s="120" t="s">
        <v>8418</v>
      </c>
      <c r="D970" s="120" t="s">
        <v>11847</v>
      </c>
    </row>
    <row r="971">
      <c r="A971" s="24">
        <v>45014.0</v>
      </c>
      <c r="B971" s="120" t="s">
        <v>12814</v>
      </c>
      <c r="C971" s="120" t="s">
        <v>8418</v>
      </c>
      <c r="D971" s="120" t="s">
        <v>11839</v>
      </c>
    </row>
    <row r="972">
      <c r="A972" s="24">
        <v>45014.0</v>
      </c>
      <c r="B972" s="120" t="s">
        <v>12815</v>
      </c>
      <c r="C972" s="120" t="s">
        <v>8418</v>
      </c>
      <c r="D972" s="120" t="s">
        <v>11948</v>
      </c>
    </row>
    <row r="973">
      <c r="A973" s="24">
        <v>45014.0</v>
      </c>
      <c r="B973" s="120" t="s">
        <v>12816</v>
      </c>
      <c r="C973" s="120" t="s">
        <v>8418</v>
      </c>
      <c r="D973" s="120" t="s">
        <v>11862</v>
      </c>
    </row>
    <row r="974">
      <c r="A974" s="24">
        <v>45014.0</v>
      </c>
      <c r="B974" s="120" t="s">
        <v>12817</v>
      </c>
      <c r="C974" s="120" t="s">
        <v>8418</v>
      </c>
      <c r="D974" s="120" t="s">
        <v>11841</v>
      </c>
    </row>
    <row r="975">
      <c r="A975" s="24">
        <v>45014.0</v>
      </c>
      <c r="B975" s="120" t="s">
        <v>12818</v>
      </c>
      <c r="C975" s="120" t="s">
        <v>8418</v>
      </c>
      <c r="D975" s="120" t="s">
        <v>11862</v>
      </c>
    </row>
    <row r="976">
      <c r="A976" s="24">
        <v>45014.0</v>
      </c>
      <c r="B976" s="120" t="s">
        <v>12819</v>
      </c>
      <c r="C976" s="120" t="s">
        <v>8418</v>
      </c>
      <c r="D976" s="120" t="s">
        <v>11862</v>
      </c>
    </row>
    <row r="977">
      <c r="A977" s="24">
        <v>45014.0</v>
      </c>
      <c r="B977" s="120" t="s">
        <v>12820</v>
      </c>
      <c r="C977" s="120" t="s">
        <v>8418</v>
      </c>
      <c r="D977" s="120" t="s">
        <v>12068</v>
      </c>
    </row>
    <row r="978">
      <c r="A978" s="24">
        <v>45014.0</v>
      </c>
      <c r="B978" s="120" t="s">
        <v>12821</v>
      </c>
      <c r="C978" s="120" t="s">
        <v>8418</v>
      </c>
      <c r="D978" s="120" t="s">
        <v>11862</v>
      </c>
    </row>
    <row r="979">
      <c r="A979" s="24">
        <v>45014.0</v>
      </c>
      <c r="B979" s="120" t="s">
        <v>12822</v>
      </c>
      <c r="C979" s="120" t="s">
        <v>8418</v>
      </c>
      <c r="D979" s="120" t="s">
        <v>11847</v>
      </c>
    </row>
    <row r="980">
      <c r="A980" s="24">
        <v>45014.0</v>
      </c>
      <c r="B980" s="120" t="s">
        <v>12823</v>
      </c>
      <c r="C980" s="120" t="s">
        <v>8418</v>
      </c>
      <c r="D980" s="120" t="s">
        <v>11862</v>
      </c>
    </row>
    <row r="981">
      <c r="A981" s="24">
        <v>45016.0</v>
      </c>
      <c r="B981" s="120" t="s">
        <v>12824</v>
      </c>
      <c r="C981" s="120" t="s">
        <v>8417</v>
      </c>
      <c r="D981" s="120" t="s">
        <v>11862</v>
      </c>
    </row>
    <row r="982">
      <c r="A982" s="24">
        <v>45016.0</v>
      </c>
      <c r="B982" s="120" t="s">
        <v>12825</v>
      </c>
      <c r="C982" s="120" t="s">
        <v>8417</v>
      </c>
      <c r="D982" s="120" t="s">
        <v>11862</v>
      </c>
    </row>
    <row r="983">
      <c r="A983" s="24">
        <v>45016.0</v>
      </c>
      <c r="B983" s="120" t="s">
        <v>12826</v>
      </c>
      <c r="C983" s="120" t="s">
        <v>8417</v>
      </c>
      <c r="D983" s="120" t="s">
        <v>11836</v>
      </c>
    </row>
    <row r="984">
      <c r="A984" s="24">
        <v>45016.0</v>
      </c>
      <c r="B984" s="120" t="s">
        <v>12827</v>
      </c>
      <c r="C984" s="120" t="s">
        <v>8417</v>
      </c>
      <c r="D984" s="120" t="s">
        <v>11834</v>
      </c>
    </row>
    <row r="985">
      <c r="A985" s="24">
        <v>45016.0</v>
      </c>
      <c r="B985" s="120" t="s">
        <v>12828</v>
      </c>
      <c r="C985" s="120" t="s">
        <v>8417</v>
      </c>
      <c r="D985" s="120" t="s">
        <v>11839</v>
      </c>
    </row>
    <row r="986">
      <c r="A986" s="24">
        <v>45016.0</v>
      </c>
      <c r="B986" s="120" t="s">
        <v>12829</v>
      </c>
      <c r="C986" s="120" t="s">
        <v>8417</v>
      </c>
      <c r="D986" s="120" t="s">
        <v>11836</v>
      </c>
    </row>
    <row r="987">
      <c r="A987" s="24">
        <v>45016.0</v>
      </c>
      <c r="B987" s="120" t="s">
        <v>12830</v>
      </c>
      <c r="C987" s="120" t="s">
        <v>8417</v>
      </c>
      <c r="D987" s="120" t="s">
        <v>11972</v>
      </c>
    </row>
    <row r="988">
      <c r="A988" s="24">
        <v>45016.0</v>
      </c>
      <c r="B988" s="120" t="s">
        <v>12831</v>
      </c>
      <c r="C988" s="120" t="s">
        <v>8417</v>
      </c>
      <c r="D988" s="120" t="s">
        <v>11847</v>
      </c>
    </row>
    <row r="989">
      <c r="A989" s="24">
        <v>45016.0</v>
      </c>
      <c r="B989" s="120" t="s">
        <v>12832</v>
      </c>
      <c r="C989" s="120" t="s">
        <v>8417</v>
      </c>
      <c r="D989" s="120" t="s">
        <v>23</v>
      </c>
    </row>
    <row r="990">
      <c r="A990" s="24">
        <v>45016.0</v>
      </c>
      <c r="B990" s="120" t="s">
        <v>12833</v>
      </c>
      <c r="C990" s="120" t="s">
        <v>8417</v>
      </c>
      <c r="D990" s="120" t="s">
        <v>11862</v>
      </c>
    </row>
    <row r="991">
      <c r="A991" s="24">
        <v>45016.0</v>
      </c>
      <c r="B991" s="120" t="s">
        <v>12834</v>
      </c>
      <c r="C991" s="120" t="s">
        <v>8417</v>
      </c>
      <c r="D991" s="120" t="s">
        <v>11836</v>
      </c>
    </row>
    <row r="992">
      <c r="A992" s="24">
        <v>45016.0</v>
      </c>
      <c r="B992" s="120" t="s">
        <v>12835</v>
      </c>
      <c r="C992" s="120" t="s">
        <v>8417</v>
      </c>
      <c r="D992" s="120" t="s">
        <v>23</v>
      </c>
    </row>
    <row r="993">
      <c r="A993" s="24">
        <v>45016.0</v>
      </c>
      <c r="B993" s="120" t="s">
        <v>12836</v>
      </c>
      <c r="C993" s="120" t="s">
        <v>8417</v>
      </c>
      <c r="D993" s="120" t="s">
        <v>11836</v>
      </c>
    </row>
    <row r="994">
      <c r="A994" s="24">
        <v>45016.0</v>
      </c>
      <c r="B994" s="120" t="s">
        <v>12837</v>
      </c>
      <c r="C994" s="120" t="s">
        <v>8417</v>
      </c>
      <c r="D994" s="120" t="s">
        <v>11841</v>
      </c>
    </row>
    <row r="995">
      <c r="A995" s="24">
        <v>45016.0</v>
      </c>
      <c r="B995" s="120" t="s">
        <v>12838</v>
      </c>
      <c r="C995" s="120" t="s">
        <v>8417</v>
      </c>
      <c r="D995" s="120" t="s">
        <v>11843</v>
      </c>
    </row>
    <row r="996">
      <c r="A996" s="24">
        <v>45016.0</v>
      </c>
      <c r="B996" s="120" t="s">
        <v>12839</v>
      </c>
      <c r="C996" s="120" t="s">
        <v>8417</v>
      </c>
      <c r="D996" s="120" t="s">
        <v>11847</v>
      </c>
    </row>
    <row r="997">
      <c r="A997" s="24">
        <v>45016.0</v>
      </c>
      <c r="B997" s="120" t="s">
        <v>12840</v>
      </c>
      <c r="C997" s="120" t="s">
        <v>8417</v>
      </c>
      <c r="D997" s="120" t="s">
        <v>11836</v>
      </c>
    </row>
    <row r="998">
      <c r="A998" s="24">
        <v>45016.0</v>
      </c>
      <c r="B998" s="120" t="s">
        <v>12841</v>
      </c>
      <c r="C998" s="120" t="s">
        <v>8417</v>
      </c>
      <c r="D998" s="120" t="s">
        <v>11862</v>
      </c>
    </row>
    <row r="999">
      <c r="A999" s="24">
        <v>45016.0</v>
      </c>
      <c r="B999" s="120" t="s">
        <v>12842</v>
      </c>
      <c r="C999" s="120" t="s">
        <v>8417</v>
      </c>
      <c r="D999" s="120" t="s">
        <v>11839</v>
      </c>
    </row>
    <row r="1000">
      <c r="A1000" s="24">
        <v>45016.0</v>
      </c>
      <c r="B1000" s="120" t="s">
        <v>12843</v>
      </c>
      <c r="C1000" s="120" t="s">
        <v>8417</v>
      </c>
      <c r="D1000" s="120" t="s">
        <v>11843</v>
      </c>
    </row>
    <row r="1001">
      <c r="A1001" s="24">
        <v>45016.0</v>
      </c>
      <c r="B1001" s="120" t="s">
        <v>12844</v>
      </c>
      <c r="C1001" s="120" t="s">
        <v>8417</v>
      </c>
      <c r="D1001" s="120" t="s">
        <v>23</v>
      </c>
    </row>
    <row r="1002">
      <c r="A1002" s="24">
        <v>45016.0</v>
      </c>
      <c r="B1002" s="120" t="s">
        <v>12845</v>
      </c>
      <c r="C1002" s="120" t="s">
        <v>8417</v>
      </c>
      <c r="D1002" s="120" t="s">
        <v>11847</v>
      </c>
    </row>
    <row r="1003">
      <c r="A1003" s="24">
        <v>45016.0</v>
      </c>
      <c r="B1003" s="120" t="s">
        <v>12846</v>
      </c>
      <c r="C1003" s="120" t="s">
        <v>8417</v>
      </c>
      <c r="D1003" s="120" t="s">
        <v>11839</v>
      </c>
    </row>
    <row r="1004">
      <c r="A1004" s="24">
        <v>45016.0</v>
      </c>
      <c r="B1004" s="120" t="s">
        <v>12847</v>
      </c>
      <c r="C1004" s="120" t="s">
        <v>8417</v>
      </c>
      <c r="D1004" s="120" t="s">
        <v>23</v>
      </c>
    </row>
    <row r="1005">
      <c r="A1005" s="24">
        <v>45016.0</v>
      </c>
      <c r="B1005" s="120" t="s">
        <v>12848</v>
      </c>
      <c r="C1005" s="120" t="s">
        <v>8417</v>
      </c>
      <c r="D1005" s="120" t="s">
        <v>11847</v>
      </c>
    </row>
    <row r="1006">
      <c r="A1006" s="24">
        <v>45016.0</v>
      </c>
      <c r="B1006" s="120" t="s">
        <v>12849</v>
      </c>
      <c r="C1006" s="120" t="s">
        <v>8417</v>
      </c>
      <c r="D1006" s="120" t="s">
        <v>11841</v>
      </c>
    </row>
    <row r="1007">
      <c r="A1007" s="24">
        <v>45016.0</v>
      </c>
      <c r="B1007" s="120" t="s">
        <v>12850</v>
      </c>
      <c r="C1007" s="120" t="s">
        <v>8417</v>
      </c>
      <c r="D1007" s="120" t="s">
        <v>23</v>
      </c>
    </row>
    <row r="1008">
      <c r="A1008" s="24">
        <v>45016.0</v>
      </c>
      <c r="B1008" s="120" t="s">
        <v>12851</v>
      </c>
      <c r="C1008" s="120" t="s">
        <v>8417</v>
      </c>
      <c r="D1008" s="120" t="s">
        <v>11847</v>
      </c>
    </row>
    <row r="1009">
      <c r="A1009" s="24">
        <v>45016.0</v>
      </c>
      <c r="B1009" s="120" t="s">
        <v>12852</v>
      </c>
      <c r="C1009" s="120" t="s">
        <v>8417</v>
      </c>
      <c r="D1009" s="120" t="s">
        <v>11836</v>
      </c>
    </row>
    <row r="1010">
      <c r="A1010" s="24">
        <v>45016.0</v>
      </c>
      <c r="B1010" s="120" t="s">
        <v>12853</v>
      </c>
      <c r="C1010" s="120" t="s">
        <v>8417</v>
      </c>
      <c r="D1010" s="120" t="s">
        <v>11841</v>
      </c>
    </row>
    <row r="1011">
      <c r="A1011" s="24">
        <v>45016.0</v>
      </c>
      <c r="B1011" s="120" t="s">
        <v>12854</v>
      </c>
      <c r="C1011" s="120" t="s">
        <v>8417</v>
      </c>
      <c r="D1011" s="120" t="s">
        <v>11836</v>
      </c>
    </row>
    <row r="1012">
      <c r="A1012" s="24">
        <v>45016.0</v>
      </c>
      <c r="B1012" s="120" t="s">
        <v>12855</v>
      </c>
      <c r="C1012" s="120" t="s">
        <v>8417</v>
      </c>
      <c r="D1012" s="120" t="s">
        <v>11847</v>
      </c>
    </row>
    <row r="1013">
      <c r="A1013" s="24">
        <v>45016.0</v>
      </c>
      <c r="B1013" s="120" t="s">
        <v>12856</v>
      </c>
      <c r="C1013" s="120" t="s">
        <v>8417</v>
      </c>
      <c r="D1013" s="120" t="s">
        <v>11843</v>
      </c>
    </row>
    <row r="1014">
      <c r="A1014" s="24">
        <v>45016.0</v>
      </c>
      <c r="B1014" s="120" t="s">
        <v>12857</v>
      </c>
      <c r="C1014" s="120" t="s">
        <v>8417</v>
      </c>
      <c r="D1014" s="120" t="s">
        <v>11836</v>
      </c>
    </row>
    <row r="1015">
      <c r="A1015" s="24">
        <v>45016.0</v>
      </c>
      <c r="B1015" s="120" t="s">
        <v>12858</v>
      </c>
      <c r="C1015" s="120" t="s">
        <v>8417</v>
      </c>
      <c r="D1015" s="120" t="s">
        <v>11843</v>
      </c>
    </row>
    <row r="1016">
      <c r="A1016" s="24">
        <v>45016.0</v>
      </c>
      <c r="B1016" s="120" t="s">
        <v>12859</v>
      </c>
      <c r="C1016" s="120" t="s">
        <v>8417</v>
      </c>
      <c r="D1016" s="120" t="s">
        <v>11847</v>
      </c>
    </row>
    <row r="1017">
      <c r="A1017" s="24">
        <v>45016.0</v>
      </c>
      <c r="B1017" s="120" t="s">
        <v>12860</v>
      </c>
      <c r="C1017" s="120" t="s">
        <v>8417</v>
      </c>
      <c r="D1017" s="120" t="s">
        <v>23</v>
      </c>
    </row>
    <row r="1018">
      <c r="A1018" s="24">
        <v>45016.0</v>
      </c>
      <c r="B1018" s="120" t="s">
        <v>12861</v>
      </c>
      <c r="C1018" s="120" t="s">
        <v>8417</v>
      </c>
      <c r="D1018" s="120" t="s">
        <v>11841</v>
      </c>
    </row>
    <row r="1019">
      <c r="A1019" s="24">
        <v>45016.0</v>
      </c>
      <c r="B1019" s="120" t="s">
        <v>12862</v>
      </c>
      <c r="C1019" s="120" t="s">
        <v>8417</v>
      </c>
      <c r="D1019" s="120" t="s">
        <v>11836</v>
      </c>
    </row>
    <row r="1020">
      <c r="A1020" s="24">
        <v>45016.0</v>
      </c>
      <c r="B1020" s="120" t="s">
        <v>12863</v>
      </c>
      <c r="C1020" s="120" t="s">
        <v>8417</v>
      </c>
      <c r="D1020" s="120" t="s">
        <v>11841</v>
      </c>
    </row>
    <row r="1021">
      <c r="A1021" s="24">
        <v>45016.0</v>
      </c>
      <c r="B1021" s="120" t="s">
        <v>12864</v>
      </c>
      <c r="C1021" s="120" t="s">
        <v>8417</v>
      </c>
      <c r="D1021" s="120" t="s">
        <v>11836</v>
      </c>
    </row>
    <row r="1022">
      <c r="A1022" s="24">
        <v>45016.0</v>
      </c>
      <c r="B1022" s="120" t="s">
        <v>12865</v>
      </c>
      <c r="C1022" s="120" t="s">
        <v>8417</v>
      </c>
      <c r="D1022" s="120" t="s">
        <v>11843</v>
      </c>
    </row>
    <row r="1023">
      <c r="A1023" s="24">
        <v>45016.0</v>
      </c>
      <c r="B1023" s="120" t="s">
        <v>12866</v>
      </c>
      <c r="C1023" s="120" t="s">
        <v>8417</v>
      </c>
      <c r="D1023" s="120" t="s">
        <v>11836</v>
      </c>
    </row>
    <row r="1024">
      <c r="A1024" s="24">
        <v>45016.0</v>
      </c>
      <c r="B1024" s="120" t="s">
        <v>12867</v>
      </c>
      <c r="C1024" s="120" t="s">
        <v>8417</v>
      </c>
      <c r="D1024" s="120" t="s">
        <v>11972</v>
      </c>
    </row>
    <row r="1025">
      <c r="A1025" s="24">
        <v>45016.0</v>
      </c>
      <c r="B1025" s="120" t="s">
        <v>12868</v>
      </c>
      <c r="C1025" s="120" t="s">
        <v>8417</v>
      </c>
      <c r="D1025" s="120" t="s">
        <v>11845</v>
      </c>
    </row>
    <row r="1026">
      <c r="A1026" s="24">
        <v>45016.0</v>
      </c>
      <c r="B1026" s="120" t="s">
        <v>12869</v>
      </c>
      <c r="C1026" s="120" t="s">
        <v>8417</v>
      </c>
      <c r="D1026" s="120" t="s">
        <v>11839</v>
      </c>
    </row>
    <row r="1027">
      <c r="A1027" s="24">
        <v>45016.0</v>
      </c>
      <c r="B1027" s="120" t="s">
        <v>12870</v>
      </c>
      <c r="C1027" s="120" t="s">
        <v>8417</v>
      </c>
      <c r="D1027" s="120" t="s">
        <v>23</v>
      </c>
    </row>
    <row r="1028">
      <c r="A1028" s="24">
        <v>45016.0</v>
      </c>
      <c r="B1028" s="120" t="s">
        <v>12871</v>
      </c>
      <c r="C1028" s="120" t="s">
        <v>8417</v>
      </c>
      <c r="D1028" s="120" t="s">
        <v>23</v>
      </c>
    </row>
    <row r="1029">
      <c r="A1029" s="24">
        <v>45016.0</v>
      </c>
      <c r="B1029" s="120" t="s">
        <v>12872</v>
      </c>
      <c r="C1029" s="120" t="s">
        <v>8417</v>
      </c>
      <c r="D1029" s="120" t="s">
        <v>11836</v>
      </c>
    </row>
    <row r="1030">
      <c r="A1030" s="24">
        <v>45016.0</v>
      </c>
      <c r="B1030" s="120" t="s">
        <v>12873</v>
      </c>
      <c r="C1030" s="120" t="s">
        <v>8417</v>
      </c>
      <c r="D1030" s="120" t="s">
        <v>11839</v>
      </c>
    </row>
    <row r="1031">
      <c r="A1031" s="24">
        <v>45016.0</v>
      </c>
      <c r="B1031" s="120" t="s">
        <v>12874</v>
      </c>
      <c r="C1031" s="120" t="s">
        <v>8417</v>
      </c>
      <c r="D1031" s="120" t="s">
        <v>23</v>
      </c>
    </row>
    <row r="1032">
      <c r="A1032" s="24">
        <v>45016.0</v>
      </c>
      <c r="B1032" s="120" t="s">
        <v>12875</v>
      </c>
      <c r="C1032" s="120" t="s">
        <v>8417</v>
      </c>
      <c r="D1032" s="120" t="s">
        <v>11841</v>
      </c>
    </row>
    <row r="1033">
      <c r="A1033" s="24">
        <v>45016.0</v>
      </c>
      <c r="B1033" s="120" t="s">
        <v>12876</v>
      </c>
      <c r="C1033" s="120" t="s">
        <v>8417</v>
      </c>
      <c r="D1033" s="120" t="s">
        <v>23</v>
      </c>
    </row>
    <row r="1034">
      <c r="A1034" s="24">
        <v>45016.0</v>
      </c>
      <c r="B1034" s="120" t="s">
        <v>12877</v>
      </c>
      <c r="C1034" s="120" t="s">
        <v>8417</v>
      </c>
      <c r="D1034" s="120" t="s">
        <v>11843</v>
      </c>
    </row>
    <row r="1035">
      <c r="A1035" s="24">
        <v>45016.0</v>
      </c>
      <c r="B1035" s="120" t="s">
        <v>12878</v>
      </c>
      <c r="C1035" s="120" t="s">
        <v>8417</v>
      </c>
      <c r="D1035" s="120" t="s">
        <v>11836</v>
      </c>
    </row>
    <row r="1036">
      <c r="A1036" s="24">
        <v>45016.0</v>
      </c>
      <c r="B1036" s="120" t="s">
        <v>12879</v>
      </c>
      <c r="C1036" s="120" t="s">
        <v>8417</v>
      </c>
      <c r="D1036" s="120" t="s">
        <v>11847</v>
      </c>
    </row>
    <row r="1037">
      <c r="A1037" s="24">
        <v>45016.0</v>
      </c>
      <c r="B1037" s="120" t="s">
        <v>12880</v>
      </c>
      <c r="C1037" s="120" t="s">
        <v>8417</v>
      </c>
      <c r="D1037" s="120" t="s">
        <v>11841</v>
      </c>
    </row>
    <row r="1038">
      <c r="A1038" s="24">
        <v>45016.0</v>
      </c>
      <c r="B1038" s="120" t="s">
        <v>12881</v>
      </c>
      <c r="C1038" s="120" t="s">
        <v>8417</v>
      </c>
      <c r="D1038" s="120" t="s">
        <v>11836</v>
      </c>
    </row>
    <row r="1039">
      <c r="A1039" s="24">
        <v>45016.0</v>
      </c>
      <c r="B1039" s="120" t="s">
        <v>12882</v>
      </c>
      <c r="C1039" s="120" t="s">
        <v>8417</v>
      </c>
      <c r="D1039" s="120" t="s">
        <v>11879</v>
      </c>
    </row>
    <row r="1040">
      <c r="A1040" s="24">
        <v>45016.0</v>
      </c>
      <c r="B1040" s="120" t="s">
        <v>12883</v>
      </c>
      <c r="C1040" s="120" t="s">
        <v>8417</v>
      </c>
      <c r="D1040" s="120" t="s">
        <v>11862</v>
      </c>
    </row>
    <row r="1041">
      <c r="A1041" s="24">
        <v>45016.0</v>
      </c>
      <c r="B1041" s="120" t="s">
        <v>12884</v>
      </c>
      <c r="C1041" s="120" t="s">
        <v>8417</v>
      </c>
      <c r="D1041" s="120" t="s">
        <v>11862</v>
      </c>
    </row>
    <row r="1042">
      <c r="A1042" s="24">
        <v>45016.0</v>
      </c>
      <c r="B1042" s="120" t="s">
        <v>12885</v>
      </c>
      <c r="C1042" s="120" t="s">
        <v>8417</v>
      </c>
      <c r="D1042" s="120" t="s">
        <v>11836</v>
      </c>
    </row>
    <row r="1043">
      <c r="A1043" s="24">
        <v>45016.0</v>
      </c>
      <c r="B1043" s="120" t="s">
        <v>12886</v>
      </c>
      <c r="C1043" s="120" t="s">
        <v>8417</v>
      </c>
      <c r="D1043" s="120" t="s">
        <v>11847</v>
      </c>
    </row>
    <row r="1044">
      <c r="A1044" s="24">
        <v>45016.0</v>
      </c>
      <c r="B1044" s="120" t="s">
        <v>12887</v>
      </c>
      <c r="C1044" s="120" t="s">
        <v>8417</v>
      </c>
      <c r="D1044" s="120" t="s">
        <v>11836</v>
      </c>
    </row>
    <row r="1045">
      <c r="A1045" s="24">
        <v>45016.0</v>
      </c>
      <c r="B1045" s="120" t="s">
        <v>12888</v>
      </c>
      <c r="C1045" s="120" t="s">
        <v>8417</v>
      </c>
      <c r="D1045" s="120" t="s">
        <v>11862</v>
      </c>
    </row>
    <row r="1046">
      <c r="A1046" s="24">
        <v>45016.0</v>
      </c>
      <c r="B1046" s="120" t="s">
        <v>12889</v>
      </c>
      <c r="C1046" s="120" t="s">
        <v>8418</v>
      </c>
      <c r="D1046" s="120" t="s">
        <v>11836</v>
      </c>
    </row>
    <row r="1047">
      <c r="A1047" s="24">
        <v>45016.0</v>
      </c>
      <c r="B1047" s="120" t="s">
        <v>12890</v>
      </c>
      <c r="C1047" s="120" t="s">
        <v>8418</v>
      </c>
      <c r="D1047" s="120" t="s">
        <v>11847</v>
      </c>
    </row>
    <row r="1048">
      <c r="A1048" s="24">
        <v>45016.0</v>
      </c>
      <c r="B1048" s="120" t="s">
        <v>12891</v>
      </c>
      <c r="C1048" s="120" t="s">
        <v>8418</v>
      </c>
      <c r="D1048" s="120" t="s">
        <v>11839</v>
      </c>
    </row>
    <row r="1049">
      <c r="A1049" s="24">
        <v>45016.0</v>
      </c>
      <c r="B1049" s="120" t="s">
        <v>12892</v>
      </c>
      <c r="C1049" s="120" t="s">
        <v>8418</v>
      </c>
      <c r="D1049" s="120" t="s">
        <v>11847</v>
      </c>
    </row>
    <row r="1050">
      <c r="A1050" s="24">
        <v>45016.0</v>
      </c>
      <c r="B1050" s="120" t="s">
        <v>12893</v>
      </c>
      <c r="C1050" s="120" t="s">
        <v>8418</v>
      </c>
      <c r="D1050" s="120" t="s">
        <v>11839</v>
      </c>
    </row>
    <row r="1051">
      <c r="A1051" s="24">
        <v>45016.0</v>
      </c>
      <c r="B1051" s="120" t="s">
        <v>12894</v>
      </c>
      <c r="C1051" s="120" t="s">
        <v>8418</v>
      </c>
      <c r="D1051" s="120" t="s">
        <v>23</v>
      </c>
    </row>
    <row r="1052">
      <c r="A1052" s="24">
        <v>45016.0</v>
      </c>
      <c r="B1052" s="120" t="s">
        <v>12895</v>
      </c>
      <c r="C1052" s="120" t="s">
        <v>8418</v>
      </c>
      <c r="D1052" s="120" t="s">
        <v>11862</v>
      </c>
    </row>
    <row r="1053">
      <c r="A1053" s="24">
        <v>45016.0</v>
      </c>
      <c r="B1053" s="120" t="s">
        <v>12896</v>
      </c>
      <c r="C1053" s="120" t="s">
        <v>8418</v>
      </c>
      <c r="D1053" s="120" t="s">
        <v>11841</v>
      </c>
    </row>
    <row r="1054">
      <c r="A1054" s="24">
        <v>45016.0</v>
      </c>
      <c r="B1054" s="120" t="s">
        <v>12897</v>
      </c>
      <c r="C1054" s="120" t="s">
        <v>8418</v>
      </c>
      <c r="D1054" s="120" t="s">
        <v>23</v>
      </c>
    </row>
    <row r="1055">
      <c r="A1055" s="24">
        <v>45016.0</v>
      </c>
      <c r="B1055" s="120" t="s">
        <v>12898</v>
      </c>
      <c r="C1055" s="120" t="s">
        <v>8418</v>
      </c>
      <c r="D1055" s="120" t="s">
        <v>11847</v>
      </c>
    </row>
    <row r="1056">
      <c r="A1056" s="24">
        <v>45016.0</v>
      </c>
      <c r="B1056" s="120" t="s">
        <v>12899</v>
      </c>
      <c r="C1056" s="120" t="s">
        <v>8418</v>
      </c>
      <c r="D1056" s="120" t="s">
        <v>11834</v>
      </c>
    </row>
    <row r="1057">
      <c r="A1057" s="24">
        <v>45016.0</v>
      </c>
      <c r="B1057" s="120" t="s">
        <v>12900</v>
      </c>
      <c r="C1057" s="120" t="s">
        <v>8418</v>
      </c>
      <c r="D1057" s="120" t="s">
        <v>11862</v>
      </c>
    </row>
    <row r="1058">
      <c r="A1058" s="24">
        <v>45016.0</v>
      </c>
      <c r="B1058" s="120" t="s">
        <v>12901</v>
      </c>
      <c r="C1058" s="120" t="s">
        <v>8418</v>
      </c>
      <c r="D1058" s="120" t="s">
        <v>11862</v>
      </c>
    </row>
    <row r="1059">
      <c r="A1059" s="24">
        <v>45016.0</v>
      </c>
      <c r="B1059" s="120" t="s">
        <v>12902</v>
      </c>
      <c r="C1059" s="120" t="s">
        <v>8418</v>
      </c>
      <c r="D1059" s="120" t="s">
        <v>11862</v>
      </c>
    </row>
    <row r="1060">
      <c r="A1060" s="24">
        <v>45016.0</v>
      </c>
      <c r="B1060" s="120" t="s">
        <v>12903</v>
      </c>
      <c r="C1060" s="120" t="s">
        <v>8418</v>
      </c>
      <c r="D1060" s="120" t="s">
        <v>23</v>
      </c>
    </row>
    <row r="1061">
      <c r="A1061" s="24">
        <v>45016.0</v>
      </c>
      <c r="B1061" s="120" t="s">
        <v>12904</v>
      </c>
      <c r="C1061" s="120" t="s">
        <v>8418</v>
      </c>
      <c r="D1061" s="120" t="s">
        <v>11879</v>
      </c>
    </row>
    <row r="1062">
      <c r="A1062" s="24">
        <v>45016.0</v>
      </c>
      <c r="B1062" s="120" t="s">
        <v>12905</v>
      </c>
      <c r="C1062" s="120" t="s">
        <v>8418</v>
      </c>
      <c r="D1062" s="120" t="s">
        <v>11845</v>
      </c>
    </row>
    <row r="1063">
      <c r="A1063" s="24">
        <v>45016.0</v>
      </c>
      <c r="B1063" s="120" t="s">
        <v>12906</v>
      </c>
      <c r="C1063" s="120" t="s">
        <v>8418</v>
      </c>
      <c r="D1063" s="120" t="s">
        <v>12068</v>
      </c>
    </row>
    <row r="1064">
      <c r="A1064" s="24">
        <v>45016.0</v>
      </c>
      <c r="B1064" s="120" t="s">
        <v>12907</v>
      </c>
      <c r="C1064" s="120" t="s">
        <v>8418</v>
      </c>
      <c r="D1064" s="120" t="s">
        <v>11841</v>
      </c>
    </row>
    <row r="1065">
      <c r="A1065" s="24">
        <v>45016.0</v>
      </c>
      <c r="B1065" s="120" t="s">
        <v>12908</v>
      </c>
      <c r="C1065" s="120" t="s">
        <v>8418</v>
      </c>
      <c r="D1065" s="120" t="s">
        <v>11862</v>
      </c>
    </row>
    <row r="1066">
      <c r="A1066" s="24">
        <v>45016.0</v>
      </c>
      <c r="B1066" s="120" t="s">
        <v>12909</v>
      </c>
      <c r="C1066" s="120" t="s">
        <v>8418</v>
      </c>
      <c r="D1066" s="120" t="s">
        <v>11843</v>
      </c>
    </row>
    <row r="1067">
      <c r="A1067" s="24">
        <v>45016.0</v>
      </c>
      <c r="B1067" s="120" t="s">
        <v>12910</v>
      </c>
      <c r="C1067" s="120" t="s">
        <v>8418</v>
      </c>
      <c r="D1067" s="120" t="s">
        <v>23</v>
      </c>
    </row>
    <row r="1068">
      <c r="A1068" s="24">
        <v>45017.0</v>
      </c>
      <c r="B1068" s="120" t="s">
        <v>12911</v>
      </c>
      <c r="C1068" s="120" t="s">
        <v>8417</v>
      </c>
      <c r="D1068" s="120" t="s">
        <v>11862</v>
      </c>
    </row>
    <row r="1069">
      <c r="A1069" s="24">
        <v>45017.0</v>
      </c>
      <c r="B1069" s="120" t="s">
        <v>12912</v>
      </c>
      <c r="C1069" s="120" t="s">
        <v>8417</v>
      </c>
      <c r="D1069" s="120" t="s">
        <v>11843</v>
      </c>
    </row>
    <row r="1070">
      <c r="A1070" s="24">
        <v>45017.0</v>
      </c>
      <c r="B1070" s="120" t="s">
        <v>12913</v>
      </c>
      <c r="C1070" s="120" t="s">
        <v>8417</v>
      </c>
      <c r="D1070" s="120" t="s">
        <v>11836</v>
      </c>
    </row>
    <row r="1071">
      <c r="A1071" s="24">
        <v>45017.0</v>
      </c>
      <c r="B1071" s="120" t="s">
        <v>12914</v>
      </c>
      <c r="C1071" s="120" t="s">
        <v>8417</v>
      </c>
      <c r="D1071" s="120" t="s">
        <v>11847</v>
      </c>
    </row>
    <row r="1072">
      <c r="A1072" s="24">
        <v>45017.0</v>
      </c>
      <c r="B1072" s="120" t="s">
        <v>12915</v>
      </c>
      <c r="C1072" s="120" t="s">
        <v>8417</v>
      </c>
      <c r="D1072" s="120" t="s">
        <v>23</v>
      </c>
    </row>
    <row r="1073">
      <c r="A1073" s="24">
        <v>45017.0</v>
      </c>
      <c r="B1073" s="120" t="s">
        <v>12916</v>
      </c>
      <c r="C1073" s="120" t="s">
        <v>8417</v>
      </c>
      <c r="D1073" s="120" t="s">
        <v>11847</v>
      </c>
    </row>
    <row r="1074">
      <c r="A1074" s="24">
        <v>45017.0</v>
      </c>
      <c r="B1074" s="120" t="s">
        <v>12917</v>
      </c>
      <c r="C1074" s="120" t="s">
        <v>8417</v>
      </c>
      <c r="D1074" s="120" t="s">
        <v>11843</v>
      </c>
    </row>
    <row r="1075">
      <c r="A1075" s="24">
        <v>45017.0</v>
      </c>
      <c r="B1075" s="120" t="s">
        <v>12918</v>
      </c>
      <c r="C1075" s="120" t="s">
        <v>8417</v>
      </c>
      <c r="D1075" s="120" t="s">
        <v>11836</v>
      </c>
    </row>
    <row r="1076">
      <c r="A1076" s="24">
        <v>45017.0</v>
      </c>
      <c r="B1076" s="120" t="s">
        <v>12919</v>
      </c>
      <c r="C1076" s="120" t="s">
        <v>8417</v>
      </c>
      <c r="D1076" s="120" t="s">
        <v>11847</v>
      </c>
    </row>
    <row r="1077">
      <c r="A1077" s="24">
        <v>45017.0</v>
      </c>
      <c r="B1077" s="120" t="s">
        <v>12920</v>
      </c>
      <c r="C1077" s="120" t="s">
        <v>8417</v>
      </c>
      <c r="D1077" s="120" t="s">
        <v>11841</v>
      </c>
    </row>
    <row r="1078">
      <c r="A1078" s="24">
        <v>45017.0</v>
      </c>
      <c r="B1078" s="120" t="s">
        <v>12921</v>
      </c>
      <c r="C1078" s="120" t="s">
        <v>8417</v>
      </c>
      <c r="D1078" s="120" t="s">
        <v>11847</v>
      </c>
    </row>
    <row r="1079">
      <c r="A1079" s="24">
        <v>45017.0</v>
      </c>
      <c r="B1079" s="120" t="s">
        <v>12922</v>
      </c>
      <c r="C1079" s="120" t="s">
        <v>8417</v>
      </c>
      <c r="D1079" s="120" t="s">
        <v>23</v>
      </c>
    </row>
    <row r="1080">
      <c r="A1080" s="24">
        <v>45017.0</v>
      </c>
      <c r="B1080" s="120" t="s">
        <v>12923</v>
      </c>
      <c r="C1080" s="120" t="s">
        <v>8417</v>
      </c>
      <c r="D1080" s="120" t="s">
        <v>11839</v>
      </c>
    </row>
    <row r="1081">
      <c r="A1081" s="24">
        <v>45017.0</v>
      </c>
      <c r="B1081" s="120" t="s">
        <v>12924</v>
      </c>
      <c r="C1081" s="120" t="s">
        <v>8417</v>
      </c>
      <c r="D1081" s="120" t="s">
        <v>11836</v>
      </c>
    </row>
    <row r="1082">
      <c r="A1082" s="24">
        <v>45017.0</v>
      </c>
      <c r="B1082" s="120" t="s">
        <v>12925</v>
      </c>
      <c r="C1082" s="120" t="s">
        <v>8417</v>
      </c>
      <c r="D1082" s="120" t="s">
        <v>11839</v>
      </c>
    </row>
    <row r="1083">
      <c r="A1083" s="24">
        <v>45017.0</v>
      </c>
      <c r="B1083" s="120" t="s">
        <v>12926</v>
      </c>
      <c r="C1083" s="120" t="s">
        <v>8417</v>
      </c>
      <c r="D1083" s="120" t="s">
        <v>11836</v>
      </c>
    </row>
    <row r="1084">
      <c r="A1084" s="24">
        <v>45017.0</v>
      </c>
      <c r="B1084" s="120" t="s">
        <v>12927</v>
      </c>
      <c r="C1084" s="120" t="s">
        <v>8417</v>
      </c>
      <c r="D1084" s="120" t="s">
        <v>23</v>
      </c>
    </row>
    <row r="1085">
      <c r="A1085" s="24">
        <v>45017.0</v>
      </c>
      <c r="B1085" s="120" t="s">
        <v>12928</v>
      </c>
      <c r="C1085" s="120" t="s">
        <v>8417</v>
      </c>
      <c r="D1085" s="120" t="s">
        <v>11836</v>
      </c>
    </row>
    <row r="1086">
      <c r="A1086" s="24">
        <v>45017.0</v>
      </c>
      <c r="B1086" s="120" t="s">
        <v>12929</v>
      </c>
      <c r="C1086" s="120" t="s">
        <v>8417</v>
      </c>
      <c r="D1086" s="120" t="s">
        <v>11845</v>
      </c>
    </row>
    <row r="1087">
      <c r="A1087" s="24">
        <v>45017.0</v>
      </c>
      <c r="B1087" s="120" t="s">
        <v>12930</v>
      </c>
      <c r="C1087" s="120" t="s">
        <v>8417</v>
      </c>
      <c r="D1087" s="120" t="s">
        <v>23</v>
      </c>
    </row>
    <row r="1088">
      <c r="A1088" s="24">
        <v>45017.0</v>
      </c>
      <c r="B1088" s="120" t="s">
        <v>12931</v>
      </c>
      <c r="C1088" s="120" t="s">
        <v>8417</v>
      </c>
      <c r="D1088" s="120" t="s">
        <v>12068</v>
      </c>
    </row>
    <row r="1089">
      <c r="A1089" s="24">
        <v>45017.0</v>
      </c>
      <c r="B1089" s="120" t="s">
        <v>12932</v>
      </c>
      <c r="C1089" s="120" t="s">
        <v>8417</v>
      </c>
      <c r="D1089" s="120" t="s">
        <v>11847</v>
      </c>
    </row>
    <row r="1090">
      <c r="A1090" s="24">
        <v>45017.0</v>
      </c>
      <c r="B1090" s="120" t="s">
        <v>12933</v>
      </c>
      <c r="C1090" s="120" t="s">
        <v>8417</v>
      </c>
      <c r="D1090" s="120" t="s">
        <v>23</v>
      </c>
    </row>
    <row r="1091">
      <c r="A1091" s="24">
        <v>45017.0</v>
      </c>
      <c r="B1091" s="120" t="s">
        <v>12934</v>
      </c>
      <c r="C1091" s="120" t="s">
        <v>8417</v>
      </c>
      <c r="D1091" s="120" t="s">
        <v>23</v>
      </c>
    </row>
    <row r="1092">
      <c r="A1092" s="24">
        <v>45017.0</v>
      </c>
      <c r="B1092" s="120" t="s">
        <v>12935</v>
      </c>
      <c r="C1092" s="120" t="s">
        <v>8417</v>
      </c>
      <c r="D1092" s="120" t="s">
        <v>23</v>
      </c>
    </row>
    <row r="1093">
      <c r="A1093" s="24">
        <v>45017.0</v>
      </c>
      <c r="B1093" s="120" t="s">
        <v>12936</v>
      </c>
      <c r="C1093" s="120" t="s">
        <v>8417</v>
      </c>
      <c r="D1093" s="120" t="s">
        <v>11862</v>
      </c>
    </row>
    <row r="1094">
      <c r="A1094" s="24">
        <v>45017.0</v>
      </c>
      <c r="B1094" s="120" t="s">
        <v>12937</v>
      </c>
      <c r="C1094" s="120" t="s">
        <v>8417</v>
      </c>
      <c r="D1094" s="120" t="s">
        <v>11836</v>
      </c>
    </row>
    <row r="1095">
      <c r="A1095" s="24">
        <v>45017.0</v>
      </c>
      <c r="B1095" s="120" t="s">
        <v>12938</v>
      </c>
      <c r="C1095" s="120" t="s">
        <v>8417</v>
      </c>
      <c r="D1095" s="120" t="s">
        <v>11836</v>
      </c>
    </row>
    <row r="1096">
      <c r="A1096" s="24">
        <v>45017.0</v>
      </c>
      <c r="B1096" s="120" t="s">
        <v>12939</v>
      </c>
      <c r="C1096" s="120" t="s">
        <v>8417</v>
      </c>
      <c r="D1096" s="120" t="s">
        <v>11836</v>
      </c>
    </row>
    <row r="1097">
      <c r="A1097" s="24">
        <v>45017.0</v>
      </c>
      <c r="B1097" s="120" t="s">
        <v>12940</v>
      </c>
      <c r="C1097" s="120" t="s">
        <v>8417</v>
      </c>
      <c r="D1097" s="120" t="s">
        <v>11839</v>
      </c>
    </row>
    <row r="1098">
      <c r="A1098" s="24">
        <v>45017.0</v>
      </c>
      <c r="B1098" s="120" t="s">
        <v>12941</v>
      </c>
      <c r="C1098" s="120" t="s">
        <v>8417</v>
      </c>
      <c r="D1098" s="120" t="s">
        <v>11843</v>
      </c>
    </row>
    <row r="1099">
      <c r="A1099" s="24">
        <v>45017.0</v>
      </c>
      <c r="B1099" s="120" t="s">
        <v>12942</v>
      </c>
      <c r="C1099" s="120" t="s">
        <v>8417</v>
      </c>
      <c r="D1099" s="120" t="s">
        <v>23</v>
      </c>
    </row>
    <row r="1100">
      <c r="A1100" s="24">
        <v>45017.0</v>
      </c>
      <c r="B1100" s="120" t="s">
        <v>12943</v>
      </c>
      <c r="C1100" s="120" t="s">
        <v>8417</v>
      </c>
      <c r="D1100" s="120" t="s">
        <v>11845</v>
      </c>
    </row>
    <row r="1101">
      <c r="A1101" s="24">
        <v>45017.0</v>
      </c>
      <c r="B1101" s="120" t="s">
        <v>12944</v>
      </c>
      <c r="C1101" s="120" t="s">
        <v>8417</v>
      </c>
      <c r="D1101" s="120" t="s">
        <v>11879</v>
      </c>
    </row>
    <row r="1102">
      <c r="A1102" s="24">
        <v>45017.0</v>
      </c>
      <c r="B1102" s="120" t="s">
        <v>12945</v>
      </c>
      <c r="C1102" s="120" t="s">
        <v>8417</v>
      </c>
      <c r="D1102" s="120" t="s">
        <v>11862</v>
      </c>
    </row>
    <row r="1103">
      <c r="A1103" s="24">
        <v>45017.0</v>
      </c>
      <c r="B1103" s="120" t="s">
        <v>12946</v>
      </c>
      <c r="C1103" s="120" t="s">
        <v>8417</v>
      </c>
      <c r="D1103" s="120" t="s">
        <v>11839</v>
      </c>
    </row>
    <row r="1104">
      <c r="A1104" s="24">
        <v>45017.0</v>
      </c>
      <c r="B1104" s="120" t="s">
        <v>12947</v>
      </c>
      <c r="C1104" s="120" t="s">
        <v>8418</v>
      </c>
      <c r="D1104" s="120" t="s">
        <v>11836</v>
      </c>
    </row>
    <row r="1105">
      <c r="A1105" s="24">
        <v>45017.0</v>
      </c>
      <c r="B1105" s="120" t="s">
        <v>12948</v>
      </c>
      <c r="C1105" s="120" t="s">
        <v>8418</v>
      </c>
      <c r="D1105" s="120" t="s">
        <v>11843</v>
      </c>
    </row>
    <row r="1106">
      <c r="A1106" s="24">
        <v>45017.0</v>
      </c>
      <c r="B1106" s="120" t="s">
        <v>12949</v>
      </c>
      <c r="C1106" s="120" t="s">
        <v>8418</v>
      </c>
      <c r="D1106" s="120" t="s">
        <v>11839</v>
      </c>
    </row>
    <row r="1107">
      <c r="A1107" s="24">
        <v>45017.0</v>
      </c>
      <c r="B1107" s="120" t="s">
        <v>12950</v>
      </c>
      <c r="C1107" s="120" t="s">
        <v>8418</v>
      </c>
      <c r="D1107" s="120" t="s">
        <v>23</v>
      </c>
    </row>
    <row r="1108">
      <c r="A1108" s="24">
        <v>45017.0</v>
      </c>
      <c r="B1108" s="120" t="s">
        <v>12951</v>
      </c>
      <c r="C1108" s="120" t="s">
        <v>8418</v>
      </c>
      <c r="D1108" s="120" t="s">
        <v>11843</v>
      </c>
    </row>
    <row r="1109">
      <c r="A1109" s="24">
        <v>45017.0</v>
      </c>
      <c r="B1109" s="120" t="s">
        <v>12952</v>
      </c>
      <c r="C1109" s="120" t="s">
        <v>8418</v>
      </c>
      <c r="D1109" s="120" t="s">
        <v>12068</v>
      </c>
    </row>
    <row r="1110">
      <c r="A1110" s="24">
        <v>45017.0</v>
      </c>
      <c r="B1110" s="120" t="s">
        <v>12953</v>
      </c>
      <c r="C1110" s="120" t="s">
        <v>8418</v>
      </c>
      <c r="D1110" s="120" t="s">
        <v>11834</v>
      </c>
    </row>
    <row r="1111">
      <c r="A1111" s="24">
        <v>45018.0</v>
      </c>
      <c r="B1111" s="120" t="s">
        <v>12954</v>
      </c>
      <c r="C1111" s="120" t="s">
        <v>8417</v>
      </c>
      <c r="D1111" s="120" t="s">
        <v>11839</v>
      </c>
    </row>
    <row r="1112">
      <c r="A1112" s="24">
        <v>45018.0</v>
      </c>
      <c r="B1112" s="120" t="s">
        <v>12955</v>
      </c>
      <c r="C1112" s="120" t="s">
        <v>8417</v>
      </c>
      <c r="D1112" s="120" t="s">
        <v>11862</v>
      </c>
    </row>
    <row r="1113">
      <c r="A1113" s="24">
        <v>45018.0</v>
      </c>
      <c r="B1113" s="120" t="s">
        <v>12956</v>
      </c>
      <c r="C1113" s="120" t="s">
        <v>8417</v>
      </c>
      <c r="D1113" s="120" t="s">
        <v>11841</v>
      </c>
    </row>
    <row r="1114">
      <c r="A1114" s="24">
        <v>45018.0</v>
      </c>
      <c r="B1114" s="120" t="s">
        <v>12957</v>
      </c>
      <c r="C1114" s="120" t="s">
        <v>8417</v>
      </c>
      <c r="D1114" s="120" t="s">
        <v>11862</v>
      </c>
    </row>
    <row r="1115">
      <c r="A1115" s="24">
        <v>45018.0</v>
      </c>
      <c r="B1115" s="120" t="s">
        <v>12958</v>
      </c>
      <c r="C1115" s="120" t="s">
        <v>8417</v>
      </c>
      <c r="D1115" s="120" t="s">
        <v>11836</v>
      </c>
    </row>
    <row r="1116">
      <c r="A1116" s="24">
        <v>45018.0</v>
      </c>
      <c r="B1116" s="120" t="s">
        <v>12959</v>
      </c>
      <c r="C1116" s="120" t="s">
        <v>8417</v>
      </c>
      <c r="D1116" s="120" t="s">
        <v>11862</v>
      </c>
    </row>
    <row r="1117">
      <c r="A1117" s="24">
        <v>45018.0</v>
      </c>
      <c r="B1117" s="120" t="s">
        <v>12960</v>
      </c>
      <c r="C1117" s="120" t="s">
        <v>8417</v>
      </c>
      <c r="D1117" s="120" t="s">
        <v>11847</v>
      </c>
    </row>
    <row r="1118">
      <c r="A1118" s="24">
        <v>45018.0</v>
      </c>
      <c r="B1118" s="120" t="s">
        <v>12961</v>
      </c>
      <c r="C1118" s="120" t="s">
        <v>8417</v>
      </c>
      <c r="D1118" s="120" t="s">
        <v>12068</v>
      </c>
    </row>
    <row r="1119">
      <c r="A1119" s="24">
        <v>45018.0</v>
      </c>
      <c r="B1119" s="120" t="s">
        <v>12962</v>
      </c>
      <c r="C1119" s="120" t="s">
        <v>8417</v>
      </c>
      <c r="D1119" s="120" t="s">
        <v>11839</v>
      </c>
    </row>
    <row r="1120">
      <c r="A1120" s="24">
        <v>45018.0</v>
      </c>
      <c r="B1120" s="120" t="s">
        <v>12963</v>
      </c>
      <c r="C1120" s="120" t="s">
        <v>8417</v>
      </c>
      <c r="D1120" s="120" t="s">
        <v>11843</v>
      </c>
    </row>
    <row r="1121">
      <c r="A1121" s="24">
        <v>45018.0</v>
      </c>
      <c r="B1121" s="120" t="s">
        <v>12964</v>
      </c>
      <c r="C1121" s="120" t="s">
        <v>8417</v>
      </c>
      <c r="D1121" s="120" t="s">
        <v>11836</v>
      </c>
    </row>
    <row r="1122">
      <c r="A1122" s="24">
        <v>45018.0</v>
      </c>
      <c r="B1122" s="120" t="s">
        <v>12965</v>
      </c>
      <c r="C1122" s="120" t="s">
        <v>8417</v>
      </c>
      <c r="D1122" s="120" t="s">
        <v>11836</v>
      </c>
    </row>
    <row r="1123">
      <c r="A1123" s="24">
        <v>45018.0</v>
      </c>
      <c r="B1123" s="120" t="s">
        <v>12966</v>
      </c>
      <c r="C1123" s="120" t="s">
        <v>8417</v>
      </c>
      <c r="D1123" s="120" t="s">
        <v>23</v>
      </c>
    </row>
    <row r="1124">
      <c r="A1124" s="24">
        <v>45018.0</v>
      </c>
      <c r="B1124" s="120" t="s">
        <v>12967</v>
      </c>
      <c r="C1124" s="120" t="s">
        <v>8417</v>
      </c>
      <c r="D1124" s="120" t="s">
        <v>23</v>
      </c>
    </row>
    <row r="1125">
      <c r="A1125" s="24">
        <v>45018.0</v>
      </c>
      <c r="B1125" s="120" t="s">
        <v>12968</v>
      </c>
      <c r="C1125" s="120" t="s">
        <v>8417</v>
      </c>
      <c r="D1125" s="120" t="s">
        <v>11841</v>
      </c>
    </row>
    <row r="1126">
      <c r="A1126" s="24">
        <v>45018.0</v>
      </c>
      <c r="B1126" s="120" t="s">
        <v>12969</v>
      </c>
      <c r="C1126" s="120" t="s">
        <v>8417</v>
      </c>
      <c r="D1126" s="120" t="s">
        <v>11836</v>
      </c>
    </row>
    <row r="1127">
      <c r="A1127" s="24">
        <v>45018.0</v>
      </c>
      <c r="B1127" s="120" t="s">
        <v>12970</v>
      </c>
      <c r="C1127" s="120" t="s">
        <v>8417</v>
      </c>
      <c r="D1127" s="120" t="s">
        <v>11839</v>
      </c>
    </row>
    <row r="1128">
      <c r="A1128" s="24">
        <v>45018.0</v>
      </c>
      <c r="B1128" s="120" t="s">
        <v>12971</v>
      </c>
      <c r="C1128" s="120" t="s">
        <v>8417</v>
      </c>
      <c r="D1128" s="120" t="s">
        <v>11839</v>
      </c>
    </row>
    <row r="1129">
      <c r="A1129" s="24">
        <v>45018.0</v>
      </c>
      <c r="B1129" s="120" t="s">
        <v>12972</v>
      </c>
      <c r="C1129" s="120" t="s">
        <v>8417</v>
      </c>
      <c r="D1129" s="120" t="s">
        <v>23</v>
      </c>
    </row>
    <row r="1130">
      <c r="A1130" s="24">
        <v>45018.0</v>
      </c>
      <c r="B1130" s="120" t="s">
        <v>12973</v>
      </c>
      <c r="C1130" s="120" t="s">
        <v>8417</v>
      </c>
      <c r="D1130" s="120" t="s">
        <v>11845</v>
      </c>
    </row>
    <row r="1131">
      <c r="A1131" s="24">
        <v>45018.0</v>
      </c>
      <c r="B1131" s="120" t="s">
        <v>12974</v>
      </c>
      <c r="C1131" s="120" t="s">
        <v>8417</v>
      </c>
      <c r="D1131" s="120" t="s">
        <v>11836</v>
      </c>
    </row>
    <row r="1132">
      <c r="A1132" s="24">
        <v>45018.0</v>
      </c>
      <c r="B1132" s="120" t="s">
        <v>12975</v>
      </c>
      <c r="C1132" s="120" t="s">
        <v>8417</v>
      </c>
      <c r="D1132" s="120" t="s">
        <v>11847</v>
      </c>
    </row>
    <row r="1133">
      <c r="A1133" s="24">
        <v>45018.0</v>
      </c>
      <c r="B1133" s="120" t="s">
        <v>12976</v>
      </c>
      <c r="C1133" s="120" t="s">
        <v>8417</v>
      </c>
      <c r="D1133" s="120" t="s">
        <v>11836</v>
      </c>
    </row>
    <row r="1134">
      <c r="A1134" s="24">
        <v>45018.0</v>
      </c>
      <c r="B1134" s="120" t="s">
        <v>12977</v>
      </c>
      <c r="C1134" s="120" t="s">
        <v>8417</v>
      </c>
      <c r="D1134" s="120" t="s">
        <v>11879</v>
      </c>
    </row>
    <row r="1135">
      <c r="A1135" s="24">
        <v>45018.0</v>
      </c>
      <c r="B1135" s="120" t="s">
        <v>12978</v>
      </c>
      <c r="C1135" s="120" t="s">
        <v>8417</v>
      </c>
      <c r="D1135" s="120" t="s">
        <v>11836</v>
      </c>
    </row>
    <row r="1136">
      <c r="A1136" s="24">
        <v>45018.0</v>
      </c>
      <c r="B1136" s="120" t="s">
        <v>12979</v>
      </c>
      <c r="C1136" s="120" t="s">
        <v>8417</v>
      </c>
      <c r="D1136" s="120" t="s">
        <v>11839</v>
      </c>
    </row>
    <row r="1137">
      <c r="A1137" s="24">
        <v>45018.0</v>
      </c>
      <c r="B1137" s="120" t="s">
        <v>12980</v>
      </c>
      <c r="C1137" s="120" t="s">
        <v>8417</v>
      </c>
      <c r="D1137" s="120" t="s">
        <v>11847</v>
      </c>
    </row>
    <row r="1138">
      <c r="A1138" s="24">
        <v>45018.0</v>
      </c>
      <c r="B1138" s="120" t="s">
        <v>12981</v>
      </c>
      <c r="C1138" s="120" t="s">
        <v>8417</v>
      </c>
      <c r="D1138" s="120" t="s">
        <v>23</v>
      </c>
    </row>
    <row r="1139">
      <c r="A1139" s="24">
        <v>45018.0</v>
      </c>
      <c r="B1139" s="120" t="s">
        <v>12982</v>
      </c>
      <c r="C1139" s="120" t="s">
        <v>8417</v>
      </c>
      <c r="D1139" s="120" t="s">
        <v>11834</v>
      </c>
    </row>
    <row r="1140">
      <c r="A1140" s="24">
        <v>45018.0</v>
      </c>
      <c r="B1140" s="120" t="s">
        <v>12983</v>
      </c>
      <c r="C1140" s="120" t="s">
        <v>8418</v>
      </c>
      <c r="D1140" s="120" t="s">
        <v>11843</v>
      </c>
    </row>
    <row r="1141">
      <c r="A1141" s="24">
        <v>45018.0</v>
      </c>
      <c r="B1141" s="120" t="s">
        <v>12984</v>
      </c>
      <c r="C1141" s="120" t="s">
        <v>8418</v>
      </c>
      <c r="D1141" s="120" t="s">
        <v>11862</v>
      </c>
    </row>
    <row r="1142">
      <c r="A1142" s="24">
        <v>45018.0</v>
      </c>
      <c r="B1142" s="120" t="s">
        <v>12985</v>
      </c>
      <c r="C1142" s="120" t="s">
        <v>8418</v>
      </c>
      <c r="D1142" s="120" t="s">
        <v>23</v>
      </c>
    </row>
    <row r="1143">
      <c r="A1143" s="24">
        <v>45018.0</v>
      </c>
      <c r="B1143" s="120" t="s">
        <v>12986</v>
      </c>
      <c r="C1143" s="120" t="s">
        <v>8418</v>
      </c>
      <c r="D1143" s="120" t="s">
        <v>11879</v>
      </c>
    </row>
    <row r="1144">
      <c r="A1144" s="24">
        <v>45018.0</v>
      </c>
      <c r="B1144" s="120" t="s">
        <v>12987</v>
      </c>
      <c r="C1144" s="120" t="s">
        <v>8418</v>
      </c>
      <c r="D1144" s="120" t="s">
        <v>11836</v>
      </c>
    </row>
    <row r="1145">
      <c r="A1145" s="24">
        <v>45018.0</v>
      </c>
      <c r="B1145" s="120" t="s">
        <v>12988</v>
      </c>
      <c r="C1145" s="120" t="s">
        <v>8418</v>
      </c>
      <c r="D1145" s="120" t="s">
        <v>11847</v>
      </c>
    </row>
    <row r="1146">
      <c r="A1146" s="24">
        <v>45018.0</v>
      </c>
      <c r="B1146" s="120" t="s">
        <v>12989</v>
      </c>
      <c r="C1146" s="120" t="s">
        <v>8418</v>
      </c>
      <c r="D1146" s="120" t="s">
        <v>11843</v>
      </c>
    </row>
    <row r="1147">
      <c r="A1147" s="24">
        <v>45018.0</v>
      </c>
      <c r="B1147" s="120" t="s">
        <v>12990</v>
      </c>
      <c r="C1147" s="120" t="s">
        <v>8418</v>
      </c>
      <c r="D1147" s="120" t="s">
        <v>11847</v>
      </c>
    </row>
    <row r="1148">
      <c r="A1148" s="24">
        <v>45019.0</v>
      </c>
      <c r="B1148" s="120" t="s">
        <v>12991</v>
      </c>
      <c r="C1148" s="120" t="s">
        <v>8417</v>
      </c>
      <c r="D1148" s="120" t="s">
        <v>11839</v>
      </c>
    </row>
    <row r="1149">
      <c r="A1149" s="24">
        <v>45019.0</v>
      </c>
      <c r="B1149" s="120" t="s">
        <v>12992</v>
      </c>
      <c r="C1149" s="120" t="s">
        <v>8417</v>
      </c>
      <c r="D1149" s="120" t="s">
        <v>11862</v>
      </c>
    </row>
    <row r="1150">
      <c r="A1150" s="24">
        <v>45019.0</v>
      </c>
      <c r="B1150" s="120" t="s">
        <v>12993</v>
      </c>
      <c r="C1150" s="120" t="s">
        <v>8417</v>
      </c>
      <c r="D1150" s="120" t="s">
        <v>11836</v>
      </c>
    </row>
    <row r="1151">
      <c r="A1151" s="24">
        <v>45019.0</v>
      </c>
      <c r="B1151" s="120" t="s">
        <v>12994</v>
      </c>
      <c r="C1151" s="120" t="s">
        <v>8417</v>
      </c>
      <c r="D1151" s="120" t="s">
        <v>23</v>
      </c>
    </row>
    <row r="1152">
      <c r="A1152" s="24">
        <v>45019.0</v>
      </c>
      <c r="B1152" s="120" t="s">
        <v>12995</v>
      </c>
      <c r="C1152" s="120" t="s">
        <v>8417</v>
      </c>
      <c r="D1152" s="120" t="s">
        <v>11836</v>
      </c>
    </row>
    <row r="1153">
      <c r="A1153" s="24">
        <v>45019.0</v>
      </c>
      <c r="B1153" s="120" t="s">
        <v>12996</v>
      </c>
      <c r="C1153" s="120" t="s">
        <v>8417</v>
      </c>
      <c r="D1153" s="120" t="s">
        <v>11836</v>
      </c>
    </row>
    <row r="1154">
      <c r="A1154" s="24">
        <v>45019.0</v>
      </c>
      <c r="B1154" s="120" t="s">
        <v>12997</v>
      </c>
      <c r="C1154" s="120" t="s">
        <v>8417</v>
      </c>
      <c r="D1154" s="120" t="s">
        <v>11843</v>
      </c>
    </row>
    <row r="1155">
      <c r="A1155" s="24">
        <v>45019.0</v>
      </c>
      <c r="B1155" s="120" t="s">
        <v>12998</v>
      </c>
      <c r="C1155" s="120" t="s">
        <v>8417</v>
      </c>
      <c r="D1155" s="120" t="s">
        <v>11836</v>
      </c>
    </row>
    <row r="1156">
      <c r="A1156" s="24">
        <v>45019.0</v>
      </c>
      <c r="B1156" s="120" t="s">
        <v>12999</v>
      </c>
      <c r="C1156" s="120" t="s">
        <v>8417</v>
      </c>
      <c r="D1156" s="120" t="s">
        <v>11836</v>
      </c>
    </row>
    <row r="1157">
      <c r="A1157" s="24">
        <v>45019.0</v>
      </c>
      <c r="B1157" s="120" t="s">
        <v>13000</v>
      </c>
      <c r="C1157" s="120" t="s">
        <v>8417</v>
      </c>
      <c r="D1157" s="120" t="s">
        <v>11836</v>
      </c>
    </row>
    <row r="1158">
      <c r="A1158" s="24">
        <v>45019.0</v>
      </c>
      <c r="B1158" s="120" t="s">
        <v>13001</v>
      </c>
      <c r="C1158" s="120" t="s">
        <v>8417</v>
      </c>
      <c r="D1158" s="120" t="s">
        <v>23</v>
      </c>
    </row>
    <row r="1159">
      <c r="A1159" s="24">
        <v>45019.0</v>
      </c>
      <c r="B1159" s="120" t="s">
        <v>13002</v>
      </c>
      <c r="C1159" s="120" t="s">
        <v>8417</v>
      </c>
      <c r="D1159" s="120" t="s">
        <v>11836</v>
      </c>
    </row>
    <row r="1160">
      <c r="A1160" s="24">
        <v>45019.0</v>
      </c>
      <c r="B1160" s="120" t="s">
        <v>13003</v>
      </c>
      <c r="C1160" s="120" t="s">
        <v>8417</v>
      </c>
      <c r="D1160" s="120" t="s">
        <v>11836</v>
      </c>
    </row>
    <row r="1161">
      <c r="A1161" s="24">
        <v>45019.0</v>
      </c>
      <c r="B1161" s="120" t="s">
        <v>13004</v>
      </c>
      <c r="C1161" s="120" t="s">
        <v>8417</v>
      </c>
      <c r="D1161" s="120" t="s">
        <v>11836</v>
      </c>
    </row>
    <row r="1162">
      <c r="A1162" s="24">
        <v>45020.0</v>
      </c>
      <c r="B1162" s="120" t="s">
        <v>13005</v>
      </c>
      <c r="C1162" s="120" t="s">
        <v>8417</v>
      </c>
      <c r="D1162" s="120" t="s">
        <v>11839</v>
      </c>
    </row>
    <row r="1163">
      <c r="A1163" s="24">
        <v>45020.0</v>
      </c>
      <c r="B1163" s="120" t="s">
        <v>13006</v>
      </c>
      <c r="C1163" s="120" t="s">
        <v>8417</v>
      </c>
      <c r="D1163" s="120" t="s">
        <v>11836</v>
      </c>
    </row>
    <row r="1164">
      <c r="A1164" s="24">
        <v>45020.0</v>
      </c>
      <c r="B1164" s="120" t="s">
        <v>13007</v>
      </c>
      <c r="C1164" s="120" t="s">
        <v>8417</v>
      </c>
      <c r="D1164" s="120" t="s">
        <v>23</v>
      </c>
    </row>
    <row r="1165">
      <c r="A1165" s="24">
        <v>45020.0</v>
      </c>
      <c r="B1165" s="120" t="s">
        <v>13008</v>
      </c>
      <c r="C1165" s="120" t="s">
        <v>8417</v>
      </c>
      <c r="D1165" s="120" t="s">
        <v>11862</v>
      </c>
    </row>
    <row r="1166">
      <c r="A1166" s="24">
        <v>45020.0</v>
      </c>
      <c r="B1166" s="120" t="s">
        <v>13009</v>
      </c>
      <c r="C1166" s="120" t="s">
        <v>8417</v>
      </c>
      <c r="D1166" s="120" t="s">
        <v>11948</v>
      </c>
    </row>
    <row r="1167">
      <c r="A1167" s="24">
        <v>45020.0</v>
      </c>
      <c r="B1167" s="120" t="s">
        <v>13010</v>
      </c>
      <c r="C1167" s="120" t="s">
        <v>8417</v>
      </c>
      <c r="D1167" s="120" t="s">
        <v>12068</v>
      </c>
    </row>
    <row r="1168">
      <c r="A1168" s="24">
        <v>45020.0</v>
      </c>
      <c r="B1168" s="120" t="s">
        <v>13011</v>
      </c>
      <c r="C1168" s="120" t="s">
        <v>8417</v>
      </c>
      <c r="D1168" s="120" t="s">
        <v>11862</v>
      </c>
    </row>
    <row r="1169">
      <c r="A1169" s="24">
        <v>45020.0</v>
      </c>
      <c r="B1169" s="120" t="s">
        <v>13012</v>
      </c>
      <c r="C1169" s="120" t="s">
        <v>8417</v>
      </c>
      <c r="D1169" s="120" t="s">
        <v>11839</v>
      </c>
    </row>
    <row r="1170">
      <c r="A1170" s="24">
        <v>45020.0</v>
      </c>
      <c r="B1170" s="120" t="s">
        <v>13013</v>
      </c>
      <c r="C1170" s="120" t="s">
        <v>8417</v>
      </c>
      <c r="D1170" s="120" t="s">
        <v>11845</v>
      </c>
    </row>
    <row r="1171">
      <c r="A1171" s="24">
        <v>45020.0</v>
      </c>
      <c r="B1171" s="120" t="s">
        <v>13014</v>
      </c>
      <c r="C1171" s="120" t="s">
        <v>8417</v>
      </c>
      <c r="D1171" s="120" t="s">
        <v>11847</v>
      </c>
    </row>
    <row r="1172">
      <c r="A1172" s="24">
        <v>45020.0</v>
      </c>
      <c r="B1172" s="120" t="s">
        <v>13015</v>
      </c>
      <c r="C1172" s="120" t="s">
        <v>8417</v>
      </c>
      <c r="D1172" s="120" t="s">
        <v>11836</v>
      </c>
    </row>
    <row r="1173">
      <c r="A1173" s="24">
        <v>45020.0</v>
      </c>
      <c r="B1173" s="120" t="s">
        <v>13016</v>
      </c>
      <c r="C1173" s="120" t="s">
        <v>8417</v>
      </c>
      <c r="D1173" s="120" t="s">
        <v>11862</v>
      </c>
    </row>
    <row r="1174">
      <c r="A1174" s="24">
        <v>45020.0</v>
      </c>
      <c r="B1174" s="120" t="s">
        <v>13017</v>
      </c>
      <c r="C1174" s="120" t="s">
        <v>8417</v>
      </c>
      <c r="D1174" s="120" t="s">
        <v>11847</v>
      </c>
    </row>
    <row r="1175">
      <c r="A1175" s="24">
        <v>45020.0</v>
      </c>
      <c r="B1175" s="120" t="s">
        <v>13018</v>
      </c>
      <c r="C1175" s="120" t="s">
        <v>8417</v>
      </c>
      <c r="D1175" s="120" t="s">
        <v>11862</v>
      </c>
    </row>
    <row r="1176">
      <c r="A1176" s="24">
        <v>45020.0</v>
      </c>
      <c r="B1176" s="120" t="s">
        <v>13019</v>
      </c>
      <c r="C1176" s="120" t="s">
        <v>8417</v>
      </c>
      <c r="D1176" s="120" t="s">
        <v>11841</v>
      </c>
    </row>
    <row r="1177">
      <c r="A1177" s="24">
        <v>45020.0</v>
      </c>
      <c r="B1177" s="120" t="s">
        <v>13020</v>
      </c>
      <c r="C1177" s="120" t="s">
        <v>8417</v>
      </c>
      <c r="D1177" s="120" t="s">
        <v>11843</v>
      </c>
    </row>
    <row r="1178">
      <c r="A1178" s="24">
        <v>45020.0</v>
      </c>
      <c r="B1178" s="120" t="s">
        <v>13021</v>
      </c>
      <c r="C1178" s="120" t="s">
        <v>8417</v>
      </c>
      <c r="D1178" s="120" t="s">
        <v>11862</v>
      </c>
    </row>
    <row r="1179">
      <c r="A1179" s="24">
        <v>45020.0</v>
      </c>
      <c r="B1179" s="120" t="s">
        <v>13022</v>
      </c>
      <c r="C1179" s="120" t="s">
        <v>8417</v>
      </c>
      <c r="D1179" s="120" t="s">
        <v>11847</v>
      </c>
    </row>
    <row r="1180">
      <c r="A1180" s="24">
        <v>45020.0</v>
      </c>
      <c r="B1180" s="120" t="s">
        <v>13023</v>
      </c>
      <c r="C1180" s="120" t="s">
        <v>8417</v>
      </c>
      <c r="D1180" s="120" t="s">
        <v>11839</v>
      </c>
    </row>
    <row r="1181">
      <c r="A1181" s="24">
        <v>45020.0</v>
      </c>
      <c r="B1181" s="120" t="s">
        <v>13024</v>
      </c>
      <c r="C1181" s="120" t="s">
        <v>8417</v>
      </c>
      <c r="D1181" s="120" t="s">
        <v>12068</v>
      </c>
    </row>
    <row r="1182">
      <c r="A1182" s="24">
        <v>45020.0</v>
      </c>
      <c r="B1182" s="120" t="s">
        <v>13025</v>
      </c>
      <c r="C1182" s="120" t="s">
        <v>8417</v>
      </c>
      <c r="D1182" s="120" t="s">
        <v>11839</v>
      </c>
    </row>
    <row r="1183">
      <c r="A1183" s="24">
        <v>45020.0</v>
      </c>
      <c r="B1183" s="120" t="s">
        <v>13026</v>
      </c>
      <c r="C1183" s="120" t="s">
        <v>8417</v>
      </c>
      <c r="D1183" s="120" t="s">
        <v>12068</v>
      </c>
    </row>
    <row r="1184">
      <c r="A1184" s="24">
        <v>45020.0</v>
      </c>
      <c r="B1184" s="120" t="s">
        <v>13027</v>
      </c>
      <c r="C1184" s="120" t="s">
        <v>8417</v>
      </c>
      <c r="D1184" s="120" t="s">
        <v>11839</v>
      </c>
    </row>
    <row r="1185">
      <c r="A1185" s="24">
        <v>45020.0</v>
      </c>
      <c r="B1185" s="120" t="s">
        <v>13028</v>
      </c>
      <c r="C1185" s="120" t="s">
        <v>8417</v>
      </c>
      <c r="D1185" s="120" t="s">
        <v>11836</v>
      </c>
    </row>
    <row r="1186">
      <c r="A1186" s="24">
        <v>45020.0</v>
      </c>
      <c r="B1186" s="120" t="s">
        <v>13029</v>
      </c>
      <c r="C1186" s="120" t="s">
        <v>8417</v>
      </c>
      <c r="D1186" s="120" t="s">
        <v>11839</v>
      </c>
    </row>
    <row r="1187">
      <c r="A1187" s="24">
        <v>45020.0</v>
      </c>
      <c r="B1187" s="120" t="s">
        <v>13030</v>
      </c>
      <c r="C1187" s="120" t="s">
        <v>8417</v>
      </c>
      <c r="D1187" s="120" t="s">
        <v>11879</v>
      </c>
    </row>
    <row r="1188">
      <c r="A1188" s="24">
        <v>45020.0</v>
      </c>
      <c r="B1188" s="120" t="s">
        <v>13031</v>
      </c>
      <c r="C1188" s="120" t="s">
        <v>8417</v>
      </c>
      <c r="D1188" s="120" t="s">
        <v>11839</v>
      </c>
    </row>
    <row r="1189">
      <c r="A1189" s="24">
        <v>45020.0</v>
      </c>
      <c r="B1189" s="120" t="s">
        <v>13032</v>
      </c>
      <c r="C1189" s="120" t="s">
        <v>8417</v>
      </c>
      <c r="D1189" s="120" t="s">
        <v>11843</v>
      </c>
    </row>
    <row r="1190">
      <c r="A1190" s="24">
        <v>45020.0</v>
      </c>
      <c r="B1190" s="120" t="s">
        <v>13033</v>
      </c>
      <c r="C1190" s="120" t="s">
        <v>8417</v>
      </c>
      <c r="D1190" s="120" t="s">
        <v>11839</v>
      </c>
    </row>
    <row r="1191">
      <c r="A1191" s="24">
        <v>45020.0</v>
      </c>
      <c r="B1191" s="120" t="s">
        <v>13034</v>
      </c>
      <c r="C1191" s="120" t="s">
        <v>8418</v>
      </c>
      <c r="D1191" s="120" t="s">
        <v>11948</v>
      </c>
    </row>
    <row r="1192">
      <c r="A1192" s="24">
        <v>45020.0</v>
      </c>
      <c r="B1192" s="120" t="s">
        <v>13035</v>
      </c>
      <c r="C1192" s="120" t="s">
        <v>8418</v>
      </c>
      <c r="D1192" s="120" t="s">
        <v>11948</v>
      </c>
    </row>
    <row r="1193">
      <c r="A1193" s="24">
        <v>45020.0</v>
      </c>
      <c r="B1193" s="120" t="s">
        <v>13036</v>
      </c>
      <c r="C1193" s="120" t="s">
        <v>8418</v>
      </c>
      <c r="D1193" s="120" t="s">
        <v>11836</v>
      </c>
    </row>
    <row r="1194">
      <c r="A1194" s="24">
        <v>45020.0</v>
      </c>
      <c r="B1194" s="120" t="s">
        <v>13037</v>
      </c>
      <c r="C1194" s="120" t="s">
        <v>8418</v>
      </c>
      <c r="D1194" s="120" t="s">
        <v>11839</v>
      </c>
    </row>
    <row r="1195">
      <c r="A1195" s="24">
        <v>45020.0</v>
      </c>
      <c r="B1195" s="120" t="s">
        <v>13038</v>
      </c>
      <c r="C1195" s="120" t="s">
        <v>8418</v>
      </c>
      <c r="D1195" s="120" t="s">
        <v>11841</v>
      </c>
    </row>
    <row r="1196">
      <c r="A1196" s="24">
        <v>45020.0</v>
      </c>
      <c r="B1196" s="120" t="s">
        <v>13039</v>
      </c>
      <c r="C1196" s="120" t="s">
        <v>8418</v>
      </c>
      <c r="D1196" s="120" t="s">
        <v>11862</v>
      </c>
    </row>
    <row r="1197">
      <c r="A1197" s="24">
        <v>45020.0</v>
      </c>
      <c r="B1197" s="120" t="s">
        <v>13040</v>
      </c>
      <c r="C1197" s="120" t="s">
        <v>8418</v>
      </c>
      <c r="D1197" s="120" t="s">
        <v>11834</v>
      </c>
    </row>
    <row r="1198">
      <c r="A1198" s="24">
        <v>45020.0</v>
      </c>
      <c r="B1198" s="120" t="s">
        <v>13041</v>
      </c>
      <c r="C1198" s="120" t="s">
        <v>8418</v>
      </c>
      <c r="D1198" s="120" t="s">
        <v>11839</v>
      </c>
    </row>
    <row r="1199">
      <c r="A1199" s="24">
        <v>45020.0</v>
      </c>
      <c r="B1199" s="120" t="s">
        <v>13042</v>
      </c>
      <c r="C1199" s="120" t="s">
        <v>8418</v>
      </c>
      <c r="D1199" s="120" t="s">
        <v>11862</v>
      </c>
    </row>
    <row r="1200">
      <c r="A1200" s="24">
        <v>45020.0</v>
      </c>
      <c r="B1200" s="120" t="s">
        <v>13043</v>
      </c>
      <c r="C1200" s="120" t="s">
        <v>8418</v>
      </c>
      <c r="D1200" s="120" t="s">
        <v>11862</v>
      </c>
    </row>
    <row r="1201">
      <c r="A1201" s="24">
        <v>45020.0</v>
      </c>
      <c r="B1201" s="120" t="s">
        <v>13044</v>
      </c>
      <c r="C1201" s="120" t="s">
        <v>8418</v>
      </c>
      <c r="D1201" s="120" t="s">
        <v>11834</v>
      </c>
    </row>
    <row r="1202">
      <c r="A1202" s="24">
        <v>45020.0</v>
      </c>
      <c r="B1202" s="120" t="s">
        <v>13045</v>
      </c>
      <c r="C1202" s="120" t="s">
        <v>8418</v>
      </c>
      <c r="D1202" s="120" t="s">
        <v>11839</v>
      </c>
    </row>
    <row r="1203">
      <c r="A1203" s="24">
        <v>45020.0</v>
      </c>
      <c r="B1203" s="120" t="s">
        <v>13046</v>
      </c>
      <c r="C1203" s="120" t="s">
        <v>8418</v>
      </c>
      <c r="D1203" s="120" t="s">
        <v>23</v>
      </c>
    </row>
    <row r="1204">
      <c r="A1204" s="24">
        <v>45020.0</v>
      </c>
      <c r="B1204" s="120" t="s">
        <v>13047</v>
      </c>
      <c r="C1204" s="120" t="s">
        <v>8418</v>
      </c>
      <c r="D1204" s="120" t="s">
        <v>11843</v>
      </c>
    </row>
    <row r="1205">
      <c r="A1205" s="24">
        <v>45020.0</v>
      </c>
      <c r="B1205" s="120" t="s">
        <v>13048</v>
      </c>
      <c r="C1205" s="120" t="s">
        <v>8418</v>
      </c>
      <c r="D1205" s="120" t="s">
        <v>11843</v>
      </c>
    </row>
    <row r="1206">
      <c r="A1206" s="24">
        <v>45020.0</v>
      </c>
      <c r="B1206" s="120" t="s">
        <v>13049</v>
      </c>
      <c r="C1206" s="120" t="s">
        <v>8418</v>
      </c>
      <c r="D1206" s="120" t="s">
        <v>11839</v>
      </c>
    </row>
    <row r="1207">
      <c r="A1207" s="24">
        <v>45021.0</v>
      </c>
      <c r="B1207" s="120" t="s">
        <v>13050</v>
      </c>
      <c r="C1207" s="120" t="s">
        <v>8417</v>
      </c>
      <c r="D1207" s="120" t="s">
        <v>11841</v>
      </c>
    </row>
    <row r="1208">
      <c r="A1208" s="24">
        <v>45021.0</v>
      </c>
      <c r="B1208" s="120" t="s">
        <v>13051</v>
      </c>
      <c r="C1208" s="120" t="s">
        <v>8417</v>
      </c>
      <c r="D1208" s="120" t="s">
        <v>11847</v>
      </c>
    </row>
    <row r="1209">
      <c r="A1209" s="24">
        <v>45021.0</v>
      </c>
      <c r="B1209" s="120" t="s">
        <v>13052</v>
      </c>
      <c r="C1209" s="120" t="s">
        <v>8417</v>
      </c>
      <c r="D1209" s="120" t="s">
        <v>11862</v>
      </c>
    </row>
    <row r="1210">
      <c r="A1210" s="24">
        <v>45021.0</v>
      </c>
      <c r="B1210" s="120" t="s">
        <v>13053</v>
      </c>
      <c r="C1210" s="120" t="s">
        <v>8417</v>
      </c>
      <c r="D1210" s="120" t="s">
        <v>11839</v>
      </c>
    </row>
    <row r="1211">
      <c r="A1211" s="24">
        <v>45021.0</v>
      </c>
      <c r="B1211" s="120" t="s">
        <v>13054</v>
      </c>
      <c r="C1211" s="120" t="s">
        <v>8417</v>
      </c>
      <c r="D1211" s="120" t="s">
        <v>11841</v>
      </c>
    </row>
    <row r="1212">
      <c r="A1212" s="24">
        <v>45021.0</v>
      </c>
      <c r="B1212" s="120" t="s">
        <v>13055</v>
      </c>
      <c r="C1212" s="120" t="s">
        <v>8417</v>
      </c>
      <c r="D1212" s="120" t="s">
        <v>11843</v>
      </c>
    </row>
    <row r="1213">
      <c r="A1213" s="24">
        <v>45021.0</v>
      </c>
      <c r="B1213" s="120" t="s">
        <v>13056</v>
      </c>
      <c r="C1213" s="120" t="s">
        <v>8417</v>
      </c>
      <c r="D1213" s="120" t="s">
        <v>11834</v>
      </c>
    </row>
    <row r="1214">
      <c r="A1214" s="24">
        <v>45021.0</v>
      </c>
      <c r="B1214" s="120" t="s">
        <v>13057</v>
      </c>
      <c r="C1214" s="120" t="s">
        <v>8417</v>
      </c>
      <c r="D1214" s="120" t="s">
        <v>11836</v>
      </c>
    </row>
    <row r="1215">
      <c r="A1215" s="24">
        <v>45021.0</v>
      </c>
      <c r="B1215" s="120" t="s">
        <v>13058</v>
      </c>
      <c r="C1215" s="120" t="s">
        <v>8417</v>
      </c>
      <c r="D1215" s="120" t="s">
        <v>11847</v>
      </c>
    </row>
    <row r="1216">
      <c r="A1216" s="24">
        <v>45021.0</v>
      </c>
      <c r="B1216" s="120" t="s">
        <v>13059</v>
      </c>
      <c r="C1216" s="120" t="s">
        <v>8417</v>
      </c>
      <c r="D1216" s="120" t="s">
        <v>11847</v>
      </c>
    </row>
    <row r="1217">
      <c r="A1217" s="24">
        <v>45021.0</v>
      </c>
      <c r="B1217" s="120" t="s">
        <v>13060</v>
      </c>
      <c r="C1217" s="120" t="s">
        <v>8417</v>
      </c>
      <c r="D1217" s="120" t="s">
        <v>11841</v>
      </c>
    </row>
    <row r="1218">
      <c r="A1218" s="24">
        <v>45021.0</v>
      </c>
      <c r="B1218" s="120" t="s">
        <v>13061</v>
      </c>
      <c r="C1218" s="120" t="s">
        <v>8417</v>
      </c>
      <c r="D1218" s="120" t="s">
        <v>11836</v>
      </c>
    </row>
    <row r="1219">
      <c r="A1219" s="24">
        <v>45021.0</v>
      </c>
      <c r="B1219" s="120" t="s">
        <v>13062</v>
      </c>
      <c r="C1219" s="120" t="s">
        <v>8417</v>
      </c>
      <c r="D1219" s="120" t="s">
        <v>11862</v>
      </c>
    </row>
    <row r="1220">
      <c r="A1220" s="24">
        <v>45021.0</v>
      </c>
      <c r="B1220" s="120" t="s">
        <v>13063</v>
      </c>
      <c r="C1220" s="120" t="s">
        <v>8417</v>
      </c>
      <c r="D1220" s="120" t="s">
        <v>23</v>
      </c>
    </row>
    <row r="1221">
      <c r="A1221" s="24">
        <v>45021.0</v>
      </c>
      <c r="B1221" s="120" t="s">
        <v>13064</v>
      </c>
      <c r="C1221" s="120" t="s">
        <v>8417</v>
      </c>
      <c r="D1221" s="120" t="s">
        <v>11845</v>
      </c>
    </row>
    <row r="1222">
      <c r="A1222" s="24">
        <v>45021.0</v>
      </c>
      <c r="B1222" s="120" t="s">
        <v>13065</v>
      </c>
      <c r="C1222" s="120" t="s">
        <v>8417</v>
      </c>
      <c r="D1222" s="120" t="s">
        <v>11836</v>
      </c>
    </row>
    <row r="1223">
      <c r="A1223" s="24">
        <v>45021.0</v>
      </c>
      <c r="B1223" s="120" t="s">
        <v>13066</v>
      </c>
      <c r="C1223" s="120" t="s">
        <v>8417</v>
      </c>
      <c r="D1223" s="120" t="s">
        <v>11841</v>
      </c>
    </row>
    <row r="1224">
      <c r="A1224" s="24">
        <v>45021.0</v>
      </c>
      <c r="B1224" s="120" t="s">
        <v>13067</v>
      </c>
      <c r="C1224" s="120" t="s">
        <v>8417</v>
      </c>
      <c r="D1224" s="120" t="s">
        <v>23</v>
      </c>
    </row>
    <row r="1225">
      <c r="A1225" s="24">
        <v>45021.0</v>
      </c>
      <c r="B1225" s="120" t="s">
        <v>13068</v>
      </c>
      <c r="C1225" s="120" t="s">
        <v>8418</v>
      </c>
      <c r="D1225" s="120" t="s">
        <v>11862</v>
      </c>
    </row>
    <row r="1226">
      <c r="A1226" s="24">
        <v>45021.0</v>
      </c>
      <c r="B1226" s="120" t="s">
        <v>13069</v>
      </c>
      <c r="C1226" s="120" t="s">
        <v>8418</v>
      </c>
      <c r="D1226" s="120" t="s">
        <v>11836</v>
      </c>
    </row>
    <row r="1227">
      <c r="A1227" s="24">
        <v>45021.0</v>
      </c>
      <c r="B1227" s="120" t="s">
        <v>13070</v>
      </c>
      <c r="C1227" s="120" t="s">
        <v>8418</v>
      </c>
      <c r="D1227" s="120" t="s">
        <v>11972</v>
      </c>
    </row>
    <row r="1228">
      <c r="A1228" s="24">
        <v>45021.0</v>
      </c>
      <c r="B1228" s="120" t="s">
        <v>13071</v>
      </c>
      <c r="C1228" s="120" t="s">
        <v>8418</v>
      </c>
      <c r="D1228" s="120" t="s">
        <v>11843</v>
      </c>
    </row>
    <row r="1229">
      <c r="A1229" s="24">
        <v>45021.0</v>
      </c>
      <c r="B1229" s="120" t="s">
        <v>13072</v>
      </c>
      <c r="C1229" s="120" t="s">
        <v>8418</v>
      </c>
      <c r="D1229" s="120" t="s">
        <v>11836</v>
      </c>
    </row>
    <row r="1230">
      <c r="A1230" s="24">
        <v>45021.0</v>
      </c>
      <c r="B1230" s="120" t="s">
        <v>13073</v>
      </c>
      <c r="C1230" s="120" t="s">
        <v>8418</v>
      </c>
      <c r="D1230" s="120" t="s">
        <v>23</v>
      </c>
    </row>
    <row r="1231">
      <c r="A1231" s="24">
        <v>45021.0</v>
      </c>
      <c r="B1231" s="120" t="s">
        <v>13074</v>
      </c>
      <c r="C1231" s="120" t="s">
        <v>8418</v>
      </c>
      <c r="D1231" s="120" t="s">
        <v>11834</v>
      </c>
    </row>
    <row r="1232">
      <c r="A1232" s="24">
        <v>45021.0</v>
      </c>
      <c r="B1232" s="120" t="s">
        <v>13075</v>
      </c>
      <c r="C1232" s="120" t="s">
        <v>8418</v>
      </c>
      <c r="D1232" s="120" t="s">
        <v>11841</v>
      </c>
    </row>
    <row r="1233">
      <c r="A1233" s="24">
        <v>45021.0</v>
      </c>
      <c r="B1233" s="120" t="s">
        <v>13076</v>
      </c>
      <c r="C1233" s="120" t="s">
        <v>8418</v>
      </c>
      <c r="D1233" s="120" t="s">
        <v>11879</v>
      </c>
    </row>
    <row r="1234">
      <c r="A1234" s="24">
        <v>45021.0</v>
      </c>
      <c r="B1234" s="120" t="s">
        <v>13077</v>
      </c>
      <c r="C1234" s="120" t="s">
        <v>8418</v>
      </c>
      <c r="D1234" s="120" t="s">
        <v>11847</v>
      </c>
    </row>
    <row r="1235">
      <c r="A1235" s="24">
        <v>45022.0</v>
      </c>
      <c r="B1235" s="120" t="s">
        <v>13078</v>
      </c>
      <c r="C1235" s="120" t="s">
        <v>8417</v>
      </c>
      <c r="D1235" s="120" t="s">
        <v>11839</v>
      </c>
    </row>
    <row r="1236">
      <c r="A1236" s="24">
        <v>45022.0</v>
      </c>
      <c r="B1236" s="120" t="s">
        <v>13079</v>
      </c>
      <c r="C1236" s="120" t="s">
        <v>8417</v>
      </c>
      <c r="D1236" s="120" t="s">
        <v>23</v>
      </c>
    </row>
    <row r="1237">
      <c r="A1237" s="24">
        <v>45022.0</v>
      </c>
      <c r="B1237" s="120" t="s">
        <v>13080</v>
      </c>
      <c r="C1237" s="120" t="s">
        <v>8417</v>
      </c>
      <c r="D1237" s="120" t="s">
        <v>23</v>
      </c>
    </row>
    <row r="1238">
      <c r="A1238" s="24">
        <v>45022.0</v>
      </c>
      <c r="B1238" s="120" t="s">
        <v>13081</v>
      </c>
      <c r="C1238" s="120" t="s">
        <v>8417</v>
      </c>
      <c r="D1238" s="120" t="s">
        <v>11836</v>
      </c>
    </row>
    <row r="1239">
      <c r="A1239" s="24">
        <v>45022.0</v>
      </c>
      <c r="B1239" s="120" t="s">
        <v>13082</v>
      </c>
      <c r="C1239" s="120" t="s">
        <v>8417</v>
      </c>
      <c r="D1239" s="120" t="s">
        <v>11841</v>
      </c>
    </row>
    <row r="1240">
      <c r="A1240" s="24">
        <v>45022.0</v>
      </c>
      <c r="B1240" s="120" t="s">
        <v>13083</v>
      </c>
      <c r="C1240" s="120" t="s">
        <v>8417</v>
      </c>
      <c r="D1240" s="120" t="s">
        <v>11836</v>
      </c>
    </row>
    <row r="1241">
      <c r="A1241" s="24">
        <v>45022.0</v>
      </c>
      <c r="B1241" s="120" t="s">
        <v>13084</v>
      </c>
      <c r="C1241" s="120" t="s">
        <v>8417</v>
      </c>
      <c r="D1241" s="120" t="s">
        <v>11836</v>
      </c>
    </row>
    <row r="1242">
      <c r="A1242" s="24">
        <v>45022.0</v>
      </c>
      <c r="B1242" s="120" t="s">
        <v>13085</v>
      </c>
      <c r="C1242" s="120" t="s">
        <v>8417</v>
      </c>
      <c r="D1242" s="120" t="s">
        <v>11862</v>
      </c>
    </row>
    <row r="1243">
      <c r="A1243" s="24">
        <v>45022.0</v>
      </c>
      <c r="B1243" s="120" t="s">
        <v>13086</v>
      </c>
      <c r="C1243" s="120" t="s">
        <v>8417</v>
      </c>
      <c r="D1243" s="120" t="s">
        <v>11862</v>
      </c>
    </row>
    <row r="1244">
      <c r="A1244" s="24">
        <v>45022.0</v>
      </c>
      <c r="B1244" s="120" t="s">
        <v>13087</v>
      </c>
      <c r="C1244" s="120" t="s">
        <v>8417</v>
      </c>
      <c r="D1244" s="120" t="s">
        <v>11836</v>
      </c>
    </row>
    <row r="1245">
      <c r="A1245" s="24">
        <v>45022.0</v>
      </c>
      <c r="B1245" s="120" t="s">
        <v>13088</v>
      </c>
      <c r="C1245" s="120" t="s">
        <v>8417</v>
      </c>
      <c r="D1245" s="120" t="s">
        <v>11862</v>
      </c>
    </row>
    <row r="1246">
      <c r="A1246" s="24">
        <v>45022.0</v>
      </c>
      <c r="B1246" s="120" t="s">
        <v>13089</v>
      </c>
      <c r="C1246" s="120" t="s">
        <v>8417</v>
      </c>
      <c r="D1246" s="120" t="s">
        <v>11845</v>
      </c>
    </row>
    <row r="1247">
      <c r="A1247" s="24">
        <v>45022.0</v>
      </c>
      <c r="B1247" s="120" t="s">
        <v>13090</v>
      </c>
      <c r="C1247" s="120" t="s">
        <v>8417</v>
      </c>
      <c r="D1247" s="120" t="s">
        <v>11836</v>
      </c>
    </row>
    <row r="1248">
      <c r="A1248" s="24">
        <v>45022.0</v>
      </c>
      <c r="B1248" s="120" t="s">
        <v>13091</v>
      </c>
      <c r="C1248" s="120" t="s">
        <v>8417</v>
      </c>
      <c r="D1248" s="120" t="s">
        <v>11839</v>
      </c>
    </row>
    <row r="1249">
      <c r="A1249" s="24">
        <v>45022.0</v>
      </c>
      <c r="B1249" s="120" t="s">
        <v>13092</v>
      </c>
      <c r="C1249" s="120" t="s">
        <v>8417</v>
      </c>
      <c r="D1249" s="120" t="s">
        <v>11836</v>
      </c>
    </row>
    <row r="1250">
      <c r="A1250" s="24">
        <v>45022.0</v>
      </c>
      <c r="B1250" s="120" t="s">
        <v>13093</v>
      </c>
      <c r="C1250" s="120" t="s">
        <v>8417</v>
      </c>
      <c r="D1250" s="120" t="s">
        <v>11843</v>
      </c>
    </row>
    <row r="1251">
      <c r="A1251" s="24">
        <v>45022.0</v>
      </c>
      <c r="B1251" s="120" t="s">
        <v>13094</v>
      </c>
      <c r="C1251" s="120" t="s">
        <v>8417</v>
      </c>
      <c r="D1251" s="120" t="s">
        <v>23</v>
      </c>
    </row>
    <row r="1252">
      <c r="A1252" s="24">
        <v>45022.0</v>
      </c>
      <c r="B1252" s="120" t="s">
        <v>13095</v>
      </c>
      <c r="C1252" s="120" t="s">
        <v>8417</v>
      </c>
      <c r="D1252" s="120" t="s">
        <v>11836</v>
      </c>
    </row>
    <row r="1253">
      <c r="A1253" s="24">
        <v>45022.0</v>
      </c>
      <c r="B1253" s="120" t="s">
        <v>13096</v>
      </c>
      <c r="C1253" s="120" t="s">
        <v>8417</v>
      </c>
      <c r="D1253" s="120" t="s">
        <v>11847</v>
      </c>
    </row>
    <row r="1254">
      <c r="A1254" s="24">
        <v>45022.0</v>
      </c>
      <c r="B1254" s="120" t="s">
        <v>13097</v>
      </c>
      <c r="C1254" s="120" t="s">
        <v>8418</v>
      </c>
      <c r="D1254" s="120" t="s">
        <v>11843</v>
      </c>
    </row>
    <row r="1255">
      <c r="A1255" s="24">
        <v>45022.0</v>
      </c>
      <c r="B1255" s="120" t="s">
        <v>13098</v>
      </c>
      <c r="C1255" s="120" t="s">
        <v>8418</v>
      </c>
      <c r="D1255" s="120" t="s">
        <v>11841</v>
      </c>
    </row>
    <row r="1256">
      <c r="A1256" s="24">
        <v>45022.0</v>
      </c>
      <c r="B1256" s="120" t="s">
        <v>13099</v>
      </c>
      <c r="C1256" s="120" t="s">
        <v>8418</v>
      </c>
      <c r="D1256" s="120" t="s">
        <v>11847</v>
      </c>
    </row>
    <row r="1257">
      <c r="A1257" s="24">
        <v>45022.0</v>
      </c>
      <c r="B1257" s="120" t="s">
        <v>13100</v>
      </c>
      <c r="C1257" s="120" t="s">
        <v>8418</v>
      </c>
      <c r="D1257" s="120" t="s">
        <v>11847</v>
      </c>
    </row>
    <row r="1258">
      <c r="A1258" s="24">
        <v>45022.0</v>
      </c>
      <c r="B1258" s="120" t="s">
        <v>13101</v>
      </c>
      <c r="C1258" s="120" t="s">
        <v>8418</v>
      </c>
      <c r="D1258" s="120" t="s">
        <v>12068</v>
      </c>
    </row>
    <row r="1259">
      <c r="A1259" s="24">
        <v>45022.0</v>
      </c>
      <c r="B1259" s="120" t="s">
        <v>13102</v>
      </c>
      <c r="C1259" s="120" t="s">
        <v>8418</v>
      </c>
      <c r="D1259" s="120" t="s">
        <v>11862</v>
      </c>
    </row>
    <row r="1260">
      <c r="A1260" s="24">
        <v>45022.0</v>
      </c>
      <c r="B1260" s="120" t="s">
        <v>13103</v>
      </c>
      <c r="C1260" s="120" t="s">
        <v>8418</v>
      </c>
      <c r="D1260" s="120" t="s">
        <v>11879</v>
      </c>
    </row>
    <row r="1261">
      <c r="A1261" s="24">
        <v>45022.0</v>
      </c>
      <c r="B1261" s="120" t="s">
        <v>13104</v>
      </c>
      <c r="C1261" s="120" t="s">
        <v>8418</v>
      </c>
      <c r="D1261" s="120" t="s">
        <v>11841</v>
      </c>
    </row>
    <row r="1262">
      <c r="A1262" s="24">
        <v>45022.0</v>
      </c>
      <c r="B1262" s="120" t="s">
        <v>13105</v>
      </c>
      <c r="C1262" s="120" t="s">
        <v>8418</v>
      </c>
      <c r="D1262" s="120" t="s">
        <v>11843</v>
      </c>
    </row>
    <row r="1263">
      <c r="A1263" s="24">
        <v>45023.0</v>
      </c>
      <c r="B1263" s="120" t="s">
        <v>13106</v>
      </c>
      <c r="C1263" s="120" t="s">
        <v>8417</v>
      </c>
      <c r="D1263" s="120" t="s">
        <v>11847</v>
      </c>
    </row>
    <row r="1264">
      <c r="A1264" s="24">
        <v>45023.0</v>
      </c>
      <c r="B1264" s="120" t="s">
        <v>13107</v>
      </c>
      <c r="C1264" s="120" t="s">
        <v>8417</v>
      </c>
      <c r="D1264" s="120" t="s">
        <v>11862</v>
      </c>
    </row>
    <row r="1265">
      <c r="A1265" s="24">
        <v>45023.0</v>
      </c>
      <c r="B1265" s="120" t="s">
        <v>13108</v>
      </c>
      <c r="C1265" s="120" t="s">
        <v>8417</v>
      </c>
      <c r="D1265" s="120" t="s">
        <v>11836</v>
      </c>
    </row>
    <row r="1266">
      <c r="A1266" s="24">
        <v>45023.0</v>
      </c>
      <c r="B1266" s="120" t="s">
        <v>13109</v>
      </c>
      <c r="C1266" s="120" t="s">
        <v>8417</v>
      </c>
      <c r="D1266" s="120" t="s">
        <v>11834</v>
      </c>
    </row>
    <row r="1267">
      <c r="A1267" s="24">
        <v>45023.0</v>
      </c>
      <c r="B1267" s="120" t="s">
        <v>13110</v>
      </c>
      <c r="C1267" s="120" t="s">
        <v>8417</v>
      </c>
      <c r="D1267" s="120" t="s">
        <v>11841</v>
      </c>
    </row>
    <row r="1268">
      <c r="A1268" s="24">
        <v>45023.0</v>
      </c>
      <c r="B1268" s="120" t="s">
        <v>13111</v>
      </c>
      <c r="C1268" s="120" t="s">
        <v>8417</v>
      </c>
      <c r="D1268" s="120" t="s">
        <v>11841</v>
      </c>
    </row>
    <row r="1269">
      <c r="A1269" s="24">
        <v>45023.0</v>
      </c>
      <c r="B1269" s="120" t="s">
        <v>13112</v>
      </c>
      <c r="C1269" s="120" t="s">
        <v>8417</v>
      </c>
      <c r="D1269" s="120" t="s">
        <v>11879</v>
      </c>
    </row>
    <row r="1270">
      <c r="A1270" s="24">
        <v>45023.0</v>
      </c>
      <c r="B1270" s="120" t="s">
        <v>13113</v>
      </c>
      <c r="C1270" s="120" t="s">
        <v>8417</v>
      </c>
      <c r="D1270" s="120" t="s">
        <v>11841</v>
      </c>
    </row>
    <row r="1271">
      <c r="A1271" s="24">
        <v>45023.0</v>
      </c>
      <c r="B1271" s="120" t="s">
        <v>13114</v>
      </c>
      <c r="C1271" s="120" t="s">
        <v>8417</v>
      </c>
      <c r="D1271" s="120" t="s">
        <v>11836</v>
      </c>
    </row>
    <row r="1272">
      <c r="A1272" s="24">
        <v>45023.0</v>
      </c>
      <c r="B1272" s="120" t="s">
        <v>13115</v>
      </c>
      <c r="C1272" s="120" t="s">
        <v>8417</v>
      </c>
      <c r="D1272" s="120" t="s">
        <v>11841</v>
      </c>
    </row>
    <row r="1273">
      <c r="A1273" s="24">
        <v>45023.0</v>
      </c>
      <c r="B1273" s="120" t="s">
        <v>13116</v>
      </c>
      <c r="C1273" s="120" t="s">
        <v>8417</v>
      </c>
      <c r="D1273" s="120" t="s">
        <v>11839</v>
      </c>
    </row>
    <row r="1274">
      <c r="A1274" s="24">
        <v>45023.0</v>
      </c>
      <c r="B1274" s="120" t="s">
        <v>13117</v>
      </c>
      <c r="C1274" s="120" t="s">
        <v>8417</v>
      </c>
      <c r="D1274" s="120" t="s">
        <v>11839</v>
      </c>
    </row>
    <row r="1275">
      <c r="A1275" s="24">
        <v>45023.0</v>
      </c>
      <c r="B1275" s="120" t="s">
        <v>13118</v>
      </c>
      <c r="C1275" s="120" t="s">
        <v>8417</v>
      </c>
      <c r="D1275" s="120" t="s">
        <v>23</v>
      </c>
    </row>
    <row r="1276">
      <c r="A1276" s="24">
        <v>45023.0</v>
      </c>
      <c r="B1276" s="120" t="s">
        <v>13119</v>
      </c>
      <c r="C1276" s="120" t="s">
        <v>8417</v>
      </c>
      <c r="D1276" s="120" t="s">
        <v>11839</v>
      </c>
    </row>
    <row r="1277">
      <c r="A1277" s="24">
        <v>45023.0</v>
      </c>
      <c r="B1277" s="120" t="s">
        <v>13120</v>
      </c>
      <c r="C1277" s="120" t="s">
        <v>8417</v>
      </c>
      <c r="D1277" s="120" t="s">
        <v>11847</v>
      </c>
    </row>
    <row r="1278">
      <c r="A1278" s="24">
        <v>45023.0</v>
      </c>
      <c r="B1278" s="120" t="s">
        <v>13121</v>
      </c>
      <c r="C1278" s="120" t="s">
        <v>8417</v>
      </c>
      <c r="D1278" s="120" t="s">
        <v>23</v>
      </c>
    </row>
    <row r="1279">
      <c r="A1279" s="24">
        <v>45023.0</v>
      </c>
      <c r="B1279" s="120" t="s">
        <v>13122</v>
      </c>
      <c r="C1279" s="120" t="s">
        <v>8417</v>
      </c>
      <c r="D1279" s="120" t="s">
        <v>11841</v>
      </c>
    </row>
    <row r="1280">
      <c r="A1280" s="24">
        <v>45023.0</v>
      </c>
      <c r="B1280" s="120" t="s">
        <v>13123</v>
      </c>
      <c r="C1280" s="120" t="s">
        <v>8417</v>
      </c>
      <c r="D1280" s="120" t="s">
        <v>11847</v>
      </c>
    </row>
    <row r="1281">
      <c r="A1281" s="24">
        <v>45023.0</v>
      </c>
      <c r="B1281" s="120" t="s">
        <v>13124</v>
      </c>
      <c r="C1281" s="120" t="s">
        <v>8417</v>
      </c>
      <c r="D1281" s="120" t="s">
        <v>11841</v>
      </c>
    </row>
    <row r="1282">
      <c r="A1282" s="24">
        <v>45023.0</v>
      </c>
      <c r="B1282" s="120" t="s">
        <v>13125</v>
      </c>
      <c r="C1282" s="120" t="s">
        <v>8417</v>
      </c>
      <c r="D1282" s="120" t="s">
        <v>11836</v>
      </c>
    </row>
    <row r="1283">
      <c r="A1283" s="24">
        <v>45023.0</v>
      </c>
      <c r="B1283" s="120" t="s">
        <v>13126</v>
      </c>
      <c r="C1283" s="120" t="s">
        <v>8417</v>
      </c>
      <c r="D1283" s="120" t="s">
        <v>11836</v>
      </c>
    </row>
    <row r="1284">
      <c r="A1284" s="24">
        <v>45023.0</v>
      </c>
      <c r="B1284" s="120" t="s">
        <v>13127</v>
      </c>
      <c r="C1284" s="120" t="s">
        <v>8417</v>
      </c>
      <c r="D1284" s="120" t="s">
        <v>11836</v>
      </c>
    </row>
    <row r="1285">
      <c r="A1285" s="24">
        <v>45023.0</v>
      </c>
      <c r="B1285" s="120" t="s">
        <v>13128</v>
      </c>
      <c r="C1285" s="120" t="s">
        <v>8417</v>
      </c>
      <c r="D1285" s="120" t="s">
        <v>11841</v>
      </c>
    </row>
    <row r="1286">
      <c r="A1286" s="24">
        <v>45023.0</v>
      </c>
      <c r="B1286" s="120" t="s">
        <v>13129</v>
      </c>
      <c r="C1286" s="120" t="s">
        <v>8417</v>
      </c>
      <c r="D1286" s="120" t="s">
        <v>11836</v>
      </c>
    </row>
    <row r="1287">
      <c r="A1287" s="24">
        <v>45023.0</v>
      </c>
      <c r="B1287" s="120" t="s">
        <v>13130</v>
      </c>
      <c r="C1287" s="120" t="s">
        <v>8417</v>
      </c>
      <c r="D1287" s="120" t="s">
        <v>11836</v>
      </c>
    </row>
    <row r="1288">
      <c r="A1288" s="24">
        <v>45023.0</v>
      </c>
      <c r="B1288" s="120" t="s">
        <v>13131</v>
      </c>
      <c r="C1288" s="120" t="s">
        <v>8417</v>
      </c>
      <c r="D1288" s="120" t="s">
        <v>11834</v>
      </c>
    </row>
    <row r="1289">
      <c r="A1289" s="24">
        <v>45023.0</v>
      </c>
      <c r="B1289" s="120" t="s">
        <v>13132</v>
      </c>
      <c r="C1289" s="120" t="s">
        <v>8417</v>
      </c>
      <c r="D1289" s="120" t="s">
        <v>11847</v>
      </c>
    </row>
    <row r="1290">
      <c r="A1290" s="24">
        <v>45023.0</v>
      </c>
      <c r="B1290" s="120" t="s">
        <v>13133</v>
      </c>
      <c r="C1290" s="120" t="s">
        <v>8417</v>
      </c>
      <c r="D1290" s="120" t="s">
        <v>11839</v>
      </c>
    </row>
    <row r="1291">
      <c r="A1291" s="24">
        <v>45023.0</v>
      </c>
      <c r="B1291" s="120" t="s">
        <v>13134</v>
      </c>
      <c r="C1291" s="120" t="s">
        <v>8417</v>
      </c>
      <c r="D1291" s="120" t="s">
        <v>23</v>
      </c>
    </row>
    <row r="1292">
      <c r="A1292" s="24">
        <v>45023.0</v>
      </c>
      <c r="B1292" s="120" t="s">
        <v>13135</v>
      </c>
      <c r="C1292" s="120" t="s">
        <v>8418</v>
      </c>
      <c r="D1292" s="120" t="s">
        <v>11847</v>
      </c>
    </row>
    <row r="1293">
      <c r="A1293" s="24">
        <v>45023.0</v>
      </c>
      <c r="B1293" s="120" t="s">
        <v>13136</v>
      </c>
      <c r="C1293" s="120" t="s">
        <v>8418</v>
      </c>
      <c r="D1293" s="120" t="s">
        <v>11843</v>
      </c>
    </row>
    <row r="1294">
      <c r="A1294" s="24">
        <v>45023.0</v>
      </c>
      <c r="B1294" s="120" t="s">
        <v>13137</v>
      </c>
      <c r="C1294" s="120" t="s">
        <v>8418</v>
      </c>
      <c r="D1294" s="120" t="s">
        <v>23</v>
      </c>
    </row>
    <row r="1295">
      <c r="A1295" s="24">
        <v>45023.0</v>
      </c>
      <c r="B1295" s="120" t="s">
        <v>13138</v>
      </c>
      <c r="C1295" s="120" t="s">
        <v>8418</v>
      </c>
      <c r="D1295" s="120" t="s">
        <v>23</v>
      </c>
    </row>
    <row r="1296">
      <c r="A1296" s="24">
        <v>45023.0</v>
      </c>
      <c r="B1296" s="120" t="s">
        <v>13139</v>
      </c>
      <c r="C1296" s="120" t="s">
        <v>8418</v>
      </c>
      <c r="D1296" s="120" t="s">
        <v>11862</v>
      </c>
    </row>
    <row r="1297">
      <c r="A1297" s="24">
        <v>45023.0</v>
      </c>
      <c r="B1297" s="120" t="s">
        <v>13140</v>
      </c>
      <c r="C1297" s="120" t="s">
        <v>8418</v>
      </c>
      <c r="D1297" s="120" t="s">
        <v>11948</v>
      </c>
    </row>
    <row r="1298">
      <c r="A1298" s="24">
        <v>45023.0</v>
      </c>
      <c r="B1298" s="120" t="s">
        <v>13141</v>
      </c>
      <c r="C1298" s="120" t="s">
        <v>8418</v>
      </c>
      <c r="D1298" s="120" t="s">
        <v>11836</v>
      </c>
    </row>
    <row r="1299">
      <c r="A1299" s="24">
        <v>45023.0</v>
      </c>
      <c r="B1299" s="120" t="s">
        <v>13142</v>
      </c>
      <c r="C1299" s="120" t="s">
        <v>8418</v>
      </c>
      <c r="D1299" s="120" t="s">
        <v>11841</v>
      </c>
    </row>
    <row r="1300">
      <c r="A1300" s="24">
        <v>45024.0</v>
      </c>
      <c r="B1300" s="120" t="s">
        <v>13143</v>
      </c>
      <c r="C1300" s="120" t="s">
        <v>8417</v>
      </c>
      <c r="D1300" s="120" t="s">
        <v>11843</v>
      </c>
    </row>
    <row r="1301">
      <c r="A1301" s="24">
        <v>45024.0</v>
      </c>
      <c r="B1301" s="120" t="s">
        <v>13144</v>
      </c>
      <c r="C1301" s="120" t="s">
        <v>8417</v>
      </c>
      <c r="D1301" s="120" t="s">
        <v>11839</v>
      </c>
    </row>
    <row r="1302">
      <c r="A1302" s="24">
        <v>45024.0</v>
      </c>
      <c r="B1302" s="120" t="s">
        <v>13145</v>
      </c>
      <c r="C1302" s="120" t="s">
        <v>8417</v>
      </c>
      <c r="D1302" s="120" t="s">
        <v>11948</v>
      </c>
    </row>
    <row r="1303">
      <c r="A1303" s="24">
        <v>45024.0</v>
      </c>
      <c r="B1303" s="120" t="s">
        <v>13146</v>
      </c>
      <c r="C1303" s="120" t="s">
        <v>8417</v>
      </c>
      <c r="D1303" s="120" t="s">
        <v>11843</v>
      </c>
    </row>
    <row r="1304">
      <c r="A1304" s="24">
        <v>45024.0</v>
      </c>
      <c r="B1304" s="120" t="s">
        <v>13147</v>
      </c>
      <c r="C1304" s="120" t="s">
        <v>8417</v>
      </c>
      <c r="D1304" s="120" t="s">
        <v>11836</v>
      </c>
    </row>
    <row r="1305">
      <c r="A1305" s="24">
        <v>45024.0</v>
      </c>
      <c r="B1305" s="120" t="s">
        <v>13148</v>
      </c>
      <c r="C1305" s="120" t="s">
        <v>8417</v>
      </c>
      <c r="D1305" s="120" t="s">
        <v>11836</v>
      </c>
    </row>
    <row r="1306">
      <c r="A1306" s="24">
        <v>45024.0</v>
      </c>
      <c r="B1306" s="120" t="s">
        <v>13149</v>
      </c>
      <c r="C1306" s="120" t="s">
        <v>8417</v>
      </c>
      <c r="D1306" s="120" t="s">
        <v>23</v>
      </c>
    </row>
    <row r="1307">
      <c r="A1307" s="24">
        <v>45024.0</v>
      </c>
      <c r="B1307" s="120" t="s">
        <v>13150</v>
      </c>
      <c r="C1307" s="120" t="s">
        <v>8417</v>
      </c>
      <c r="D1307" s="120" t="s">
        <v>11843</v>
      </c>
    </row>
    <row r="1308">
      <c r="A1308" s="24">
        <v>45024.0</v>
      </c>
      <c r="B1308" s="120" t="s">
        <v>13151</v>
      </c>
      <c r="C1308" s="120" t="s">
        <v>8417</v>
      </c>
      <c r="D1308" s="120" t="s">
        <v>23</v>
      </c>
    </row>
    <row r="1309">
      <c r="A1309" s="24">
        <v>45024.0</v>
      </c>
      <c r="B1309" s="120" t="s">
        <v>13152</v>
      </c>
      <c r="C1309" s="120" t="s">
        <v>8417</v>
      </c>
      <c r="D1309" s="120" t="s">
        <v>11836</v>
      </c>
    </row>
    <row r="1310">
      <c r="A1310" s="24">
        <v>45024.0</v>
      </c>
      <c r="B1310" s="120" t="s">
        <v>13153</v>
      </c>
      <c r="C1310" s="120" t="s">
        <v>8417</v>
      </c>
      <c r="D1310" s="120" t="s">
        <v>11862</v>
      </c>
    </row>
    <row r="1311">
      <c r="A1311" s="24">
        <v>45024.0</v>
      </c>
      <c r="B1311" s="120" t="s">
        <v>13154</v>
      </c>
      <c r="C1311" s="120" t="s">
        <v>8417</v>
      </c>
      <c r="D1311" s="120" t="s">
        <v>11834</v>
      </c>
    </row>
    <row r="1312">
      <c r="A1312" s="24">
        <v>45024.0</v>
      </c>
      <c r="B1312" s="120" t="s">
        <v>13155</v>
      </c>
      <c r="C1312" s="120" t="s">
        <v>8417</v>
      </c>
      <c r="D1312" s="120" t="s">
        <v>11839</v>
      </c>
    </row>
    <row r="1313">
      <c r="A1313" s="24">
        <v>45024.0</v>
      </c>
      <c r="B1313" s="120" t="s">
        <v>13156</v>
      </c>
      <c r="C1313" s="120" t="s">
        <v>8417</v>
      </c>
      <c r="D1313" s="120" t="s">
        <v>23</v>
      </c>
    </row>
    <row r="1314">
      <c r="A1314" s="24">
        <v>45024.0</v>
      </c>
      <c r="B1314" s="120" t="s">
        <v>13157</v>
      </c>
      <c r="C1314" s="120" t="s">
        <v>8417</v>
      </c>
      <c r="D1314" s="120" t="s">
        <v>11836</v>
      </c>
    </row>
    <row r="1315">
      <c r="A1315" s="24">
        <v>45024.0</v>
      </c>
      <c r="B1315" s="120" t="s">
        <v>13158</v>
      </c>
      <c r="C1315" s="120" t="s">
        <v>8417</v>
      </c>
      <c r="D1315" s="120" t="s">
        <v>11843</v>
      </c>
    </row>
    <row r="1316">
      <c r="A1316" s="24">
        <v>45024.0</v>
      </c>
      <c r="B1316" s="120" t="s">
        <v>13159</v>
      </c>
      <c r="C1316" s="120" t="s">
        <v>8417</v>
      </c>
      <c r="D1316" s="120" t="s">
        <v>11841</v>
      </c>
    </row>
    <row r="1317">
      <c r="A1317" s="24">
        <v>45024.0</v>
      </c>
      <c r="B1317" s="120" t="s">
        <v>13160</v>
      </c>
      <c r="C1317" s="120" t="s">
        <v>8417</v>
      </c>
      <c r="D1317" s="120" t="s">
        <v>11862</v>
      </c>
    </row>
    <row r="1318">
      <c r="A1318" s="24">
        <v>45024.0</v>
      </c>
      <c r="B1318" s="120" t="s">
        <v>13161</v>
      </c>
      <c r="C1318" s="120" t="s">
        <v>8417</v>
      </c>
      <c r="D1318" s="120" t="s">
        <v>11839</v>
      </c>
    </row>
    <row r="1319">
      <c r="A1319" s="24">
        <v>45024.0</v>
      </c>
      <c r="B1319" s="120" t="s">
        <v>13162</v>
      </c>
      <c r="C1319" s="120" t="s">
        <v>8417</v>
      </c>
      <c r="D1319" s="120" t="s">
        <v>11879</v>
      </c>
    </row>
    <row r="1320">
      <c r="A1320" s="24">
        <v>45024.0</v>
      </c>
      <c r="B1320" s="120" t="s">
        <v>13163</v>
      </c>
      <c r="C1320" s="120" t="s">
        <v>8418</v>
      </c>
      <c r="D1320" s="120" t="s">
        <v>11836</v>
      </c>
    </row>
    <row r="1321">
      <c r="A1321" s="24">
        <v>45024.0</v>
      </c>
      <c r="B1321" s="120" t="s">
        <v>13164</v>
      </c>
      <c r="C1321" s="120" t="s">
        <v>8418</v>
      </c>
      <c r="D1321" s="120" t="s">
        <v>11862</v>
      </c>
    </row>
    <row r="1322">
      <c r="A1322" s="24">
        <v>45024.0</v>
      </c>
      <c r="B1322" s="120" t="s">
        <v>13165</v>
      </c>
      <c r="C1322" s="120" t="s">
        <v>8418</v>
      </c>
      <c r="D1322" s="120" t="s">
        <v>11845</v>
      </c>
    </row>
    <row r="1323">
      <c r="A1323" s="24">
        <v>45024.0</v>
      </c>
      <c r="B1323" s="120" t="s">
        <v>13166</v>
      </c>
      <c r="C1323" s="120" t="s">
        <v>8418</v>
      </c>
      <c r="D1323" s="120" t="s">
        <v>11879</v>
      </c>
    </row>
    <row r="1324">
      <c r="A1324" s="24">
        <v>45024.0</v>
      </c>
      <c r="B1324" s="120" t="s">
        <v>13167</v>
      </c>
      <c r="C1324" s="120" t="s">
        <v>8418</v>
      </c>
      <c r="D1324" s="120" t="s">
        <v>11862</v>
      </c>
    </row>
    <row r="1325">
      <c r="A1325" s="24">
        <v>45024.0</v>
      </c>
      <c r="B1325" s="120" t="s">
        <v>13168</v>
      </c>
      <c r="C1325" s="120" t="s">
        <v>8417</v>
      </c>
      <c r="D1325" s="120" t="s">
        <v>11839</v>
      </c>
    </row>
    <row r="1326">
      <c r="A1326" s="24">
        <v>45026.0</v>
      </c>
      <c r="B1326" s="120" t="s">
        <v>13169</v>
      </c>
      <c r="C1326" s="120" t="s">
        <v>8417</v>
      </c>
      <c r="D1326" s="120" t="s">
        <v>11836</v>
      </c>
    </row>
    <row r="1327">
      <c r="A1327" s="24">
        <v>45026.0</v>
      </c>
      <c r="B1327" s="120" t="s">
        <v>13170</v>
      </c>
      <c r="C1327" s="120" t="s">
        <v>8417</v>
      </c>
      <c r="D1327" s="120" t="s">
        <v>11836</v>
      </c>
    </row>
    <row r="1328">
      <c r="A1328" s="24">
        <v>45026.0</v>
      </c>
      <c r="B1328" s="120" t="s">
        <v>13171</v>
      </c>
      <c r="C1328" s="120" t="s">
        <v>8417</v>
      </c>
      <c r="D1328" s="120" t="s">
        <v>11834</v>
      </c>
    </row>
    <row r="1329">
      <c r="A1329" s="24">
        <v>45026.0</v>
      </c>
      <c r="B1329" s="120" t="s">
        <v>13172</v>
      </c>
      <c r="C1329" s="120" t="s">
        <v>8417</v>
      </c>
      <c r="D1329" s="120" t="s">
        <v>23</v>
      </c>
    </row>
    <row r="1330">
      <c r="A1330" s="24">
        <v>45026.0</v>
      </c>
      <c r="B1330" s="120" t="s">
        <v>13173</v>
      </c>
      <c r="C1330" s="120" t="s">
        <v>8417</v>
      </c>
      <c r="D1330" s="120" t="s">
        <v>11839</v>
      </c>
    </row>
    <row r="1331">
      <c r="A1331" s="24">
        <v>45026.0</v>
      </c>
      <c r="B1331" s="120" t="s">
        <v>13174</v>
      </c>
      <c r="C1331" s="120" t="s">
        <v>8417</v>
      </c>
      <c r="D1331" s="120" t="s">
        <v>11834</v>
      </c>
    </row>
    <row r="1332">
      <c r="A1332" s="24">
        <v>45026.0</v>
      </c>
      <c r="B1332" s="120" t="s">
        <v>13175</v>
      </c>
      <c r="C1332" s="120" t="s">
        <v>8417</v>
      </c>
      <c r="D1332" s="120" t="s">
        <v>23</v>
      </c>
    </row>
    <row r="1333">
      <c r="A1333" s="24">
        <v>45026.0</v>
      </c>
      <c r="B1333" s="120" t="s">
        <v>13176</v>
      </c>
      <c r="C1333" s="120" t="s">
        <v>8417</v>
      </c>
      <c r="D1333" s="120" t="s">
        <v>11847</v>
      </c>
    </row>
    <row r="1334">
      <c r="A1334" s="24">
        <v>45026.0</v>
      </c>
      <c r="B1334" s="120" t="s">
        <v>13177</v>
      </c>
      <c r="C1334" s="120" t="s">
        <v>8417</v>
      </c>
      <c r="D1334" s="120" t="s">
        <v>11862</v>
      </c>
    </row>
    <row r="1335">
      <c r="A1335" s="24">
        <v>45026.0</v>
      </c>
      <c r="B1335" s="120" t="s">
        <v>13178</v>
      </c>
      <c r="C1335" s="120" t="s">
        <v>8417</v>
      </c>
      <c r="D1335" s="120" t="s">
        <v>11836</v>
      </c>
    </row>
    <row r="1336">
      <c r="A1336" s="24">
        <v>45026.0</v>
      </c>
      <c r="B1336" s="120" t="s">
        <v>13179</v>
      </c>
      <c r="C1336" s="120" t="s">
        <v>8417</v>
      </c>
      <c r="D1336" s="120" t="s">
        <v>11841</v>
      </c>
    </row>
    <row r="1337">
      <c r="A1337" s="24">
        <v>45026.0</v>
      </c>
      <c r="B1337" s="120" t="s">
        <v>13180</v>
      </c>
      <c r="C1337" s="120" t="s">
        <v>8417</v>
      </c>
      <c r="D1337" s="120" t="s">
        <v>11847</v>
      </c>
    </row>
    <row r="1338">
      <c r="A1338" s="24">
        <v>45026.0</v>
      </c>
      <c r="B1338" s="120" t="s">
        <v>13181</v>
      </c>
      <c r="C1338" s="120" t="s">
        <v>8417</v>
      </c>
      <c r="D1338" s="120" t="s">
        <v>11836</v>
      </c>
    </row>
    <row r="1339">
      <c r="A1339" s="24">
        <v>45026.0</v>
      </c>
      <c r="B1339" s="120" t="s">
        <v>13182</v>
      </c>
      <c r="C1339" s="120" t="s">
        <v>8417</v>
      </c>
      <c r="D1339" s="120" t="s">
        <v>11847</v>
      </c>
    </row>
    <row r="1340">
      <c r="A1340" s="24">
        <v>45026.0</v>
      </c>
      <c r="B1340" s="120" t="s">
        <v>13183</v>
      </c>
      <c r="C1340" s="120" t="s">
        <v>8417</v>
      </c>
      <c r="D1340" s="120" t="s">
        <v>11836</v>
      </c>
    </row>
    <row r="1341">
      <c r="A1341" s="24">
        <v>45026.0</v>
      </c>
      <c r="B1341" s="120" t="s">
        <v>13184</v>
      </c>
      <c r="C1341" s="120" t="s">
        <v>8417</v>
      </c>
      <c r="D1341" s="120" t="s">
        <v>11836</v>
      </c>
    </row>
    <row r="1342">
      <c r="A1342" s="24">
        <v>45026.0</v>
      </c>
      <c r="B1342" s="120" t="s">
        <v>13185</v>
      </c>
      <c r="C1342" s="120" t="s">
        <v>8417</v>
      </c>
      <c r="D1342" s="120" t="s">
        <v>11879</v>
      </c>
    </row>
    <row r="1343">
      <c r="A1343" s="24">
        <v>45026.0</v>
      </c>
      <c r="B1343" s="120" t="s">
        <v>13186</v>
      </c>
      <c r="C1343" s="120" t="s">
        <v>8417</v>
      </c>
      <c r="D1343" s="120" t="s">
        <v>11839</v>
      </c>
    </row>
    <row r="1344">
      <c r="A1344" s="24">
        <v>45026.0</v>
      </c>
      <c r="B1344" s="120" t="s">
        <v>13187</v>
      </c>
      <c r="C1344" s="120" t="s">
        <v>8417</v>
      </c>
      <c r="D1344" s="120" t="s">
        <v>11843</v>
      </c>
    </row>
    <row r="1345">
      <c r="A1345" s="24">
        <v>45026.0</v>
      </c>
      <c r="B1345" s="120" t="s">
        <v>13188</v>
      </c>
      <c r="C1345" s="120" t="s">
        <v>8417</v>
      </c>
      <c r="D1345" s="120" t="s">
        <v>11836</v>
      </c>
    </row>
    <row r="1346">
      <c r="A1346" s="24">
        <v>45026.0</v>
      </c>
      <c r="B1346" s="120" t="s">
        <v>13189</v>
      </c>
      <c r="C1346" s="120" t="s">
        <v>8417</v>
      </c>
      <c r="D1346" s="120" t="s">
        <v>11847</v>
      </c>
    </row>
    <row r="1347">
      <c r="A1347" s="24">
        <v>45026.0</v>
      </c>
      <c r="B1347" s="120" t="s">
        <v>13190</v>
      </c>
      <c r="C1347" s="120" t="s">
        <v>8417</v>
      </c>
      <c r="D1347" s="120" t="s">
        <v>11839</v>
      </c>
    </row>
    <row r="1348">
      <c r="A1348" s="24">
        <v>45026.0</v>
      </c>
      <c r="B1348" s="120" t="s">
        <v>13191</v>
      </c>
      <c r="C1348" s="120" t="s">
        <v>8417</v>
      </c>
      <c r="D1348" s="120" t="s">
        <v>23</v>
      </c>
    </row>
    <row r="1349">
      <c r="A1349" s="24">
        <v>45026.0</v>
      </c>
      <c r="B1349" s="120" t="s">
        <v>13192</v>
      </c>
      <c r="C1349" s="120" t="s">
        <v>8417</v>
      </c>
      <c r="D1349" s="120" t="s">
        <v>11843</v>
      </c>
    </row>
    <row r="1350">
      <c r="A1350" s="24">
        <v>45026.0</v>
      </c>
      <c r="B1350" s="120" t="s">
        <v>13193</v>
      </c>
      <c r="C1350" s="120" t="s">
        <v>8417</v>
      </c>
      <c r="D1350" s="120" t="s">
        <v>11862</v>
      </c>
    </row>
    <row r="1351">
      <c r="A1351" s="24">
        <v>45026.0</v>
      </c>
      <c r="B1351" s="120" t="s">
        <v>13194</v>
      </c>
      <c r="C1351" s="120" t="s">
        <v>8417</v>
      </c>
      <c r="D1351" s="120" t="s">
        <v>23</v>
      </c>
    </row>
    <row r="1352">
      <c r="A1352" s="24">
        <v>45026.0</v>
      </c>
      <c r="B1352" s="120" t="s">
        <v>13195</v>
      </c>
      <c r="C1352" s="120" t="s">
        <v>8417</v>
      </c>
      <c r="D1352" s="120" t="s">
        <v>11836</v>
      </c>
    </row>
    <row r="1353">
      <c r="A1353" s="24">
        <v>45026.0</v>
      </c>
      <c r="B1353" s="120" t="s">
        <v>13196</v>
      </c>
      <c r="C1353" s="120" t="s">
        <v>8417</v>
      </c>
      <c r="D1353" s="120" t="s">
        <v>11841</v>
      </c>
    </row>
    <row r="1354">
      <c r="A1354" s="24">
        <v>45026.0</v>
      </c>
      <c r="B1354" s="120" t="s">
        <v>13197</v>
      </c>
      <c r="C1354" s="120" t="s">
        <v>8417</v>
      </c>
      <c r="D1354" s="120" t="s">
        <v>11841</v>
      </c>
    </row>
    <row r="1355">
      <c r="A1355" s="24">
        <v>45026.0</v>
      </c>
      <c r="B1355" s="120" t="s">
        <v>13198</v>
      </c>
      <c r="C1355" s="120" t="s">
        <v>8417</v>
      </c>
      <c r="D1355" s="120" t="s">
        <v>11839</v>
      </c>
    </row>
    <row r="1356">
      <c r="A1356" s="24">
        <v>45026.0</v>
      </c>
      <c r="B1356" s="120" t="s">
        <v>13199</v>
      </c>
      <c r="C1356" s="120" t="s">
        <v>8417</v>
      </c>
      <c r="D1356" s="120" t="s">
        <v>11843</v>
      </c>
    </row>
    <row r="1357">
      <c r="A1357" s="24">
        <v>45026.0</v>
      </c>
      <c r="B1357" s="120" t="s">
        <v>13200</v>
      </c>
      <c r="C1357" s="120" t="s">
        <v>8417</v>
      </c>
      <c r="D1357" s="120" t="s">
        <v>11847</v>
      </c>
    </row>
    <row r="1358">
      <c r="A1358" s="24">
        <v>45026.0</v>
      </c>
      <c r="B1358" s="120" t="s">
        <v>13201</v>
      </c>
      <c r="C1358" s="120" t="s">
        <v>8417</v>
      </c>
      <c r="D1358" s="120" t="s">
        <v>11841</v>
      </c>
    </row>
    <row r="1359">
      <c r="A1359" s="24">
        <v>45026.0</v>
      </c>
      <c r="B1359" s="120" t="s">
        <v>13202</v>
      </c>
      <c r="C1359" s="120" t="s">
        <v>8417</v>
      </c>
      <c r="D1359" s="120" t="s">
        <v>11862</v>
      </c>
    </row>
    <row r="1360">
      <c r="A1360" s="24">
        <v>45026.0</v>
      </c>
      <c r="B1360" s="120" t="s">
        <v>13203</v>
      </c>
      <c r="C1360" s="120" t="s">
        <v>8417</v>
      </c>
      <c r="D1360" s="120" t="s">
        <v>11836</v>
      </c>
    </row>
    <row r="1361">
      <c r="A1361" s="24">
        <v>45026.0</v>
      </c>
      <c r="B1361" s="120" t="s">
        <v>13204</v>
      </c>
      <c r="C1361" s="120" t="s">
        <v>8417</v>
      </c>
      <c r="D1361" s="120" t="s">
        <v>11972</v>
      </c>
    </row>
    <row r="1362">
      <c r="A1362" s="24">
        <v>45026.0</v>
      </c>
      <c r="B1362" s="120" t="s">
        <v>13205</v>
      </c>
      <c r="C1362" s="120" t="s">
        <v>8417</v>
      </c>
      <c r="D1362" s="120" t="s">
        <v>11847</v>
      </c>
    </row>
    <row r="1363">
      <c r="A1363" s="24">
        <v>45026.0</v>
      </c>
      <c r="B1363" s="120" t="s">
        <v>13206</v>
      </c>
      <c r="C1363" s="120" t="s">
        <v>8417</v>
      </c>
      <c r="D1363" s="120" t="s">
        <v>11847</v>
      </c>
    </row>
    <row r="1364">
      <c r="A1364" s="24">
        <v>45026.0</v>
      </c>
      <c r="B1364" s="120" t="s">
        <v>13207</v>
      </c>
      <c r="C1364" s="120" t="s">
        <v>8417</v>
      </c>
      <c r="D1364" s="120" t="s">
        <v>11839</v>
      </c>
    </row>
    <row r="1365">
      <c r="A1365" s="24">
        <v>45026.0</v>
      </c>
      <c r="B1365" s="120" t="s">
        <v>13208</v>
      </c>
      <c r="C1365" s="120" t="s">
        <v>8417</v>
      </c>
      <c r="D1365" s="120" t="s">
        <v>11836</v>
      </c>
    </row>
    <row r="1366">
      <c r="A1366" s="24">
        <v>45026.0</v>
      </c>
      <c r="B1366" s="120" t="s">
        <v>13209</v>
      </c>
      <c r="C1366" s="120" t="s">
        <v>8417</v>
      </c>
      <c r="D1366" s="120" t="s">
        <v>11836</v>
      </c>
    </row>
    <row r="1367">
      <c r="A1367" s="24">
        <v>45026.0</v>
      </c>
      <c r="B1367" s="120" t="s">
        <v>13210</v>
      </c>
      <c r="C1367" s="120" t="s">
        <v>8417</v>
      </c>
      <c r="D1367" s="120" t="s">
        <v>11847</v>
      </c>
    </row>
    <row r="1368">
      <c r="A1368" s="24">
        <v>45026.0</v>
      </c>
      <c r="B1368" s="120" t="s">
        <v>13211</v>
      </c>
      <c r="C1368" s="120" t="s">
        <v>8417</v>
      </c>
      <c r="D1368" s="120" t="s">
        <v>11847</v>
      </c>
    </row>
    <row r="1369">
      <c r="A1369" s="24">
        <v>45026.0</v>
      </c>
      <c r="B1369" s="120" t="s">
        <v>13212</v>
      </c>
      <c r="C1369" s="120" t="s">
        <v>8417</v>
      </c>
      <c r="D1369" s="120" t="s">
        <v>11836</v>
      </c>
    </row>
    <row r="1370">
      <c r="A1370" s="24">
        <v>45026.0</v>
      </c>
      <c r="B1370" s="120" t="s">
        <v>13213</v>
      </c>
      <c r="C1370" s="120" t="s">
        <v>8417</v>
      </c>
      <c r="D1370" s="120" t="s">
        <v>11843</v>
      </c>
    </row>
    <row r="1371">
      <c r="A1371" s="24">
        <v>45026.0</v>
      </c>
      <c r="B1371" s="120" t="s">
        <v>13214</v>
      </c>
      <c r="C1371" s="120" t="s">
        <v>8417</v>
      </c>
      <c r="D1371" s="120" t="s">
        <v>11839</v>
      </c>
    </row>
    <row r="1372">
      <c r="A1372" s="24">
        <v>45026.0</v>
      </c>
      <c r="B1372" s="120" t="s">
        <v>13215</v>
      </c>
      <c r="C1372" s="120" t="s">
        <v>8417</v>
      </c>
      <c r="D1372" s="120" t="s">
        <v>11879</v>
      </c>
    </row>
    <row r="1373">
      <c r="A1373" s="24">
        <v>45026.0</v>
      </c>
      <c r="B1373" s="120" t="s">
        <v>13216</v>
      </c>
      <c r="C1373" s="120" t="s">
        <v>8417</v>
      </c>
      <c r="D1373" s="120" t="s">
        <v>12068</v>
      </c>
    </row>
    <row r="1374">
      <c r="A1374" s="24">
        <v>45026.0</v>
      </c>
      <c r="B1374" s="120" t="s">
        <v>13217</v>
      </c>
      <c r="C1374" s="120" t="s">
        <v>8417</v>
      </c>
      <c r="D1374" s="120" t="s">
        <v>11836</v>
      </c>
    </row>
    <row r="1375">
      <c r="A1375" s="24">
        <v>45026.0</v>
      </c>
      <c r="B1375" s="120" t="s">
        <v>13218</v>
      </c>
      <c r="C1375" s="120" t="s">
        <v>8417</v>
      </c>
      <c r="D1375" s="120" t="s">
        <v>11836</v>
      </c>
    </row>
    <row r="1376">
      <c r="A1376" s="24">
        <v>45026.0</v>
      </c>
      <c r="B1376" s="120" t="s">
        <v>13219</v>
      </c>
      <c r="C1376" s="120" t="s">
        <v>8417</v>
      </c>
      <c r="D1376" s="120" t="s">
        <v>11847</v>
      </c>
    </row>
    <row r="1377">
      <c r="A1377" s="24">
        <v>45026.0</v>
      </c>
      <c r="B1377" s="120" t="s">
        <v>13220</v>
      </c>
      <c r="C1377" s="120" t="s">
        <v>8417</v>
      </c>
      <c r="D1377" s="120" t="s">
        <v>11836</v>
      </c>
    </row>
    <row r="1378">
      <c r="A1378" s="24">
        <v>45026.0</v>
      </c>
      <c r="B1378" s="120" t="s">
        <v>13221</v>
      </c>
      <c r="C1378" s="120" t="s">
        <v>8417</v>
      </c>
      <c r="D1378" s="120" t="s">
        <v>11972</v>
      </c>
    </row>
    <row r="1379">
      <c r="A1379" s="24">
        <v>45026.0</v>
      </c>
      <c r="B1379" s="120" t="s">
        <v>13222</v>
      </c>
      <c r="C1379" s="120" t="s">
        <v>8417</v>
      </c>
      <c r="D1379" s="120" t="s">
        <v>11847</v>
      </c>
    </row>
    <row r="1380">
      <c r="A1380" s="24">
        <v>45026.0</v>
      </c>
      <c r="B1380" s="120" t="s">
        <v>13223</v>
      </c>
      <c r="C1380" s="120" t="s">
        <v>8417</v>
      </c>
      <c r="D1380" s="120" t="s">
        <v>11847</v>
      </c>
    </row>
    <row r="1381">
      <c r="A1381" s="24">
        <v>45026.0</v>
      </c>
      <c r="B1381" s="120" t="s">
        <v>13224</v>
      </c>
      <c r="C1381" s="120" t="s">
        <v>8417</v>
      </c>
      <c r="D1381" s="120" t="s">
        <v>11839</v>
      </c>
    </row>
    <row r="1382">
      <c r="A1382" s="24">
        <v>45026.0</v>
      </c>
      <c r="B1382" s="120" t="s">
        <v>13225</v>
      </c>
      <c r="C1382" s="120" t="s">
        <v>8417</v>
      </c>
      <c r="D1382" s="120" t="s">
        <v>11847</v>
      </c>
    </row>
    <row r="1383">
      <c r="A1383" s="24">
        <v>45026.0</v>
      </c>
      <c r="B1383" s="120" t="s">
        <v>13226</v>
      </c>
      <c r="C1383" s="120" t="s">
        <v>8417</v>
      </c>
      <c r="D1383" s="120" t="s">
        <v>11862</v>
      </c>
    </row>
    <row r="1384">
      <c r="A1384" s="24">
        <v>45026.0</v>
      </c>
      <c r="B1384" s="120" t="s">
        <v>13227</v>
      </c>
      <c r="C1384" s="120" t="s">
        <v>8417</v>
      </c>
      <c r="D1384" s="120" t="s">
        <v>11843</v>
      </c>
    </row>
    <row r="1385">
      <c r="A1385" s="24">
        <v>45026.0</v>
      </c>
      <c r="B1385" s="120" t="s">
        <v>13228</v>
      </c>
      <c r="C1385" s="120" t="s">
        <v>8417</v>
      </c>
      <c r="D1385" s="120" t="s">
        <v>11879</v>
      </c>
    </row>
    <row r="1386">
      <c r="A1386" s="24">
        <v>45026.0</v>
      </c>
      <c r="B1386" s="120" t="s">
        <v>13229</v>
      </c>
      <c r="C1386" s="120" t="s">
        <v>8417</v>
      </c>
      <c r="D1386" s="120" t="s">
        <v>11839</v>
      </c>
    </row>
    <row r="1387">
      <c r="A1387" s="24">
        <v>45026.0</v>
      </c>
      <c r="B1387" s="120" t="s">
        <v>13230</v>
      </c>
      <c r="C1387" s="120" t="s">
        <v>8417</v>
      </c>
      <c r="D1387" s="120" t="s">
        <v>11841</v>
      </c>
    </row>
    <row r="1388">
      <c r="A1388" s="24">
        <v>45026.0</v>
      </c>
      <c r="B1388" s="120" t="s">
        <v>13231</v>
      </c>
      <c r="C1388" s="120" t="s">
        <v>8417</v>
      </c>
      <c r="D1388" s="120" t="s">
        <v>11847</v>
      </c>
    </row>
    <row r="1389">
      <c r="A1389" s="24">
        <v>45026.0</v>
      </c>
      <c r="B1389" s="120" t="s">
        <v>13232</v>
      </c>
      <c r="C1389" s="120" t="s">
        <v>8417</v>
      </c>
      <c r="D1389" s="120" t="s">
        <v>11839</v>
      </c>
    </row>
    <row r="1390">
      <c r="A1390" s="24">
        <v>45026.0</v>
      </c>
      <c r="B1390" s="120" t="s">
        <v>13233</v>
      </c>
      <c r="C1390" s="120" t="s">
        <v>8418</v>
      </c>
      <c r="D1390" s="120" t="s">
        <v>11843</v>
      </c>
    </row>
    <row r="1391">
      <c r="A1391" s="24">
        <v>45026.0</v>
      </c>
      <c r="B1391" s="120" t="s">
        <v>13234</v>
      </c>
      <c r="C1391" s="120" t="s">
        <v>8418</v>
      </c>
      <c r="D1391" s="120" t="s">
        <v>11836</v>
      </c>
    </row>
    <row r="1392">
      <c r="A1392" s="24">
        <v>45026.0</v>
      </c>
      <c r="B1392" s="120" t="s">
        <v>13235</v>
      </c>
      <c r="C1392" s="120" t="s">
        <v>8418</v>
      </c>
      <c r="D1392" s="120" t="s">
        <v>11843</v>
      </c>
    </row>
    <row r="1393">
      <c r="A1393" s="24">
        <v>45026.0</v>
      </c>
      <c r="B1393" s="120" t="s">
        <v>13236</v>
      </c>
      <c r="C1393" s="120" t="s">
        <v>8418</v>
      </c>
      <c r="D1393" s="120" t="s">
        <v>11847</v>
      </c>
    </row>
    <row r="1394">
      <c r="A1394" s="24">
        <v>45026.0</v>
      </c>
      <c r="B1394" s="120" t="s">
        <v>13237</v>
      </c>
      <c r="C1394" s="120" t="s">
        <v>8418</v>
      </c>
      <c r="D1394" s="120" t="s">
        <v>11879</v>
      </c>
    </row>
    <row r="1395">
      <c r="A1395" s="24">
        <v>45026.0</v>
      </c>
      <c r="B1395" s="120" t="s">
        <v>13238</v>
      </c>
      <c r="C1395" s="120" t="s">
        <v>8418</v>
      </c>
      <c r="D1395" s="120" t="s">
        <v>23</v>
      </c>
    </row>
    <row r="1396">
      <c r="A1396" s="24">
        <v>45026.0</v>
      </c>
      <c r="B1396" s="120" t="s">
        <v>13239</v>
      </c>
      <c r="C1396" s="120" t="s">
        <v>8418</v>
      </c>
      <c r="D1396" s="120" t="s">
        <v>11836</v>
      </c>
    </row>
    <row r="1397">
      <c r="A1397" s="24">
        <v>45026.0</v>
      </c>
      <c r="B1397" s="120" t="s">
        <v>13240</v>
      </c>
      <c r="C1397" s="120" t="s">
        <v>8418</v>
      </c>
      <c r="D1397" s="120" t="s">
        <v>11839</v>
      </c>
    </row>
    <row r="1398">
      <c r="A1398" s="24">
        <v>45026.0</v>
      </c>
      <c r="B1398" s="120" t="s">
        <v>13241</v>
      </c>
      <c r="C1398" s="120" t="s">
        <v>8418</v>
      </c>
      <c r="D1398" s="120" t="s">
        <v>11841</v>
      </c>
    </row>
    <row r="1399">
      <c r="A1399" s="24">
        <v>45026.0</v>
      </c>
      <c r="B1399" s="120" t="s">
        <v>13242</v>
      </c>
      <c r="C1399" s="120" t="s">
        <v>8418</v>
      </c>
      <c r="D1399" s="120" t="s">
        <v>11862</v>
      </c>
    </row>
    <row r="1400">
      <c r="A1400" s="24">
        <v>45026.0</v>
      </c>
      <c r="B1400" s="120" t="s">
        <v>13243</v>
      </c>
      <c r="C1400" s="120" t="s">
        <v>8418</v>
      </c>
      <c r="D1400" s="120" t="s">
        <v>11836</v>
      </c>
    </row>
    <row r="1401">
      <c r="A1401" s="24">
        <v>45026.0</v>
      </c>
      <c r="B1401" s="120" t="s">
        <v>13244</v>
      </c>
      <c r="C1401" s="120" t="s">
        <v>8418</v>
      </c>
      <c r="D1401" s="120" t="s">
        <v>23</v>
      </c>
    </row>
    <row r="1402">
      <c r="A1402" s="24">
        <v>45027.0</v>
      </c>
      <c r="B1402" s="120" t="s">
        <v>13245</v>
      </c>
      <c r="C1402" s="120" t="s">
        <v>8418</v>
      </c>
      <c r="D1402" s="120" t="s">
        <v>11843</v>
      </c>
    </row>
    <row r="1403">
      <c r="A1403" s="24">
        <v>45027.0</v>
      </c>
      <c r="B1403" s="120" t="s">
        <v>13246</v>
      </c>
      <c r="C1403" s="120" t="s">
        <v>8418</v>
      </c>
      <c r="D1403" s="120" t="s">
        <v>23</v>
      </c>
    </row>
    <row r="1404">
      <c r="A1404" s="24">
        <v>45027.0</v>
      </c>
      <c r="B1404" s="120" t="s">
        <v>13247</v>
      </c>
      <c r="C1404" s="120" t="s">
        <v>8418</v>
      </c>
      <c r="D1404" s="120" t="s">
        <v>11839</v>
      </c>
    </row>
    <row r="1405">
      <c r="A1405" s="24">
        <v>45027.0</v>
      </c>
      <c r="B1405" s="120" t="s">
        <v>13248</v>
      </c>
      <c r="C1405" s="120" t="s">
        <v>8418</v>
      </c>
      <c r="D1405" s="120" t="s">
        <v>11847</v>
      </c>
    </row>
    <row r="1406">
      <c r="A1406" s="24">
        <v>45027.0</v>
      </c>
      <c r="B1406" s="120" t="s">
        <v>13249</v>
      </c>
      <c r="C1406" s="120" t="s">
        <v>8418</v>
      </c>
      <c r="D1406" s="120" t="s">
        <v>11862</v>
      </c>
    </row>
    <row r="1407">
      <c r="A1407" s="24">
        <v>45027.0</v>
      </c>
      <c r="B1407" s="120" t="s">
        <v>13250</v>
      </c>
      <c r="C1407" s="120" t="s">
        <v>8418</v>
      </c>
      <c r="D1407" s="120" t="s">
        <v>11879</v>
      </c>
    </row>
    <row r="1408">
      <c r="A1408" s="24">
        <v>45027.0</v>
      </c>
      <c r="B1408" s="120" t="s">
        <v>13251</v>
      </c>
      <c r="C1408" s="120" t="s">
        <v>8418</v>
      </c>
      <c r="D1408" s="120" t="s">
        <v>11839</v>
      </c>
    </row>
    <row r="1409">
      <c r="A1409" s="24">
        <v>45027.0</v>
      </c>
      <c r="B1409" s="120" t="s">
        <v>13252</v>
      </c>
      <c r="C1409" s="120" t="s">
        <v>8417</v>
      </c>
      <c r="D1409" s="120" t="s">
        <v>11843</v>
      </c>
    </row>
    <row r="1410">
      <c r="A1410" s="24">
        <v>45027.0</v>
      </c>
      <c r="B1410" s="120" t="s">
        <v>13253</v>
      </c>
      <c r="C1410" s="120" t="s">
        <v>8417</v>
      </c>
      <c r="D1410" s="120" t="s">
        <v>11862</v>
      </c>
    </row>
    <row r="1411">
      <c r="A1411" s="24">
        <v>45027.0</v>
      </c>
      <c r="B1411" s="120" t="s">
        <v>13254</v>
      </c>
      <c r="C1411" s="120" t="s">
        <v>8417</v>
      </c>
      <c r="D1411" s="120" t="s">
        <v>11836</v>
      </c>
    </row>
    <row r="1412">
      <c r="A1412" s="24">
        <v>45027.0</v>
      </c>
      <c r="B1412" s="120" t="s">
        <v>13255</v>
      </c>
      <c r="C1412" s="120" t="s">
        <v>8417</v>
      </c>
      <c r="D1412" s="120" t="s">
        <v>11836</v>
      </c>
    </row>
    <row r="1413">
      <c r="A1413" s="24">
        <v>45027.0</v>
      </c>
      <c r="B1413" s="120" t="s">
        <v>13256</v>
      </c>
      <c r="C1413" s="120" t="s">
        <v>8417</v>
      </c>
      <c r="D1413" s="120" t="s">
        <v>11841</v>
      </c>
    </row>
    <row r="1414">
      <c r="A1414" s="24">
        <v>45027.0</v>
      </c>
      <c r="B1414" s="120" t="s">
        <v>13257</v>
      </c>
      <c r="C1414" s="120" t="s">
        <v>8417</v>
      </c>
      <c r="D1414" s="120" t="s">
        <v>11839</v>
      </c>
    </row>
    <row r="1415">
      <c r="A1415" s="24">
        <v>45027.0</v>
      </c>
      <c r="B1415" s="120" t="s">
        <v>13258</v>
      </c>
      <c r="C1415" s="120" t="s">
        <v>8417</v>
      </c>
      <c r="D1415" s="120" t="s">
        <v>11948</v>
      </c>
    </row>
    <row r="1416">
      <c r="A1416" s="24">
        <v>45027.0</v>
      </c>
      <c r="B1416" s="120" t="s">
        <v>13259</v>
      </c>
      <c r="C1416" s="120" t="s">
        <v>8417</v>
      </c>
      <c r="D1416" s="120" t="s">
        <v>11839</v>
      </c>
    </row>
    <row r="1417">
      <c r="A1417" s="24">
        <v>45027.0</v>
      </c>
      <c r="B1417" s="120" t="s">
        <v>13260</v>
      </c>
      <c r="C1417" s="120" t="s">
        <v>8417</v>
      </c>
      <c r="D1417" s="120" t="s">
        <v>11843</v>
      </c>
    </row>
    <row r="1418">
      <c r="A1418" s="24">
        <v>45027.0</v>
      </c>
      <c r="B1418" s="120" t="s">
        <v>13261</v>
      </c>
      <c r="C1418" s="120" t="s">
        <v>8417</v>
      </c>
      <c r="D1418" s="120" t="s">
        <v>11841</v>
      </c>
    </row>
    <row r="1419">
      <c r="A1419" s="24">
        <v>45027.0</v>
      </c>
      <c r="B1419" s="120" t="s">
        <v>13262</v>
      </c>
      <c r="C1419" s="120" t="s">
        <v>8417</v>
      </c>
      <c r="D1419" s="120" t="s">
        <v>11841</v>
      </c>
    </row>
    <row r="1420">
      <c r="A1420" s="24">
        <v>45027.0</v>
      </c>
      <c r="B1420" s="120" t="s">
        <v>13263</v>
      </c>
      <c r="C1420" s="120" t="s">
        <v>8417</v>
      </c>
      <c r="D1420" s="120" t="s">
        <v>11836</v>
      </c>
    </row>
    <row r="1421">
      <c r="A1421" s="24">
        <v>45027.0</v>
      </c>
      <c r="B1421" s="120" t="s">
        <v>13264</v>
      </c>
      <c r="C1421" s="120" t="s">
        <v>8417</v>
      </c>
      <c r="D1421" s="120" t="s">
        <v>23</v>
      </c>
    </row>
    <row r="1422">
      <c r="A1422" s="24">
        <v>45027.0</v>
      </c>
      <c r="B1422" s="120" t="s">
        <v>13265</v>
      </c>
      <c r="C1422" s="120" t="s">
        <v>8417</v>
      </c>
      <c r="D1422" s="120" t="s">
        <v>11847</v>
      </c>
    </row>
    <row r="1423">
      <c r="A1423" s="24">
        <v>45027.0</v>
      </c>
      <c r="B1423" s="120" t="s">
        <v>13266</v>
      </c>
      <c r="C1423" s="120" t="s">
        <v>8417</v>
      </c>
      <c r="D1423" s="120" t="s">
        <v>23</v>
      </c>
    </row>
    <row r="1424">
      <c r="A1424" s="24">
        <v>45027.0</v>
      </c>
      <c r="B1424" s="120" t="s">
        <v>13267</v>
      </c>
      <c r="C1424" s="120" t="s">
        <v>8417</v>
      </c>
      <c r="D1424" s="120" t="s">
        <v>11839</v>
      </c>
    </row>
    <row r="1425">
      <c r="A1425" s="24">
        <v>45027.0</v>
      </c>
      <c r="B1425" s="120" t="s">
        <v>13268</v>
      </c>
      <c r="C1425" s="120" t="s">
        <v>8418</v>
      </c>
      <c r="D1425" s="120" t="s">
        <v>11836</v>
      </c>
    </row>
    <row r="1426">
      <c r="A1426" s="24">
        <v>45027.0</v>
      </c>
      <c r="B1426" s="120" t="s">
        <v>13269</v>
      </c>
      <c r="C1426" s="120" t="s">
        <v>8418</v>
      </c>
      <c r="D1426" s="120" t="s">
        <v>11862</v>
      </c>
    </row>
    <row r="1427">
      <c r="A1427" s="24">
        <v>45027.0</v>
      </c>
      <c r="B1427" s="120" t="s">
        <v>13270</v>
      </c>
      <c r="C1427" s="120" t="s">
        <v>8417</v>
      </c>
      <c r="D1427" s="120" t="s">
        <v>23</v>
      </c>
    </row>
    <row r="1428">
      <c r="A1428" s="24">
        <v>45027.0</v>
      </c>
      <c r="B1428" s="120" t="s">
        <v>13271</v>
      </c>
      <c r="C1428" s="120" t="s">
        <v>8417</v>
      </c>
      <c r="D1428" s="120" t="s">
        <v>11836</v>
      </c>
    </row>
    <row r="1429">
      <c r="A1429" s="24">
        <v>45027.0</v>
      </c>
      <c r="B1429" s="120" t="s">
        <v>13272</v>
      </c>
      <c r="C1429" s="120" t="s">
        <v>8417</v>
      </c>
      <c r="D1429" s="120" t="s">
        <v>23</v>
      </c>
    </row>
    <row r="1430">
      <c r="A1430" s="24">
        <v>45027.0</v>
      </c>
      <c r="B1430" s="120" t="s">
        <v>13273</v>
      </c>
      <c r="C1430" s="120" t="s">
        <v>8417</v>
      </c>
      <c r="D1430" s="120" t="s">
        <v>11836</v>
      </c>
    </row>
    <row r="1431">
      <c r="A1431" s="24">
        <v>45027.0</v>
      </c>
      <c r="B1431" s="120" t="s">
        <v>13274</v>
      </c>
      <c r="C1431" s="120" t="s">
        <v>8417</v>
      </c>
      <c r="D1431" s="120" t="s">
        <v>11841</v>
      </c>
    </row>
    <row r="1432">
      <c r="A1432" s="24">
        <v>45027.0</v>
      </c>
      <c r="B1432" s="120" t="s">
        <v>13275</v>
      </c>
      <c r="C1432" s="120" t="s">
        <v>8417</v>
      </c>
      <c r="D1432" s="120" t="s">
        <v>11841</v>
      </c>
    </row>
    <row r="1433">
      <c r="A1433" s="24">
        <v>45027.0</v>
      </c>
      <c r="B1433" s="120" t="s">
        <v>13276</v>
      </c>
      <c r="C1433" s="120" t="s">
        <v>8417</v>
      </c>
      <c r="D1433" s="120" t="s">
        <v>11862</v>
      </c>
    </row>
    <row r="1434">
      <c r="A1434" s="24">
        <v>45027.0</v>
      </c>
      <c r="B1434" s="120" t="s">
        <v>13277</v>
      </c>
      <c r="C1434" s="120" t="s">
        <v>8417</v>
      </c>
      <c r="D1434" s="120" t="s">
        <v>11839</v>
      </c>
    </row>
    <row r="1435">
      <c r="A1435" s="24">
        <v>45027.0</v>
      </c>
      <c r="B1435" s="120" t="s">
        <v>13278</v>
      </c>
      <c r="C1435" s="120" t="s">
        <v>8417</v>
      </c>
      <c r="D1435" s="120" t="s">
        <v>11836</v>
      </c>
    </row>
    <row r="1436">
      <c r="A1436" s="24">
        <v>45027.0</v>
      </c>
      <c r="B1436" s="120" t="s">
        <v>13279</v>
      </c>
      <c r="C1436" s="120" t="s">
        <v>8417</v>
      </c>
      <c r="D1436" s="120" t="s">
        <v>11847</v>
      </c>
    </row>
    <row r="1437">
      <c r="A1437" s="24">
        <v>45027.0</v>
      </c>
      <c r="B1437" s="120" t="s">
        <v>13280</v>
      </c>
      <c r="C1437" s="120" t="s">
        <v>8417</v>
      </c>
      <c r="D1437" s="120" t="s">
        <v>11836</v>
      </c>
    </row>
    <row r="1438">
      <c r="A1438" s="24">
        <v>45027.0</v>
      </c>
      <c r="B1438" s="120" t="s">
        <v>13281</v>
      </c>
      <c r="C1438" s="120" t="s">
        <v>8417</v>
      </c>
      <c r="D1438" s="120" t="s">
        <v>23</v>
      </c>
    </row>
    <row r="1439">
      <c r="A1439" s="24">
        <v>45027.0</v>
      </c>
      <c r="B1439" s="120" t="s">
        <v>13282</v>
      </c>
      <c r="C1439" s="120" t="s">
        <v>8417</v>
      </c>
      <c r="D1439" s="120" t="s">
        <v>11862</v>
      </c>
    </row>
    <row r="1440">
      <c r="A1440" s="24">
        <v>45027.0</v>
      </c>
      <c r="B1440" s="120" t="s">
        <v>13283</v>
      </c>
      <c r="C1440" s="120" t="s">
        <v>8417</v>
      </c>
      <c r="D1440" s="120" t="s">
        <v>23</v>
      </c>
    </row>
    <row r="1441">
      <c r="A1441" s="24">
        <v>45027.0</v>
      </c>
      <c r="B1441" s="120" t="s">
        <v>13284</v>
      </c>
      <c r="C1441" s="120" t="s">
        <v>8417</v>
      </c>
      <c r="D1441" s="120" t="s">
        <v>11841</v>
      </c>
    </row>
    <row r="1442">
      <c r="A1442" s="24">
        <v>45027.0</v>
      </c>
      <c r="B1442" s="120" t="s">
        <v>13285</v>
      </c>
      <c r="C1442" s="120" t="s">
        <v>8417</v>
      </c>
      <c r="D1442" s="120" t="s">
        <v>11836</v>
      </c>
    </row>
    <row r="1443">
      <c r="A1443" s="24">
        <v>45027.0</v>
      </c>
      <c r="B1443" s="120" t="s">
        <v>13286</v>
      </c>
      <c r="C1443" s="120" t="s">
        <v>8417</v>
      </c>
      <c r="D1443" s="120" t="s">
        <v>11836</v>
      </c>
    </row>
    <row r="1444">
      <c r="A1444" s="24">
        <v>45027.0</v>
      </c>
      <c r="B1444" s="120" t="s">
        <v>13287</v>
      </c>
      <c r="C1444" s="120" t="s">
        <v>8417</v>
      </c>
      <c r="D1444" s="120" t="s">
        <v>11839</v>
      </c>
    </row>
    <row r="1445">
      <c r="A1445" s="24">
        <v>45029.0</v>
      </c>
      <c r="B1445" s="120" t="s">
        <v>13288</v>
      </c>
      <c r="C1445" s="120" t="s">
        <v>8417</v>
      </c>
      <c r="D1445" s="120" t="s">
        <v>11862</v>
      </c>
    </row>
    <row r="1446">
      <c r="A1446" s="24">
        <v>45029.0</v>
      </c>
      <c r="B1446" s="120" t="s">
        <v>13289</v>
      </c>
      <c r="C1446" s="120" t="s">
        <v>8417</v>
      </c>
      <c r="D1446" s="120" t="s">
        <v>11836</v>
      </c>
    </row>
    <row r="1447">
      <c r="A1447" s="24">
        <v>45029.0</v>
      </c>
      <c r="B1447" s="120" t="s">
        <v>13290</v>
      </c>
      <c r="C1447" s="120" t="s">
        <v>8417</v>
      </c>
      <c r="D1447" s="120" t="s">
        <v>11836</v>
      </c>
    </row>
    <row r="1448">
      <c r="A1448" s="24">
        <v>45029.0</v>
      </c>
      <c r="B1448" s="120" t="s">
        <v>13291</v>
      </c>
      <c r="C1448" s="120" t="s">
        <v>8417</v>
      </c>
      <c r="D1448" s="120" t="s">
        <v>23</v>
      </c>
    </row>
    <row r="1449">
      <c r="A1449" s="24">
        <v>45029.0</v>
      </c>
      <c r="B1449" s="120" t="s">
        <v>13292</v>
      </c>
      <c r="C1449" s="120" t="s">
        <v>8417</v>
      </c>
      <c r="D1449" s="120" t="s">
        <v>12068</v>
      </c>
    </row>
    <row r="1450">
      <c r="A1450" s="24">
        <v>45029.0</v>
      </c>
      <c r="B1450" s="120" t="s">
        <v>13293</v>
      </c>
      <c r="C1450" s="120" t="s">
        <v>8417</v>
      </c>
      <c r="D1450" s="120" t="s">
        <v>11836</v>
      </c>
    </row>
    <row r="1451">
      <c r="A1451" s="24">
        <v>45029.0</v>
      </c>
      <c r="B1451" s="120" t="s">
        <v>13294</v>
      </c>
      <c r="C1451" s="120" t="s">
        <v>8417</v>
      </c>
      <c r="D1451" s="120" t="s">
        <v>12068</v>
      </c>
    </row>
    <row r="1452">
      <c r="A1452" s="24">
        <v>45029.0</v>
      </c>
      <c r="B1452" s="120" t="s">
        <v>13295</v>
      </c>
      <c r="C1452" s="120" t="s">
        <v>8417</v>
      </c>
      <c r="D1452" s="120" t="s">
        <v>23</v>
      </c>
    </row>
    <row r="1453">
      <c r="A1453" s="24">
        <v>45029.0</v>
      </c>
      <c r="B1453" s="120" t="s">
        <v>13296</v>
      </c>
      <c r="C1453" s="120" t="s">
        <v>8417</v>
      </c>
      <c r="D1453" s="120" t="s">
        <v>11836</v>
      </c>
    </row>
    <row r="1454">
      <c r="A1454" s="24">
        <v>45029.0</v>
      </c>
      <c r="B1454" s="120" t="s">
        <v>13297</v>
      </c>
      <c r="C1454" s="120" t="s">
        <v>8417</v>
      </c>
      <c r="D1454" s="120" t="s">
        <v>11847</v>
      </c>
    </row>
    <row r="1455">
      <c r="A1455" s="24">
        <v>45029.0</v>
      </c>
      <c r="B1455" s="120" t="s">
        <v>13298</v>
      </c>
      <c r="C1455" s="120" t="s">
        <v>8417</v>
      </c>
      <c r="D1455" s="120" t="s">
        <v>23</v>
      </c>
    </row>
    <row r="1456">
      <c r="A1456" s="24">
        <v>45029.0</v>
      </c>
      <c r="B1456" s="120" t="s">
        <v>13299</v>
      </c>
      <c r="C1456" s="120" t="s">
        <v>8417</v>
      </c>
      <c r="D1456" s="120" t="s">
        <v>11862</v>
      </c>
    </row>
    <row r="1457">
      <c r="A1457" s="24">
        <v>45029.0</v>
      </c>
      <c r="B1457" s="120" t="s">
        <v>13300</v>
      </c>
      <c r="C1457" s="120" t="s">
        <v>8417</v>
      </c>
      <c r="D1457" s="120" t="s">
        <v>11836</v>
      </c>
    </row>
    <row r="1458">
      <c r="A1458" s="24">
        <v>45029.0</v>
      </c>
      <c r="B1458" s="120" t="s">
        <v>13301</v>
      </c>
      <c r="C1458" s="120" t="s">
        <v>8417</v>
      </c>
      <c r="D1458" s="120" t="s">
        <v>11847</v>
      </c>
    </row>
    <row r="1459">
      <c r="A1459" s="24">
        <v>45029.0</v>
      </c>
      <c r="B1459" s="120" t="s">
        <v>13302</v>
      </c>
      <c r="C1459" s="120" t="s">
        <v>8417</v>
      </c>
      <c r="D1459" s="120" t="s">
        <v>11836</v>
      </c>
    </row>
    <row r="1460">
      <c r="A1460" s="24">
        <v>45029.0</v>
      </c>
      <c r="B1460" s="120" t="s">
        <v>13303</v>
      </c>
      <c r="C1460" s="120" t="s">
        <v>8417</v>
      </c>
      <c r="D1460" s="120" t="s">
        <v>11847</v>
      </c>
    </row>
    <row r="1461">
      <c r="A1461" s="24">
        <v>45029.0</v>
      </c>
      <c r="B1461" s="120" t="s">
        <v>13304</v>
      </c>
      <c r="C1461" s="120" t="s">
        <v>8417</v>
      </c>
      <c r="D1461" s="120" t="s">
        <v>11836</v>
      </c>
    </row>
    <row r="1462">
      <c r="A1462" s="24">
        <v>45029.0</v>
      </c>
      <c r="B1462" s="120" t="s">
        <v>13305</v>
      </c>
      <c r="C1462" s="120" t="s">
        <v>8417</v>
      </c>
      <c r="D1462" s="120" t="s">
        <v>23</v>
      </c>
    </row>
    <row r="1463">
      <c r="A1463" s="24">
        <v>45029.0</v>
      </c>
      <c r="B1463" s="120" t="s">
        <v>13306</v>
      </c>
      <c r="C1463" s="120" t="s">
        <v>8417</v>
      </c>
      <c r="D1463" s="120" t="s">
        <v>11862</v>
      </c>
    </row>
    <row r="1464">
      <c r="A1464" s="24">
        <v>45029.0</v>
      </c>
      <c r="B1464" s="120" t="s">
        <v>13307</v>
      </c>
      <c r="C1464" s="120" t="s">
        <v>8417</v>
      </c>
      <c r="D1464" s="120" t="s">
        <v>11862</v>
      </c>
    </row>
    <row r="1465">
      <c r="A1465" s="24">
        <v>45029.0</v>
      </c>
      <c r="B1465" s="120" t="s">
        <v>13308</v>
      </c>
      <c r="C1465" s="120" t="s">
        <v>8417</v>
      </c>
      <c r="D1465" s="120" t="s">
        <v>11847</v>
      </c>
    </row>
    <row r="1466">
      <c r="A1466" s="24">
        <v>45029.0</v>
      </c>
      <c r="B1466" s="120" t="s">
        <v>13309</v>
      </c>
      <c r="C1466" s="120" t="s">
        <v>8417</v>
      </c>
      <c r="D1466" s="120" t="s">
        <v>11847</v>
      </c>
    </row>
    <row r="1467">
      <c r="A1467" s="24">
        <v>45029.0</v>
      </c>
      <c r="B1467" s="120" t="s">
        <v>13310</v>
      </c>
      <c r="C1467" s="120" t="s">
        <v>8417</v>
      </c>
      <c r="D1467" s="120" t="s">
        <v>11836</v>
      </c>
    </row>
    <row r="1468">
      <c r="A1468" s="24">
        <v>45029.0</v>
      </c>
      <c r="B1468" s="120" t="s">
        <v>13311</v>
      </c>
      <c r="C1468" s="120" t="s">
        <v>8417</v>
      </c>
      <c r="D1468" s="120" t="s">
        <v>11841</v>
      </c>
    </row>
    <row r="1469">
      <c r="A1469" s="24">
        <v>45029.0</v>
      </c>
      <c r="B1469" s="120" t="s">
        <v>13312</v>
      </c>
      <c r="C1469" s="120" t="s">
        <v>8417</v>
      </c>
      <c r="D1469" s="120" t="s">
        <v>11972</v>
      </c>
    </row>
    <row r="1470">
      <c r="A1470" s="24">
        <v>45029.0</v>
      </c>
      <c r="B1470" s="120" t="s">
        <v>13313</v>
      </c>
      <c r="C1470" s="120" t="s">
        <v>8417</v>
      </c>
      <c r="D1470" s="120" t="s">
        <v>11862</v>
      </c>
    </row>
    <row r="1471">
      <c r="A1471" s="24">
        <v>45029.0</v>
      </c>
      <c r="B1471" s="120" t="s">
        <v>13314</v>
      </c>
      <c r="C1471" s="120" t="s">
        <v>8417</v>
      </c>
      <c r="D1471" s="120" t="s">
        <v>11836</v>
      </c>
    </row>
    <row r="1472">
      <c r="A1472" s="24">
        <v>45029.0</v>
      </c>
      <c r="B1472" s="120" t="s">
        <v>13315</v>
      </c>
      <c r="C1472" s="120" t="s">
        <v>8417</v>
      </c>
      <c r="D1472" s="120" t="s">
        <v>11836</v>
      </c>
    </row>
    <row r="1473">
      <c r="A1473" s="24">
        <v>45029.0</v>
      </c>
      <c r="B1473" s="120" t="s">
        <v>13316</v>
      </c>
      <c r="C1473" s="120" t="s">
        <v>8417</v>
      </c>
      <c r="D1473" s="120" t="s">
        <v>23</v>
      </c>
    </row>
    <row r="1474">
      <c r="A1474" s="24">
        <v>45029.0</v>
      </c>
      <c r="B1474" s="120" t="s">
        <v>13317</v>
      </c>
      <c r="C1474" s="120" t="s">
        <v>8417</v>
      </c>
      <c r="D1474" s="120" t="s">
        <v>23</v>
      </c>
    </row>
    <row r="1475">
      <c r="A1475" s="24">
        <v>45029.0</v>
      </c>
      <c r="B1475" s="120" t="s">
        <v>13318</v>
      </c>
      <c r="C1475" s="120" t="s">
        <v>8417</v>
      </c>
      <c r="D1475" s="120" t="s">
        <v>11836</v>
      </c>
    </row>
    <row r="1476">
      <c r="A1476" s="24">
        <v>45029.0</v>
      </c>
      <c r="B1476" s="120" t="s">
        <v>13319</v>
      </c>
      <c r="C1476" s="120" t="s">
        <v>8417</v>
      </c>
      <c r="D1476" s="120" t="s">
        <v>12068</v>
      </c>
    </row>
    <row r="1477">
      <c r="A1477" s="24">
        <v>45029.0</v>
      </c>
      <c r="B1477" s="120" t="s">
        <v>13320</v>
      </c>
      <c r="C1477" s="120" t="s">
        <v>8417</v>
      </c>
      <c r="D1477" s="120" t="s">
        <v>23</v>
      </c>
    </row>
    <row r="1478">
      <c r="A1478" s="24">
        <v>45029.0</v>
      </c>
      <c r="B1478" s="120" t="s">
        <v>13321</v>
      </c>
      <c r="C1478" s="120" t="s">
        <v>8417</v>
      </c>
      <c r="D1478" s="120" t="s">
        <v>11862</v>
      </c>
    </row>
    <row r="1479">
      <c r="A1479" s="24">
        <v>45029.0</v>
      </c>
      <c r="B1479" s="120" t="s">
        <v>13322</v>
      </c>
      <c r="C1479" s="120" t="s">
        <v>8417</v>
      </c>
      <c r="D1479" s="120" t="s">
        <v>11839</v>
      </c>
    </row>
    <row r="1480">
      <c r="A1480" s="24">
        <v>45029.0</v>
      </c>
      <c r="B1480" s="120" t="s">
        <v>13323</v>
      </c>
      <c r="C1480" s="120" t="s">
        <v>8417</v>
      </c>
      <c r="D1480" s="120" t="s">
        <v>11836</v>
      </c>
    </row>
    <row r="1481">
      <c r="A1481" s="24">
        <v>45029.0</v>
      </c>
      <c r="B1481" s="120" t="s">
        <v>13324</v>
      </c>
      <c r="C1481" s="120" t="s">
        <v>8417</v>
      </c>
      <c r="D1481" s="120" t="s">
        <v>23</v>
      </c>
    </row>
    <row r="1482">
      <c r="A1482" s="24">
        <v>45029.0</v>
      </c>
      <c r="B1482" s="120" t="s">
        <v>13325</v>
      </c>
      <c r="C1482" s="120" t="s">
        <v>8417</v>
      </c>
      <c r="D1482" s="120" t="s">
        <v>11839</v>
      </c>
    </row>
    <row r="1483">
      <c r="A1483" s="24">
        <v>45029.0</v>
      </c>
      <c r="B1483" s="120" t="s">
        <v>13326</v>
      </c>
      <c r="C1483" s="120" t="s">
        <v>8417</v>
      </c>
      <c r="D1483" s="120" t="s">
        <v>11841</v>
      </c>
    </row>
    <row r="1484">
      <c r="A1484" s="24">
        <v>45029.0</v>
      </c>
      <c r="B1484" s="120" t="s">
        <v>13327</v>
      </c>
      <c r="C1484" s="120" t="s">
        <v>8417</v>
      </c>
      <c r="D1484" s="120" t="s">
        <v>11836</v>
      </c>
    </row>
    <row r="1485">
      <c r="A1485" s="24">
        <v>45029.0</v>
      </c>
      <c r="B1485" s="120" t="s">
        <v>13328</v>
      </c>
      <c r="C1485" s="120" t="s">
        <v>8417</v>
      </c>
      <c r="D1485" s="120" t="s">
        <v>11836</v>
      </c>
    </row>
    <row r="1486">
      <c r="A1486" s="24">
        <v>45029.0</v>
      </c>
      <c r="B1486" s="120" t="s">
        <v>13329</v>
      </c>
      <c r="C1486" s="120" t="s">
        <v>8417</v>
      </c>
      <c r="D1486" s="120" t="s">
        <v>11847</v>
      </c>
    </row>
    <row r="1487">
      <c r="A1487" s="24">
        <v>45029.0</v>
      </c>
      <c r="B1487" s="120" t="s">
        <v>13330</v>
      </c>
      <c r="C1487" s="120" t="s">
        <v>8417</v>
      </c>
      <c r="D1487" s="120" t="s">
        <v>11836</v>
      </c>
    </row>
    <row r="1488">
      <c r="A1488" s="24">
        <v>45029.0</v>
      </c>
      <c r="B1488" s="120" t="s">
        <v>13331</v>
      </c>
      <c r="C1488" s="120" t="s">
        <v>8417</v>
      </c>
      <c r="D1488" s="120" t="s">
        <v>11836</v>
      </c>
    </row>
    <row r="1489">
      <c r="A1489" s="24">
        <v>45029.0</v>
      </c>
      <c r="B1489" s="120" t="s">
        <v>13332</v>
      </c>
      <c r="C1489" s="120" t="s">
        <v>8417</v>
      </c>
      <c r="D1489" s="120" t="s">
        <v>11841</v>
      </c>
    </row>
    <row r="1490">
      <c r="A1490" s="24">
        <v>45029.0</v>
      </c>
      <c r="B1490" s="120" t="s">
        <v>13333</v>
      </c>
      <c r="C1490" s="120" t="s">
        <v>8417</v>
      </c>
      <c r="D1490" s="120" t="s">
        <v>11879</v>
      </c>
    </row>
    <row r="1491">
      <c r="A1491" s="24">
        <v>45029.0</v>
      </c>
      <c r="B1491" s="120" t="s">
        <v>13334</v>
      </c>
      <c r="C1491" s="120" t="s">
        <v>8417</v>
      </c>
      <c r="D1491" s="120" t="s">
        <v>11836</v>
      </c>
    </row>
    <row r="1492">
      <c r="A1492" s="24">
        <v>45029.0</v>
      </c>
      <c r="B1492" s="120" t="s">
        <v>13335</v>
      </c>
      <c r="C1492" s="120" t="s">
        <v>8417</v>
      </c>
      <c r="D1492" s="120" t="s">
        <v>11847</v>
      </c>
    </row>
    <row r="1493">
      <c r="A1493" s="24">
        <v>45029.0</v>
      </c>
      <c r="B1493" s="120" t="s">
        <v>13336</v>
      </c>
      <c r="C1493" s="120" t="s">
        <v>8417</v>
      </c>
      <c r="D1493" s="120" t="s">
        <v>11836</v>
      </c>
    </row>
    <row r="1494">
      <c r="A1494" s="24">
        <v>45029.0</v>
      </c>
      <c r="B1494" s="120" t="s">
        <v>13337</v>
      </c>
      <c r="C1494" s="120" t="s">
        <v>8417</v>
      </c>
      <c r="D1494" s="120" t="s">
        <v>11862</v>
      </c>
    </row>
    <row r="1495">
      <c r="A1495" s="24">
        <v>45029.0</v>
      </c>
      <c r="B1495" s="120" t="s">
        <v>13338</v>
      </c>
      <c r="C1495" s="120" t="s">
        <v>8417</v>
      </c>
      <c r="D1495" s="120" t="s">
        <v>11841</v>
      </c>
    </row>
    <row r="1496">
      <c r="A1496" s="24">
        <v>45029.0</v>
      </c>
      <c r="B1496" s="120" t="s">
        <v>13339</v>
      </c>
      <c r="C1496" s="120" t="s">
        <v>8418</v>
      </c>
      <c r="D1496" s="120" t="s">
        <v>11843</v>
      </c>
    </row>
    <row r="1497">
      <c r="A1497" s="24">
        <v>45029.0</v>
      </c>
      <c r="B1497" s="120" t="s">
        <v>13340</v>
      </c>
      <c r="C1497" s="120" t="s">
        <v>8418</v>
      </c>
      <c r="D1497" s="120" t="s">
        <v>11843</v>
      </c>
    </row>
    <row r="1498">
      <c r="A1498" s="24">
        <v>45029.0</v>
      </c>
      <c r="B1498" s="120" t="s">
        <v>13341</v>
      </c>
      <c r="C1498" s="120" t="s">
        <v>8418</v>
      </c>
      <c r="D1498" s="120" t="s">
        <v>11834</v>
      </c>
    </row>
    <row r="1499">
      <c r="A1499" s="24">
        <v>45029.0</v>
      </c>
      <c r="B1499" s="120" t="s">
        <v>13342</v>
      </c>
      <c r="C1499" s="120" t="s">
        <v>8418</v>
      </c>
      <c r="D1499" s="120" t="s">
        <v>11834</v>
      </c>
    </row>
    <row r="1500">
      <c r="A1500" s="24">
        <v>45029.0</v>
      </c>
      <c r="B1500" s="120" t="s">
        <v>13343</v>
      </c>
      <c r="C1500" s="120" t="s">
        <v>8418</v>
      </c>
      <c r="D1500" s="120" t="s">
        <v>11834</v>
      </c>
    </row>
    <row r="1501">
      <c r="A1501" s="24">
        <v>45029.0</v>
      </c>
      <c r="B1501" s="120" t="s">
        <v>13344</v>
      </c>
      <c r="C1501" s="120" t="s">
        <v>8418</v>
      </c>
      <c r="D1501" s="120" t="s">
        <v>11841</v>
      </c>
    </row>
    <row r="1502">
      <c r="A1502" s="24">
        <v>45029.0</v>
      </c>
      <c r="B1502" s="120" t="s">
        <v>13345</v>
      </c>
      <c r="C1502" s="120" t="s">
        <v>8418</v>
      </c>
      <c r="D1502" s="120" t="s">
        <v>11839</v>
      </c>
    </row>
    <row r="1503">
      <c r="A1503" s="24">
        <v>45029.0</v>
      </c>
      <c r="B1503" s="120" t="s">
        <v>13346</v>
      </c>
      <c r="C1503" s="120" t="s">
        <v>8418</v>
      </c>
      <c r="D1503" s="120" t="s">
        <v>11862</v>
      </c>
    </row>
    <row r="1504">
      <c r="A1504" s="24">
        <v>45029.0</v>
      </c>
      <c r="B1504" s="120" t="s">
        <v>13347</v>
      </c>
      <c r="C1504" s="120" t="s">
        <v>8418</v>
      </c>
      <c r="D1504" s="120" t="s">
        <v>23</v>
      </c>
    </row>
    <row r="1505">
      <c r="A1505" s="24">
        <v>45029.0</v>
      </c>
      <c r="B1505" s="120" t="s">
        <v>13348</v>
      </c>
      <c r="C1505" s="120" t="s">
        <v>8418</v>
      </c>
      <c r="D1505" s="120" t="s">
        <v>11862</v>
      </c>
    </row>
    <row r="1506">
      <c r="A1506" s="24">
        <v>45029.0</v>
      </c>
      <c r="B1506" s="120" t="s">
        <v>13349</v>
      </c>
      <c r="C1506" s="120" t="s">
        <v>8418</v>
      </c>
      <c r="D1506" s="120" t="s">
        <v>23</v>
      </c>
    </row>
    <row r="1507">
      <c r="A1507" s="24">
        <v>45029.0</v>
      </c>
      <c r="B1507" s="120" t="s">
        <v>13350</v>
      </c>
      <c r="C1507" s="120" t="s">
        <v>8418</v>
      </c>
      <c r="D1507" s="120" t="s">
        <v>12068</v>
      </c>
    </row>
    <row r="1508">
      <c r="A1508" s="24">
        <v>45030.0</v>
      </c>
      <c r="B1508" s="120" t="s">
        <v>13351</v>
      </c>
      <c r="C1508" s="120" t="s">
        <v>8418</v>
      </c>
      <c r="D1508" s="120" t="s">
        <v>23</v>
      </c>
    </row>
    <row r="1509">
      <c r="A1509" s="24">
        <v>45030.0</v>
      </c>
      <c r="B1509" s="120" t="s">
        <v>13352</v>
      </c>
      <c r="C1509" s="120" t="s">
        <v>8418</v>
      </c>
      <c r="D1509" s="120" t="s">
        <v>23</v>
      </c>
    </row>
    <row r="1510">
      <c r="A1510" s="24">
        <v>45030.0</v>
      </c>
      <c r="B1510" s="120" t="s">
        <v>13353</v>
      </c>
      <c r="C1510" s="120" t="s">
        <v>8418</v>
      </c>
      <c r="D1510" s="120" t="s">
        <v>11839</v>
      </c>
    </row>
    <row r="1511">
      <c r="A1511" s="24">
        <v>45030.0</v>
      </c>
      <c r="B1511" s="120" t="s">
        <v>13354</v>
      </c>
      <c r="C1511" s="120" t="s">
        <v>8417</v>
      </c>
      <c r="D1511" s="120" t="s">
        <v>11847</v>
      </c>
    </row>
    <row r="1512">
      <c r="A1512" s="24">
        <v>45030.0</v>
      </c>
      <c r="B1512" s="120" t="s">
        <v>13355</v>
      </c>
      <c r="C1512" s="120" t="s">
        <v>8417</v>
      </c>
      <c r="D1512" s="120" t="s">
        <v>11836</v>
      </c>
    </row>
    <row r="1513">
      <c r="A1513" s="24">
        <v>45030.0</v>
      </c>
      <c r="B1513" s="120" t="s">
        <v>13356</v>
      </c>
      <c r="C1513" s="120" t="s">
        <v>8417</v>
      </c>
      <c r="D1513" s="120" t="s">
        <v>11847</v>
      </c>
    </row>
    <row r="1514">
      <c r="A1514" s="24">
        <v>45030.0</v>
      </c>
      <c r="B1514" s="120" t="s">
        <v>13357</v>
      </c>
      <c r="C1514" s="120" t="s">
        <v>8417</v>
      </c>
      <c r="D1514" s="120" t="s">
        <v>11836</v>
      </c>
    </row>
    <row r="1515">
      <c r="A1515" s="24">
        <v>45030.0</v>
      </c>
      <c r="B1515" s="120" t="s">
        <v>13358</v>
      </c>
      <c r="C1515" s="120" t="s">
        <v>8417</v>
      </c>
      <c r="D1515" s="120" t="s">
        <v>11847</v>
      </c>
    </row>
    <row r="1516">
      <c r="A1516" s="24">
        <v>45030.0</v>
      </c>
      <c r="B1516" s="120" t="s">
        <v>13359</v>
      </c>
      <c r="C1516" s="120" t="s">
        <v>8417</v>
      </c>
      <c r="D1516" s="120" t="s">
        <v>11836</v>
      </c>
    </row>
    <row r="1517">
      <c r="A1517" s="24">
        <v>45030.0</v>
      </c>
      <c r="B1517" s="120" t="s">
        <v>13360</v>
      </c>
      <c r="C1517" s="120" t="s">
        <v>8417</v>
      </c>
      <c r="D1517" s="120" t="s">
        <v>11834</v>
      </c>
    </row>
    <row r="1518">
      <c r="A1518" s="24">
        <v>45030.0</v>
      </c>
      <c r="B1518" s="120" t="s">
        <v>13361</v>
      </c>
      <c r="C1518" s="120" t="s">
        <v>8417</v>
      </c>
      <c r="D1518" s="120" t="s">
        <v>23</v>
      </c>
    </row>
    <row r="1519">
      <c r="A1519" s="24">
        <v>45030.0</v>
      </c>
      <c r="B1519" s="120" t="s">
        <v>13362</v>
      </c>
      <c r="C1519" s="120" t="s">
        <v>8417</v>
      </c>
      <c r="D1519" s="120" t="s">
        <v>11836</v>
      </c>
    </row>
    <row r="1520">
      <c r="A1520" s="24">
        <v>45030.0</v>
      </c>
      <c r="B1520" s="120" t="s">
        <v>13363</v>
      </c>
      <c r="C1520" s="120" t="s">
        <v>8417</v>
      </c>
      <c r="D1520" s="120" t="s">
        <v>11841</v>
      </c>
    </row>
    <row r="1521">
      <c r="A1521" s="24">
        <v>45030.0</v>
      </c>
      <c r="B1521" s="120" t="s">
        <v>13364</v>
      </c>
      <c r="C1521" s="120" t="s">
        <v>8417</v>
      </c>
      <c r="D1521" s="120" t="s">
        <v>11839</v>
      </c>
    </row>
    <row r="1522">
      <c r="A1522" s="24">
        <v>45030.0</v>
      </c>
      <c r="B1522" s="120" t="s">
        <v>13365</v>
      </c>
      <c r="C1522" s="120" t="s">
        <v>8417</v>
      </c>
      <c r="D1522" s="120" t="s">
        <v>11843</v>
      </c>
    </row>
    <row r="1523">
      <c r="A1523" s="24">
        <v>45030.0</v>
      </c>
      <c r="B1523" s="120" t="s">
        <v>13366</v>
      </c>
      <c r="C1523" s="120" t="s">
        <v>8417</v>
      </c>
      <c r="D1523" s="120" t="s">
        <v>23</v>
      </c>
    </row>
    <row r="1524">
      <c r="A1524" s="24">
        <v>45030.0</v>
      </c>
      <c r="B1524" s="120" t="s">
        <v>13367</v>
      </c>
      <c r="C1524" s="120" t="s">
        <v>8417</v>
      </c>
      <c r="D1524" s="120" t="s">
        <v>11839</v>
      </c>
    </row>
    <row r="1525">
      <c r="A1525" s="24">
        <v>45030.0</v>
      </c>
      <c r="B1525" s="120" t="s">
        <v>13368</v>
      </c>
      <c r="C1525" s="120" t="s">
        <v>8417</v>
      </c>
      <c r="D1525" s="120" t="s">
        <v>23</v>
      </c>
    </row>
    <row r="1526">
      <c r="A1526" s="24">
        <v>45030.0</v>
      </c>
      <c r="B1526" s="120" t="s">
        <v>13369</v>
      </c>
      <c r="C1526" s="120" t="s">
        <v>8417</v>
      </c>
      <c r="D1526" s="120" t="s">
        <v>12068</v>
      </c>
    </row>
    <row r="1527">
      <c r="A1527" s="24">
        <v>45030.0</v>
      </c>
      <c r="B1527" s="120" t="s">
        <v>13370</v>
      </c>
      <c r="C1527" s="120" t="s">
        <v>8417</v>
      </c>
      <c r="D1527" s="120" t="s">
        <v>11841</v>
      </c>
    </row>
    <row r="1528">
      <c r="A1528" s="24">
        <v>45030.0</v>
      </c>
      <c r="B1528" s="120" t="s">
        <v>13371</v>
      </c>
      <c r="C1528" s="120" t="s">
        <v>8417</v>
      </c>
      <c r="D1528" s="120" t="s">
        <v>11845</v>
      </c>
    </row>
    <row r="1529">
      <c r="A1529" s="24">
        <v>45030.0</v>
      </c>
      <c r="B1529" s="120" t="s">
        <v>13372</v>
      </c>
      <c r="C1529" s="120" t="s">
        <v>8417</v>
      </c>
      <c r="D1529" s="120" t="s">
        <v>11862</v>
      </c>
    </row>
    <row r="1530">
      <c r="A1530" s="24">
        <v>45030.0</v>
      </c>
      <c r="B1530" s="120" t="s">
        <v>13373</v>
      </c>
      <c r="C1530" s="120" t="s">
        <v>8417</v>
      </c>
      <c r="D1530" s="120" t="s">
        <v>23</v>
      </c>
    </row>
    <row r="1531">
      <c r="A1531" s="24">
        <v>45030.0</v>
      </c>
      <c r="B1531" s="120" t="s">
        <v>13374</v>
      </c>
      <c r="C1531" s="120" t="s">
        <v>8417</v>
      </c>
      <c r="D1531" s="120" t="s">
        <v>11841</v>
      </c>
    </row>
    <row r="1532">
      <c r="A1532" s="24">
        <v>45030.0</v>
      </c>
      <c r="B1532" s="120" t="s">
        <v>13375</v>
      </c>
      <c r="C1532" s="120" t="s">
        <v>8417</v>
      </c>
      <c r="D1532" s="120" t="s">
        <v>11841</v>
      </c>
    </row>
    <row r="1533">
      <c r="A1533" s="24">
        <v>45033.0</v>
      </c>
      <c r="B1533" s="23" t="s">
        <v>13376</v>
      </c>
      <c r="C1533" s="23" t="s">
        <v>8417</v>
      </c>
      <c r="D1533" s="23" t="s">
        <v>23</v>
      </c>
    </row>
    <row r="1534">
      <c r="A1534" s="24">
        <v>45033.0</v>
      </c>
      <c r="B1534" s="23" t="s">
        <v>13377</v>
      </c>
      <c r="C1534" s="23" t="s">
        <v>8417</v>
      </c>
      <c r="D1534" s="23" t="s">
        <v>11841</v>
      </c>
    </row>
    <row r="1535">
      <c r="A1535" s="24">
        <v>45033.0</v>
      </c>
      <c r="B1535" s="23" t="s">
        <v>13378</v>
      </c>
      <c r="C1535" s="23" t="s">
        <v>8417</v>
      </c>
      <c r="D1535" s="23" t="s">
        <v>23</v>
      </c>
    </row>
    <row r="1536">
      <c r="A1536" s="24">
        <v>45033.0</v>
      </c>
      <c r="B1536" s="23" t="s">
        <v>13379</v>
      </c>
      <c r="C1536" s="23" t="s">
        <v>8417</v>
      </c>
      <c r="D1536" s="23" t="s">
        <v>23</v>
      </c>
    </row>
    <row r="1537">
      <c r="A1537" s="24">
        <v>45033.0</v>
      </c>
      <c r="B1537" s="23" t="s">
        <v>13380</v>
      </c>
      <c r="C1537" s="23" t="s">
        <v>8417</v>
      </c>
      <c r="D1537" s="23" t="s">
        <v>11879</v>
      </c>
    </row>
    <row r="1538">
      <c r="A1538" s="24">
        <v>45033.0</v>
      </c>
      <c r="B1538" s="23" t="s">
        <v>13381</v>
      </c>
      <c r="C1538" s="23" t="s">
        <v>8417</v>
      </c>
      <c r="D1538" s="23" t="s">
        <v>13382</v>
      </c>
    </row>
    <row r="1539">
      <c r="A1539" s="24">
        <v>45033.0</v>
      </c>
      <c r="B1539" s="23" t="s">
        <v>13383</v>
      </c>
      <c r="C1539" s="23" t="s">
        <v>8417</v>
      </c>
      <c r="D1539" s="23" t="s">
        <v>11836</v>
      </c>
    </row>
    <row r="1540">
      <c r="A1540" s="24">
        <v>45033.0</v>
      </c>
      <c r="B1540" s="23" t="s">
        <v>13384</v>
      </c>
      <c r="C1540" s="23" t="s">
        <v>8417</v>
      </c>
      <c r="D1540" s="23" t="s">
        <v>13385</v>
      </c>
    </row>
    <row r="1541">
      <c r="A1541" s="24">
        <v>45033.0</v>
      </c>
      <c r="B1541" s="23" t="s">
        <v>13386</v>
      </c>
      <c r="C1541" s="23" t="s">
        <v>8417</v>
      </c>
      <c r="D1541" s="23" t="s">
        <v>13385</v>
      </c>
    </row>
    <row r="1542">
      <c r="A1542" s="24">
        <v>45033.0</v>
      </c>
      <c r="B1542" s="23" t="s">
        <v>13387</v>
      </c>
      <c r="C1542" s="23" t="s">
        <v>8417</v>
      </c>
      <c r="D1542" s="23" t="s">
        <v>23</v>
      </c>
    </row>
    <row r="1543">
      <c r="A1543" s="24">
        <v>45033.0</v>
      </c>
      <c r="B1543" s="23" t="s">
        <v>13388</v>
      </c>
      <c r="C1543" s="23" t="s">
        <v>8417</v>
      </c>
      <c r="D1543" s="23" t="s">
        <v>11836</v>
      </c>
    </row>
    <row r="1544">
      <c r="A1544" s="24">
        <v>45033.0</v>
      </c>
      <c r="B1544" s="23" t="s">
        <v>13389</v>
      </c>
      <c r="C1544" s="23" t="s">
        <v>8417</v>
      </c>
      <c r="D1544" s="23" t="s">
        <v>11836</v>
      </c>
    </row>
    <row r="1545">
      <c r="A1545" s="24">
        <v>45033.0</v>
      </c>
      <c r="B1545" s="23" t="s">
        <v>13390</v>
      </c>
      <c r="C1545" s="23" t="s">
        <v>8417</v>
      </c>
      <c r="D1545" s="23" t="s">
        <v>11841</v>
      </c>
    </row>
    <row r="1546">
      <c r="A1546" s="24">
        <v>45033.0</v>
      </c>
      <c r="B1546" s="23" t="s">
        <v>13391</v>
      </c>
      <c r="C1546" s="23" t="s">
        <v>8417</v>
      </c>
      <c r="D1546" s="23" t="s">
        <v>11862</v>
      </c>
    </row>
    <row r="1547">
      <c r="A1547" s="24">
        <v>45033.0</v>
      </c>
      <c r="B1547" s="23" t="s">
        <v>13392</v>
      </c>
      <c r="C1547" s="23" t="s">
        <v>8417</v>
      </c>
      <c r="D1547" s="23" t="s">
        <v>13393</v>
      </c>
    </row>
    <row r="1548">
      <c r="A1548" s="24">
        <v>45033.0</v>
      </c>
      <c r="B1548" s="23" t="s">
        <v>13394</v>
      </c>
      <c r="C1548" s="23" t="s">
        <v>8417</v>
      </c>
      <c r="D1548" s="23" t="s">
        <v>13382</v>
      </c>
    </row>
    <row r="1549">
      <c r="A1549" s="24">
        <v>45033.0</v>
      </c>
      <c r="B1549" s="23" t="s">
        <v>13395</v>
      </c>
      <c r="C1549" s="23" t="s">
        <v>8417</v>
      </c>
      <c r="D1549" s="23" t="s">
        <v>11862</v>
      </c>
    </row>
    <row r="1550">
      <c r="A1550" s="24">
        <v>45033.0</v>
      </c>
      <c r="B1550" s="23" t="s">
        <v>13396</v>
      </c>
      <c r="C1550" s="23" t="s">
        <v>8417</v>
      </c>
      <c r="D1550" s="23" t="s">
        <v>11836</v>
      </c>
    </row>
    <row r="1551">
      <c r="A1551" s="24">
        <v>45033.0</v>
      </c>
      <c r="B1551" s="23" t="s">
        <v>13397</v>
      </c>
      <c r="C1551" s="23" t="s">
        <v>8417</v>
      </c>
      <c r="D1551" s="23" t="s">
        <v>11841</v>
      </c>
    </row>
    <row r="1552">
      <c r="A1552" s="24">
        <v>45033.0</v>
      </c>
      <c r="B1552" s="23" t="s">
        <v>13398</v>
      </c>
      <c r="C1552" s="23" t="s">
        <v>8417</v>
      </c>
      <c r="D1552" s="23" t="s">
        <v>23</v>
      </c>
    </row>
    <row r="1553">
      <c r="A1553" s="24">
        <v>45033.0</v>
      </c>
      <c r="B1553" s="23" t="s">
        <v>13399</v>
      </c>
      <c r="C1553" s="23" t="s">
        <v>8417</v>
      </c>
      <c r="D1553" s="23" t="s">
        <v>11836</v>
      </c>
    </row>
    <row r="1554">
      <c r="A1554" s="24">
        <v>45033.0</v>
      </c>
      <c r="B1554" s="23" t="s">
        <v>13400</v>
      </c>
      <c r="C1554" s="23" t="s">
        <v>8417</v>
      </c>
      <c r="D1554" s="23" t="s">
        <v>13393</v>
      </c>
    </row>
    <row r="1555">
      <c r="A1555" s="24">
        <v>45033.0</v>
      </c>
      <c r="B1555" s="23" t="s">
        <v>13401</v>
      </c>
      <c r="C1555" s="23" t="s">
        <v>8417</v>
      </c>
      <c r="D1555" s="23" t="s">
        <v>13385</v>
      </c>
    </row>
    <row r="1556">
      <c r="A1556" s="24">
        <v>45033.0</v>
      </c>
      <c r="B1556" s="23" t="s">
        <v>13402</v>
      </c>
      <c r="C1556" s="23" t="s">
        <v>8417</v>
      </c>
      <c r="D1556" s="23" t="s">
        <v>11841</v>
      </c>
    </row>
    <row r="1557">
      <c r="A1557" s="24">
        <v>45033.0</v>
      </c>
      <c r="B1557" s="23" t="s">
        <v>13403</v>
      </c>
      <c r="C1557" s="23" t="s">
        <v>8417</v>
      </c>
      <c r="D1557" s="23" t="s">
        <v>11879</v>
      </c>
    </row>
    <row r="1558">
      <c r="A1558" s="24">
        <v>45033.0</v>
      </c>
      <c r="B1558" s="23" t="s">
        <v>13404</v>
      </c>
      <c r="C1558" s="23" t="s">
        <v>8417</v>
      </c>
      <c r="D1558" s="23" t="s">
        <v>23</v>
      </c>
    </row>
    <row r="1559">
      <c r="A1559" s="24">
        <v>45033.0</v>
      </c>
      <c r="B1559" s="23" t="s">
        <v>13405</v>
      </c>
      <c r="C1559" s="23" t="s">
        <v>8417</v>
      </c>
      <c r="D1559" s="23" t="s">
        <v>13385</v>
      </c>
    </row>
    <row r="1560">
      <c r="A1560" s="24">
        <v>45033.0</v>
      </c>
      <c r="B1560" s="23" t="s">
        <v>13406</v>
      </c>
      <c r="C1560" s="23" t="s">
        <v>8417</v>
      </c>
      <c r="D1560" s="23" t="s">
        <v>11841</v>
      </c>
    </row>
    <row r="1561">
      <c r="A1561" s="24">
        <v>45033.0</v>
      </c>
      <c r="B1561" s="23" t="s">
        <v>13407</v>
      </c>
      <c r="C1561" s="23" t="s">
        <v>8417</v>
      </c>
      <c r="D1561" s="23" t="s">
        <v>11836</v>
      </c>
    </row>
    <row r="1562">
      <c r="A1562" s="24">
        <v>45033.0</v>
      </c>
      <c r="B1562" s="23" t="s">
        <v>13408</v>
      </c>
      <c r="C1562" s="23" t="s">
        <v>8417</v>
      </c>
      <c r="D1562" s="23" t="s">
        <v>13385</v>
      </c>
    </row>
    <row r="1563">
      <c r="A1563" s="24">
        <v>45033.0</v>
      </c>
      <c r="B1563" s="23" t="s">
        <v>13409</v>
      </c>
      <c r="C1563" s="23" t="s">
        <v>8417</v>
      </c>
      <c r="D1563" s="23" t="s">
        <v>23</v>
      </c>
    </row>
    <row r="1564">
      <c r="A1564" s="24">
        <v>45033.0</v>
      </c>
      <c r="B1564" s="23" t="s">
        <v>13410</v>
      </c>
      <c r="C1564" s="23" t="s">
        <v>8417</v>
      </c>
      <c r="D1564" s="23" t="s">
        <v>23</v>
      </c>
    </row>
    <row r="1565">
      <c r="A1565" s="24">
        <v>45033.0</v>
      </c>
      <c r="B1565" s="23" t="s">
        <v>13411</v>
      </c>
      <c r="C1565" s="23" t="s">
        <v>8417</v>
      </c>
      <c r="D1565" s="23" t="s">
        <v>23</v>
      </c>
    </row>
    <row r="1566">
      <c r="A1566" s="24">
        <v>45033.0</v>
      </c>
      <c r="B1566" s="23" t="s">
        <v>13412</v>
      </c>
      <c r="C1566" s="23" t="s">
        <v>8417</v>
      </c>
      <c r="D1566" s="23" t="s">
        <v>13393</v>
      </c>
    </row>
    <row r="1567">
      <c r="A1567" s="24">
        <v>45033.0</v>
      </c>
      <c r="B1567" s="23" t="s">
        <v>13413</v>
      </c>
      <c r="C1567" s="23" t="s">
        <v>8417</v>
      </c>
      <c r="D1567" s="23" t="s">
        <v>12068</v>
      </c>
    </row>
    <row r="1568">
      <c r="A1568" s="24">
        <v>45033.0</v>
      </c>
      <c r="B1568" s="23" t="s">
        <v>13414</v>
      </c>
      <c r="C1568" s="23" t="s">
        <v>8417</v>
      </c>
      <c r="D1568" s="23" t="s">
        <v>11862</v>
      </c>
    </row>
    <row r="1569">
      <c r="A1569" s="24">
        <v>45033.0</v>
      </c>
      <c r="B1569" s="23" t="s">
        <v>13415</v>
      </c>
      <c r="C1569" s="23" t="s">
        <v>8417</v>
      </c>
      <c r="D1569" s="23" t="s">
        <v>23</v>
      </c>
    </row>
    <row r="1570">
      <c r="A1570" s="24">
        <v>45033.0</v>
      </c>
      <c r="B1570" s="23" t="s">
        <v>13416</v>
      </c>
      <c r="C1570" s="23" t="s">
        <v>8417</v>
      </c>
      <c r="D1570" s="23" t="s">
        <v>11862</v>
      </c>
    </row>
    <row r="1571">
      <c r="A1571" s="24">
        <v>45033.0</v>
      </c>
      <c r="B1571" s="23" t="s">
        <v>13417</v>
      </c>
      <c r="C1571" s="23" t="s">
        <v>8417</v>
      </c>
      <c r="D1571" s="23" t="s">
        <v>11836</v>
      </c>
    </row>
    <row r="1572">
      <c r="A1572" s="24">
        <v>45033.0</v>
      </c>
      <c r="B1572" s="23" t="s">
        <v>13418</v>
      </c>
      <c r="C1572" s="23" t="s">
        <v>8417</v>
      </c>
      <c r="D1572" s="23" t="s">
        <v>13385</v>
      </c>
    </row>
    <row r="1573">
      <c r="A1573" s="24">
        <v>45033.0</v>
      </c>
      <c r="B1573" s="23" t="s">
        <v>13419</v>
      </c>
      <c r="C1573" s="23" t="s">
        <v>8417</v>
      </c>
      <c r="D1573" s="23" t="s">
        <v>11948</v>
      </c>
    </row>
    <row r="1574">
      <c r="A1574" s="24">
        <v>45033.0</v>
      </c>
      <c r="B1574" s="23" t="s">
        <v>13420</v>
      </c>
      <c r="C1574" s="23" t="s">
        <v>8417</v>
      </c>
      <c r="D1574" s="23" t="s">
        <v>11862</v>
      </c>
    </row>
    <row r="1575">
      <c r="A1575" s="24">
        <v>45033.0</v>
      </c>
      <c r="B1575" s="23" t="s">
        <v>13421</v>
      </c>
      <c r="C1575" s="23" t="s">
        <v>8417</v>
      </c>
      <c r="D1575" s="23" t="s">
        <v>11862</v>
      </c>
    </row>
    <row r="1576">
      <c r="A1576" s="24">
        <v>45033.0</v>
      </c>
      <c r="B1576" s="23" t="s">
        <v>13422</v>
      </c>
      <c r="C1576" s="23" t="s">
        <v>8417</v>
      </c>
      <c r="D1576" s="23" t="s">
        <v>11862</v>
      </c>
    </row>
    <row r="1577">
      <c r="A1577" s="24">
        <v>45033.0</v>
      </c>
      <c r="B1577" s="23" t="s">
        <v>13423</v>
      </c>
      <c r="C1577" s="23" t="s">
        <v>8417</v>
      </c>
      <c r="D1577" s="23" t="s">
        <v>13382</v>
      </c>
    </row>
    <row r="1578">
      <c r="A1578" s="24">
        <v>45033.0</v>
      </c>
      <c r="B1578" s="23" t="s">
        <v>13424</v>
      </c>
      <c r="C1578" s="23" t="s">
        <v>8417</v>
      </c>
      <c r="D1578" s="23" t="s">
        <v>11862</v>
      </c>
    </row>
    <row r="1579">
      <c r="A1579" s="24">
        <v>45033.0</v>
      </c>
      <c r="B1579" s="23" t="s">
        <v>13425</v>
      </c>
      <c r="C1579" s="23" t="s">
        <v>8417</v>
      </c>
      <c r="D1579" s="23" t="s">
        <v>11836</v>
      </c>
    </row>
    <row r="1580">
      <c r="A1580" s="24">
        <v>45033.0</v>
      </c>
      <c r="B1580" s="23" t="s">
        <v>13426</v>
      </c>
      <c r="C1580" s="23" t="s">
        <v>8417</v>
      </c>
      <c r="D1580" s="23" t="s">
        <v>13385</v>
      </c>
    </row>
    <row r="1581">
      <c r="A1581" s="24">
        <v>45033.0</v>
      </c>
      <c r="B1581" s="23" t="s">
        <v>13427</v>
      </c>
      <c r="C1581" s="23" t="s">
        <v>8417</v>
      </c>
      <c r="D1581" s="23" t="s">
        <v>13385</v>
      </c>
    </row>
    <row r="1582">
      <c r="A1582" s="24">
        <v>45033.0</v>
      </c>
      <c r="B1582" s="23" t="s">
        <v>13428</v>
      </c>
      <c r="C1582" s="23" t="s">
        <v>8417</v>
      </c>
      <c r="D1582" s="23" t="s">
        <v>23</v>
      </c>
    </row>
    <row r="1583">
      <c r="A1583" s="24">
        <v>45033.0</v>
      </c>
      <c r="B1583" s="23" t="s">
        <v>13429</v>
      </c>
      <c r="C1583" s="23" t="s">
        <v>8417</v>
      </c>
      <c r="D1583" s="23" t="s">
        <v>11862</v>
      </c>
    </row>
    <row r="1584">
      <c r="A1584" s="24">
        <v>45033.0</v>
      </c>
      <c r="B1584" s="23" t="s">
        <v>13430</v>
      </c>
      <c r="C1584" s="23" t="s">
        <v>8417</v>
      </c>
      <c r="D1584" s="23" t="s">
        <v>11836</v>
      </c>
    </row>
    <row r="1585">
      <c r="A1585" s="24">
        <v>45033.0</v>
      </c>
      <c r="B1585" s="23" t="s">
        <v>13431</v>
      </c>
      <c r="C1585" s="23" t="s">
        <v>8417</v>
      </c>
      <c r="D1585" s="23" t="s">
        <v>12068</v>
      </c>
    </row>
    <row r="1586">
      <c r="A1586" s="24">
        <v>45033.0</v>
      </c>
      <c r="B1586" s="23" t="s">
        <v>13432</v>
      </c>
      <c r="C1586" s="23" t="s">
        <v>8417</v>
      </c>
      <c r="D1586" s="23" t="s">
        <v>13385</v>
      </c>
    </row>
    <row r="1587">
      <c r="A1587" s="24">
        <v>45033.0</v>
      </c>
      <c r="B1587" s="23" t="s">
        <v>13433</v>
      </c>
      <c r="C1587" s="23" t="s">
        <v>8417</v>
      </c>
      <c r="D1587" s="23" t="s">
        <v>11836</v>
      </c>
    </row>
    <row r="1588">
      <c r="A1588" s="24">
        <v>45033.0</v>
      </c>
      <c r="B1588" s="23" t="s">
        <v>13434</v>
      </c>
      <c r="C1588" s="23" t="s">
        <v>8417</v>
      </c>
      <c r="D1588" s="23" t="s">
        <v>13382</v>
      </c>
    </row>
    <row r="1589">
      <c r="A1589" s="24">
        <v>45033.0</v>
      </c>
      <c r="B1589" s="23" t="s">
        <v>13435</v>
      </c>
      <c r="C1589" s="23" t="s">
        <v>8417</v>
      </c>
      <c r="D1589" s="23" t="s">
        <v>13385</v>
      </c>
    </row>
    <row r="1590">
      <c r="A1590" s="24">
        <v>45033.0</v>
      </c>
      <c r="B1590" s="23" t="s">
        <v>13436</v>
      </c>
      <c r="C1590" s="23" t="s">
        <v>8417</v>
      </c>
      <c r="D1590" s="23" t="s">
        <v>11836</v>
      </c>
    </row>
    <row r="1591">
      <c r="A1591" s="24">
        <v>45033.0</v>
      </c>
      <c r="B1591" s="23" t="s">
        <v>13437</v>
      </c>
      <c r="C1591" s="23" t="s">
        <v>8417</v>
      </c>
      <c r="D1591" s="23" t="s">
        <v>13385</v>
      </c>
    </row>
    <row r="1592">
      <c r="A1592" s="24">
        <v>45033.0</v>
      </c>
      <c r="B1592" s="23" t="s">
        <v>13438</v>
      </c>
      <c r="C1592" s="23" t="s">
        <v>8417</v>
      </c>
      <c r="D1592" s="23" t="s">
        <v>11862</v>
      </c>
    </row>
    <row r="1593">
      <c r="A1593" s="24">
        <v>45033.0</v>
      </c>
      <c r="B1593" s="23" t="s">
        <v>13439</v>
      </c>
      <c r="C1593" s="23" t="s">
        <v>8417</v>
      </c>
      <c r="D1593" s="23" t="s">
        <v>11836</v>
      </c>
    </row>
    <row r="1594">
      <c r="A1594" s="24">
        <v>45033.0</v>
      </c>
      <c r="B1594" s="23" t="s">
        <v>13440</v>
      </c>
      <c r="C1594" s="23" t="s">
        <v>8417</v>
      </c>
      <c r="D1594" s="23" t="s">
        <v>11879</v>
      </c>
    </row>
    <row r="1595">
      <c r="A1595" s="24">
        <v>45033.0</v>
      </c>
      <c r="B1595" s="23" t="s">
        <v>13441</v>
      </c>
      <c r="C1595" s="23" t="s">
        <v>8417</v>
      </c>
      <c r="D1595" s="23" t="s">
        <v>23</v>
      </c>
    </row>
    <row r="1596">
      <c r="A1596" s="24">
        <v>45033.0</v>
      </c>
      <c r="B1596" s="23" t="s">
        <v>13442</v>
      </c>
      <c r="C1596" s="23" t="s">
        <v>8417</v>
      </c>
      <c r="D1596" s="23" t="s">
        <v>13385</v>
      </c>
    </row>
    <row r="1597">
      <c r="A1597" s="24">
        <v>45033.0</v>
      </c>
      <c r="B1597" s="23" t="s">
        <v>13443</v>
      </c>
      <c r="C1597" s="23" t="s">
        <v>8417</v>
      </c>
      <c r="D1597" s="23" t="s">
        <v>11836</v>
      </c>
    </row>
    <row r="1598">
      <c r="A1598" s="24">
        <v>45033.0</v>
      </c>
      <c r="B1598" s="23" t="s">
        <v>13444</v>
      </c>
      <c r="C1598" s="23" t="s">
        <v>8417</v>
      </c>
      <c r="D1598" s="23" t="s">
        <v>11841</v>
      </c>
    </row>
    <row r="1599">
      <c r="A1599" s="24">
        <v>45033.0</v>
      </c>
      <c r="B1599" s="23" t="s">
        <v>13445</v>
      </c>
      <c r="C1599" s="23" t="s">
        <v>8417</v>
      </c>
      <c r="D1599" s="23" t="s">
        <v>12068</v>
      </c>
    </row>
    <row r="1600">
      <c r="A1600" s="24">
        <v>45033.0</v>
      </c>
      <c r="B1600" s="23" t="s">
        <v>13446</v>
      </c>
      <c r="C1600" s="23" t="s">
        <v>8417</v>
      </c>
      <c r="D1600" s="23" t="s">
        <v>11836</v>
      </c>
    </row>
    <row r="1601">
      <c r="A1601" s="24">
        <v>45033.0</v>
      </c>
      <c r="B1601" s="23" t="s">
        <v>13447</v>
      </c>
      <c r="C1601" s="23" t="s">
        <v>8417</v>
      </c>
      <c r="D1601" s="23" t="s">
        <v>23</v>
      </c>
    </row>
    <row r="1602">
      <c r="A1602" s="24">
        <v>45033.0</v>
      </c>
      <c r="B1602" s="23" t="s">
        <v>13448</v>
      </c>
      <c r="C1602" s="23" t="s">
        <v>8417</v>
      </c>
      <c r="D1602" s="23" t="s">
        <v>11972</v>
      </c>
    </row>
    <row r="1603">
      <c r="A1603" s="24">
        <v>45033.0</v>
      </c>
      <c r="B1603" s="23" t="s">
        <v>13449</v>
      </c>
      <c r="C1603" s="23" t="s">
        <v>8417</v>
      </c>
      <c r="D1603" s="23" t="s">
        <v>13382</v>
      </c>
    </row>
    <row r="1604">
      <c r="A1604" s="24">
        <v>45033.0</v>
      </c>
      <c r="B1604" s="23" t="s">
        <v>13450</v>
      </c>
      <c r="C1604" s="23" t="s">
        <v>8417</v>
      </c>
      <c r="D1604" s="23" t="s">
        <v>11834</v>
      </c>
    </row>
    <row r="1605">
      <c r="A1605" s="24">
        <v>45033.0</v>
      </c>
      <c r="B1605" s="23" t="s">
        <v>13451</v>
      </c>
      <c r="C1605" s="23" t="s">
        <v>8417</v>
      </c>
      <c r="D1605" s="23" t="s">
        <v>13385</v>
      </c>
    </row>
    <row r="1606">
      <c r="A1606" s="24">
        <v>45033.0</v>
      </c>
      <c r="B1606" s="23" t="s">
        <v>13452</v>
      </c>
      <c r="C1606" s="23" t="s">
        <v>8417</v>
      </c>
      <c r="D1606" s="23" t="s">
        <v>11862</v>
      </c>
    </row>
    <row r="1607">
      <c r="A1607" s="24">
        <v>45033.0</v>
      </c>
      <c r="B1607" s="23" t="s">
        <v>13453</v>
      </c>
      <c r="C1607" s="23" t="s">
        <v>8417</v>
      </c>
      <c r="D1607" s="23" t="s">
        <v>11836</v>
      </c>
    </row>
    <row r="1608">
      <c r="A1608" s="24">
        <v>45033.0</v>
      </c>
      <c r="B1608" s="23" t="s">
        <v>13454</v>
      </c>
      <c r="C1608" s="23" t="s">
        <v>8417</v>
      </c>
      <c r="D1608" s="23" t="s">
        <v>23</v>
      </c>
    </row>
    <row r="1609">
      <c r="A1609" s="24">
        <v>45033.0</v>
      </c>
      <c r="B1609" s="23" t="s">
        <v>13455</v>
      </c>
      <c r="C1609" s="23" t="s">
        <v>8417</v>
      </c>
      <c r="D1609" s="23" t="s">
        <v>23</v>
      </c>
    </row>
    <row r="1610">
      <c r="A1610" s="24">
        <v>45033.0</v>
      </c>
      <c r="B1610" s="23" t="s">
        <v>13456</v>
      </c>
      <c r="C1610" s="23" t="s">
        <v>8417</v>
      </c>
      <c r="D1610" s="23" t="s">
        <v>13385</v>
      </c>
    </row>
    <row r="1611">
      <c r="A1611" s="24">
        <v>45033.0</v>
      </c>
      <c r="B1611" s="23" t="s">
        <v>13457</v>
      </c>
      <c r="C1611" s="23" t="s">
        <v>8417</v>
      </c>
      <c r="D1611" s="23" t="s">
        <v>13382</v>
      </c>
    </row>
    <row r="1612">
      <c r="A1612" s="24">
        <v>45033.0</v>
      </c>
      <c r="B1612" s="23" t="s">
        <v>13458</v>
      </c>
      <c r="C1612" s="23" t="s">
        <v>8417</v>
      </c>
      <c r="D1612" s="23" t="s">
        <v>13393</v>
      </c>
    </row>
    <row r="1613">
      <c r="A1613" s="24">
        <v>45033.0</v>
      </c>
      <c r="B1613" s="23" t="s">
        <v>13459</v>
      </c>
      <c r="C1613" s="23" t="s">
        <v>8417</v>
      </c>
      <c r="D1613" s="23" t="s">
        <v>11836</v>
      </c>
    </row>
    <row r="1614">
      <c r="A1614" s="24">
        <v>45033.0</v>
      </c>
      <c r="B1614" s="23" t="s">
        <v>13460</v>
      </c>
      <c r="C1614" s="23" t="s">
        <v>8417</v>
      </c>
      <c r="D1614" s="23" t="s">
        <v>13385</v>
      </c>
    </row>
    <row r="1615">
      <c r="A1615" s="24">
        <v>45033.0</v>
      </c>
      <c r="B1615" s="23" t="s">
        <v>13461</v>
      </c>
      <c r="C1615" s="23" t="s">
        <v>8417</v>
      </c>
      <c r="D1615" s="23" t="s">
        <v>11834</v>
      </c>
    </row>
    <row r="1616">
      <c r="A1616" s="24">
        <v>45033.0</v>
      </c>
      <c r="B1616" s="23" t="s">
        <v>13462</v>
      </c>
      <c r="C1616" s="23" t="s">
        <v>8417</v>
      </c>
      <c r="D1616" s="23" t="s">
        <v>11834</v>
      </c>
    </row>
    <row r="1617">
      <c r="A1617" s="24">
        <v>45033.0</v>
      </c>
      <c r="B1617" s="23" t="s">
        <v>13463</v>
      </c>
      <c r="C1617" s="23" t="s">
        <v>8417</v>
      </c>
      <c r="D1617" s="23" t="s">
        <v>11836</v>
      </c>
    </row>
    <row r="1618">
      <c r="A1618" s="24">
        <v>45033.0</v>
      </c>
      <c r="B1618" s="23" t="s">
        <v>13464</v>
      </c>
      <c r="C1618" s="23" t="s">
        <v>8417</v>
      </c>
      <c r="D1618" s="23" t="s">
        <v>23</v>
      </c>
    </row>
    <row r="1619">
      <c r="A1619" s="24">
        <v>45033.0</v>
      </c>
      <c r="B1619" s="23" t="s">
        <v>13465</v>
      </c>
      <c r="C1619" s="23" t="s">
        <v>8417</v>
      </c>
      <c r="D1619" s="23" t="s">
        <v>11836</v>
      </c>
    </row>
    <row r="1620">
      <c r="A1620" s="24">
        <v>45033.0</v>
      </c>
      <c r="B1620" s="23" t="s">
        <v>13466</v>
      </c>
      <c r="C1620" s="23" t="s">
        <v>8417</v>
      </c>
      <c r="D1620" s="23" t="s">
        <v>23</v>
      </c>
    </row>
    <row r="1621">
      <c r="A1621" s="24">
        <v>45033.0</v>
      </c>
      <c r="B1621" s="23" t="s">
        <v>13467</v>
      </c>
      <c r="C1621" s="23" t="s">
        <v>8417</v>
      </c>
      <c r="D1621" s="23" t="s">
        <v>11948</v>
      </c>
    </row>
    <row r="1622">
      <c r="A1622" s="24">
        <v>45033.0</v>
      </c>
      <c r="B1622" s="23" t="s">
        <v>13468</v>
      </c>
      <c r="C1622" s="23" t="s">
        <v>8417</v>
      </c>
      <c r="D1622" s="23" t="s">
        <v>11862</v>
      </c>
    </row>
    <row r="1623">
      <c r="A1623" s="24">
        <v>45033.0</v>
      </c>
      <c r="B1623" s="23" t="s">
        <v>13469</v>
      </c>
      <c r="C1623" s="23" t="s">
        <v>8417</v>
      </c>
      <c r="D1623" s="23" t="s">
        <v>11834</v>
      </c>
    </row>
    <row r="1624">
      <c r="A1624" s="24">
        <v>45033.0</v>
      </c>
      <c r="B1624" s="23" t="s">
        <v>13470</v>
      </c>
      <c r="C1624" s="23" t="s">
        <v>8417</v>
      </c>
      <c r="D1624" s="23" t="s">
        <v>11862</v>
      </c>
    </row>
    <row r="1625">
      <c r="A1625" s="24">
        <v>45033.0</v>
      </c>
      <c r="B1625" s="23" t="s">
        <v>13471</v>
      </c>
      <c r="C1625" s="23" t="s">
        <v>8417</v>
      </c>
      <c r="D1625" s="23" t="s">
        <v>11836</v>
      </c>
    </row>
    <row r="1626">
      <c r="A1626" s="24">
        <v>45033.0</v>
      </c>
      <c r="B1626" s="23" t="s">
        <v>13472</v>
      </c>
      <c r="C1626" s="23" t="s">
        <v>8417</v>
      </c>
      <c r="D1626" s="23" t="s">
        <v>11972</v>
      </c>
    </row>
    <row r="1627">
      <c r="A1627" s="24">
        <v>45033.0</v>
      </c>
      <c r="B1627" s="23" t="s">
        <v>13473</v>
      </c>
      <c r="C1627" s="23" t="s">
        <v>8417</v>
      </c>
      <c r="D1627" s="23" t="s">
        <v>13382</v>
      </c>
    </row>
    <row r="1628">
      <c r="A1628" s="24">
        <v>45033.0</v>
      </c>
      <c r="B1628" s="23" t="s">
        <v>13474</v>
      </c>
      <c r="C1628" s="23" t="s">
        <v>8417</v>
      </c>
      <c r="D1628" s="23" t="s">
        <v>11845</v>
      </c>
    </row>
    <row r="1629">
      <c r="A1629" s="24">
        <v>45033.0</v>
      </c>
      <c r="B1629" s="23" t="s">
        <v>13475</v>
      </c>
      <c r="C1629" s="23" t="s">
        <v>8417</v>
      </c>
      <c r="D1629" s="23" t="s">
        <v>13393</v>
      </c>
    </row>
    <row r="1630">
      <c r="A1630" s="24">
        <v>45033.0</v>
      </c>
      <c r="B1630" s="23" t="s">
        <v>13476</v>
      </c>
      <c r="C1630" s="23" t="s">
        <v>8418</v>
      </c>
      <c r="D1630" s="23" t="s">
        <v>13385</v>
      </c>
    </row>
    <row r="1631">
      <c r="A1631" s="24">
        <v>45033.0</v>
      </c>
      <c r="B1631" s="23" t="s">
        <v>13477</v>
      </c>
      <c r="C1631" s="23" t="s">
        <v>8418</v>
      </c>
      <c r="D1631" s="23" t="s">
        <v>11841</v>
      </c>
    </row>
    <row r="1632">
      <c r="A1632" s="24">
        <v>45033.0</v>
      </c>
      <c r="B1632" s="23" t="s">
        <v>13478</v>
      </c>
      <c r="C1632" s="23" t="s">
        <v>8418</v>
      </c>
      <c r="D1632" s="23" t="s">
        <v>11862</v>
      </c>
    </row>
    <row r="1633">
      <c r="A1633" s="24">
        <v>45033.0</v>
      </c>
      <c r="B1633" s="23" t="s">
        <v>13479</v>
      </c>
      <c r="C1633" s="23" t="s">
        <v>8418</v>
      </c>
      <c r="D1633" s="23" t="s">
        <v>13393</v>
      </c>
    </row>
    <row r="1634">
      <c r="A1634" s="24">
        <v>45033.0</v>
      </c>
      <c r="B1634" s="23" t="s">
        <v>13480</v>
      </c>
      <c r="C1634" s="23" t="s">
        <v>8418</v>
      </c>
      <c r="D1634" s="23" t="s">
        <v>11841</v>
      </c>
    </row>
    <row r="1635">
      <c r="A1635" s="24">
        <v>45033.0</v>
      </c>
      <c r="B1635" s="23" t="s">
        <v>13481</v>
      </c>
      <c r="C1635" s="23" t="s">
        <v>8418</v>
      </c>
      <c r="D1635" s="23" t="s">
        <v>11862</v>
      </c>
    </row>
    <row r="1636">
      <c r="A1636" s="24">
        <v>45033.0</v>
      </c>
      <c r="B1636" s="23" t="s">
        <v>13482</v>
      </c>
      <c r="C1636" s="23" t="s">
        <v>8418</v>
      </c>
      <c r="D1636" s="23" t="s">
        <v>13385</v>
      </c>
    </row>
    <row r="1637">
      <c r="A1637" s="24">
        <v>45033.0</v>
      </c>
      <c r="B1637" s="23" t="s">
        <v>13483</v>
      </c>
      <c r="C1637" s="23" t="s">
        <v>8418</v>
      </c>
      <c r="D1637" s="23" t="s">
        <v>13385</v>
      </c>
    </row>
    <row r="1638">
      <c r="A1638" s="24">
        <v>45033.0</v>
      </c>
      <c r="B1638" s="23" t="s">
        <v>13484</v>
      </c>
      <c r="C1638" s="23" t="s">
        <v>8418</v>
      </c>
      <c r="D1638" s="23" t="s">
        <v>11834</v>
      </c>
    </row>
    <row r="1639">
      <c r="A1639" s="24">
        <v>45033.0</v>
      </c>
      <c r="B1639" s="23" t="s">
        <v>13485</v>
      </c>
      <c r="C1639" s="23" t="s">
        <v>8418</v>
      </c>
      <c r="D1639" s="23" t="s">
        <v>11879</v>
      </c>
    </row>
    <row r="1640">
      <c r="A1640" s="24">
        <v>45033.0</v>
      </c>
      <c r="B1640" s="23" t="s">
        <v>13486</v>
      </c>
      <c r="C1640" s="23" t="s">
        <v>8418</v>
      </c>
      <c r="D1640" s="23" t="s">
        <v>13385</v>
      </c>
    </row>
    <row r="1641">
      <c r="A1641" s="24">
        <v>45033.0</v>
      </c>
      <c r="B1641" s="23" t="s">
        <v>13487</v>
      </c>
      <c r="C1641" s="23" t="s">
        <v>8418</v>
      </c>
      <c r="D1641" s="23" t="s">
        <v>11862</v>
      </c>
    </row>
    <row r="1642">
      <c r="A1642" s="24">
        <v>45033.0</v>
      </c>
      <c r="B1642" s="23" t="s">
        <v>13488</v>
      </c>
      <c r="C1642" s="23" t="s">
        <v>8418</v>
      </c>
      <c r="D1642" s="23" t="s">
        <v>23</v>
      </c>
    </row>
    <row r="1643">
      <c r="A1643" s="24">
        <v>45033.0</v>
      </c>
      <c r="B1643" s="23" t="s">
        <v>13489</v>
      </c>
      <c r="C1643" s="23" t="s">
        <v>8418</v>
      </c>
      <c r="D1643" s="23" t="s">
        <v>11841</v>
      </c>
    </row>
    <row r="1644">
      <c r="A1644" s="24">
        <v>45033.0</v>
      </c>
      <c r="B1644" s="23" t="s">
        <v>13490</v>
      </c>
      <c r="C1644" s="23" t="s">
        <v>8418</v>
      </c>
      <c r="D1644" s="23" t="s">
        <v>11836</v>
      </c>
    </row>
    <row r="1645">
      <c r="A1645" s="24">
        <v>45033.0</v>
      </c>
      <c r="B1645" s="23" t="s">
        <v>13491</v>
      </c>
      <c r="C1645" s="23" t="s">
        <v>8418</v>
      </c>
      <c r="D1645" s="23" t="s">
        <v>11879</v>
      </c>
    </row>
    <row r="1646">
      <c r="A1646" s="24">
        <v>45033.0</v>
      </c>
      <c r="B1646" s="23" t="s">
        <v>13492</v>
      </c>
      <c r="C1646" s="23" t="s">
        <v>8418</v>
      </c>
      <c r="D1646" s="23" t="s">
        <v>11862</v>
      </c>
    </row>
    <row r="1647">
      <c r="A1647" s="24">
        <v>45033.0</v>
      </c>
      <c r="B1647" s="23" t="s">
        <v>13493</v>
      </c>
      <c r="C1647" s="23" t="s">
        <v>8418</v>
      </c>
      <c r="D1647" s="23" t="s">
        <v>13393</v>
      </c>
    </row>
    <row r="1648">
      <c r="A1648" s="24">
        <v>45033.0</v>
      </c>
      <c r="B1648" s="23" t="s">
        <v>13494</v>
      </c>
      <c r="C1648" s="23" t="s">
        <v>8418</v>
      </c>
      <c r="D1648" s="23" t="s">
        <v>23</v>
      </c>
    </row>
    <row r="1649">
      <c r="A1649" s="24">
        <v>45035.0</v>
      </c>
      <c r="B1649" s="23" t="s">
        <v>13495</v>
      </c>
      <c r="C1649" s="23" t="s">
        <v>8417</v>
      </c>
      <c r="D1649" s="23" t="s">
        <v>11841</v>
      </c>
    </row>
    <row r="1650">
      <c r="A1650" s="24">
        <v>45035.0</v>
      </c>
      <c r="B1650" s="23" t="s">
        <v>13496</v>
      </c>
      <c r="C1650" s="23" t="s">
        <v>8417</v>
      </c>
      <c r="D1650" s="23" t="s">
        <v>11862</v>
      </c>
    </row>
    <row r="1651">
      <c r="A1651" s="24">
        <v>45035.0</v>
      </c>
      <c r="B1651" s="23" t="s">
        <v>13497</v>
      </c>
      <c r="C1651" s="23" t="s">
        <v>8417</v>
      </c>
      <c r="D1651" s="23" t="s">
        <v>23</v>
      </c>
    </row>
    <row r="1652">
      <c r="A1652" s="24">
        <v>45035.0</v>
      </c>
      <c r="B1652" s="23" t="s">
        <v>13498</v>
      </c>
      <c r="C1652" s="23" t="s">
        <v>8417</v>
      </c>
      <c r="D1652" s="23" t="s">
        <v>13385</v>
      </c>
    </row>
    <row r="1653">
      <c r="A1653" s="24">
        <v>45035.0</v>
      </c>
      <c r="B1653" s="23" t="s">
        <v>13499</v>
      </c>
      <c r="C1653" s="23" t="s">
        <v>8417</v>
      </c>
      <c r="D1653" s="23" t="s">
        <v>11845</v>
      </c>
    </row>
    <row r="1654">
      <c r="A1654" s="24">
        <v>45035.0</v>
      </c>
      <c r="B1654" s="23" t="s">
        <v>13500</v>
      </c>
      <c r="C1654" s="23" t="s">
        <v>8417</v>
      </c>
      <c r="D1654" s="23" t="s">
        <v>11836</v>
      </c>
    </row>
    <row r="1655">
      <c r="A1655" s="24">
        <v>45035.0</v>
      </c>
      <c r="B1655" s="23" t="s">
        <v>13501</v>
      </c>
      <c r="C1655" s="23" t="s">
        <v>8417</v>
      </c>
      <c r="D1655" s="23" t="s">
        <v>23</v>
      </c>
    </row>
    <row r="1656">
      <c r="A1656" s="24">
        <v>45035.0</v>
      </c>
      <c r="B1656" s="23" t="s">
        <v>13502</v>
      </c>
      <c r="C1656" s="23" t="s">
        <v>8417</v>
      </c>
      <c r="D1656" s="23" t="s">
        <v>11841</v>
      </c>
    </row>
    <row r="1657">
      <c r="A1657" s="24">
        <v>45035.0</v>
      </c>
      <c r="B1657" s="23" t="s">
        <v>13503</v>
      </c>
      <c r="C1657" s="23" t="s">
        <v>8417</v>
      </c>
      <c r="D1657" s="23" t="s">
        <v>11836</v>
      </c>
    </row>
    <row r="1658">
      <c r="A1658" s="24">
        <v>45035.0</v>
      </c>
      <c r="B1658" s="23" t="s">
        <v>13504</v>
      </c>
      <c r="C1658" s="23" t="s">
        <v>8417</v>
      </c>
      <c r="D1658" s="23" t="s">
        <v>11841</v>
      </c>
    </row>
    <row r="1659">
      <c r="A1659" s="24">
        <v>45035.0</v>
      </c>
      <c r="B1659" s="23" t="s">
        <v>13505</v>
      </c>
      <c r="C1659" s="23" t="s">
        <v>8417</v>
      </c>
      <c r="D1659" s="23" t="s">
        <v>23</v>
      </c>
    </row>
    <row r="1660">
      <c r="A1660" s="24">
        <v>45035.0</v>
      </c>
      <c r="B1660" s="23" t="s">
        <v>13506</v>
      </c>
      <c r="C1660" s="23" t="s">
        <v>8417</v>
      </c>
      <c r="D1660" s="23" t="s">
        <v>23</v>
      </c>
    </row>
    <row r="1661">
      <c r="A1661" s="24">
        <v>45035.0</v>
      </c>
      <c r="B1661" s="23" t="s">
        <v>13507</v>
      </c>
      <c r="C1661" s="23" t="s">
        <v>8417</v>
      </c>
      <c r="D1661" s="23" t="s">
        <v>11836</v>
      </c>
    </row>
    <row r="1662">
      <c r="A1662" s="24">
        <v>45035.0</v>
      </c>
      <c r="B1662" s="23" t="s">
        <v>13508</v>
      </c>
      <c r="C1662" s="23" t="s">
        <v>8417</v>
      </c>
      <c r="D1662" s="23" t="s">
        <v>11879</v>
      </c>
    </row>
    <row r="1663">
      <c r="A1663" s="24">
        <v>45035.0</v>
      </c>
      <c r="B1663" s="23" t="s">
        <v>13509</v>
      </c>
      <c r="C1663" s="23" t="s">
        <v>8417</v>
      </c>
      <c r="D1663" s="23" t="s">
        <v>11836</v>
      </c>
    </row>
    <row r="1664">
      <c r="A1664" s="24">
        <v>45035.0</v>
      </c>
      <c r="B1664" s="23" t="s">
        <v>13510</v>
      </c>
      <c r="C1664" s="23" t="s">
        <v>8417</v>
      </c>
      <c r="D1664" s="23" t="s">
        <v>11879</v>
      </c>
    </row>
    <row r="1665">
      <c r="A1665" s="24">
        <v>45035.0</v>
      </c>
      <c r="B1665" s="23" t="s">
        <v>13511</v>
      </c>
      <c r="C1665" s="23" t="s">
        <v>8417</v>
      </c>
      <c r="D1665" s="23" t="s">
        <v>11862</v>
      </c>
    </row>
    <row r="1666">
      <c r="A1666" s="24">
        <v>45035.0</v>
      </c>
      <c r="B1666" s="23" t="s">
        <v>13512</v>
      </c>
      <c r="C1666" s="23" t="s">
        <v>8417</v>
      </c>
      <c r="D1666" s="23" t="s">
        <v>13385</v>
      </c>
    </row>
    <row r="1667">
      <c r="A1667" s="24">
        <v>45035.0</v>
      </c>
      <c r="B1667" s="23" t="s">
        <v>13513</v>
      </c>
      <c r="C1667" s="23" t="s">
        <v>8417</v>
      </c>
      <c r="D1667" s="23" t="s">
        <v>12068</v>
      </c>
    </row>
    <row r="1668">
      <c r="A1668" s="24">
        <v>45035.0</v>
      </c>
      <c r="B1668" s="23" t="s">
        <v>13514</v>
      </c>
      <c r="C1668" s="23" t="s">
        <v>8417</v>
      </c>
      <c r="D1668" s="23" t="s">
        <v>11836</v>
      </c>
    </row>
    <row r="1669">
      <c r="A1669" s="24">
        <v>45035.0</v>
      </c>
      <c r="B1669" s="23" t="s">
        <v>13515</v>
      </c>
      <c r="C1669" s="23" t="s">
        <v>8417</v>
      </c>
      <c r="D1669" s="23" t="s">
        <v>11836</v>
      </c>
    </row>
    <row r="1670">
      <c r="A1670" s="24">
        <v>45035.0</v>
      </c>
      <c r="B1670" s="23" t="s">
        <v>13516</v>
      </c>
      <c r="C1670" s="23" t="s">
        <v>8417</v>
      </c>
      <c r="D1670" s="23" t="s">
        <v>11862</v>
      </c>
    </row>
    <row r="1671">
      <c r="A1671" s="24">
        <v>45035.0</v>
      </c>
      <c r="B1671" s="23" t="s">
        <v>13517</v>
      </c>
      <c r="C1671" s="23" t="s">
        <v>8417</v>
      </c>
      <c r="D1671" s="23" t="s">
        <v>11862</v>
      </c>
    </row>
    <row r="1672">
      <c r="A1672" s="24">
        <v>45035.0</v>
      </c>
      <c r="B1672" s="23" t="s">
        <v>13518</v>
      </c>
      <c r="C1672" s="23" t="s">
        <v>8417</v>
      </c>
      <c r="D1672" s="23" t="s">
        <v>11972</v>
      </c>
    </row>
    <row r="1673">
      <c r="A1673" s="24">
        <v>45035.0</v>
      </c>
      <c r="B1673" s="23" t="s">
        <v>13519</v>
      </c>
      <c r="C1673" s="23" t="s">
        <v>8417</v>
      </c>
      <c r="D1673" s="23" t="s">
        <v>23</v>
      </c>
    </row>
    <row r="1674">
      <c r="A1674" s="24">
        <v>45035.0</v>
      </c>
      <c r="B1674" s="23" t="s">
        <v>13520</v>
      </c>
      <c r="C1674" s="23" t="s">
        <v>8417</v>
      </c>
      <c r="D1674" s="23" t="s">
        <v>11841</v>
      </c>
    </row>
    <row r="1675">
      <c r="A1675" s="24">
        <v>45035.0</v>
      </c>
      <c r="B1675" s="23" t="s">
        <v>13521</v>
      </c>
      <c r="C1675" s="23" t="s">
        <v>8417</v>
      </c>
      <c r="D1675" s="23" t="s">
        <v>11862</v>
      </c>
    </row>
    <row r="1676">
      <c r="A1676" s="24">
        <v>45035.0</v>
      </c>
      <c r="B1676" s="23" t="s">
        <v>13522</v>
      </c>
      <c r="C1676" s="23" t="s">
        <v>8417</v>
      </c>
      <c r="D1676" s="23" t="s">
        <v>11862</v>
      </c>
    </row>
    <row r="1677">
      <c r="A1677" s="24">
        <v>45035.0</v>
      </c>
      <c r="B1677" s="23" t="s">
        <v>13523</v>
      </c>
      <c r="C1677" s="23" t="s">
        <v>8417</v>
      </c>
      <c r="D1677" s="23" t="s">
        <v>13393</v>
      </c>
    </row>
    <row r="1678">
      <c r="A1678" s="24">
        <v>45035.0</v>
      </c>
      <c r="B1678" s="23" t="s">
        <v>13524</v>
      </c>
      <c r="C1678" s="23" t="s">
        <v>8417</v>
      </c>
      <c r="D1678" s="23" t="s">
        <v>13385</v>
      </c>
    </row>
    <row r="1679">
      <c r="A1679" s="24">
        <v>45035.0</v>
      </c>
      <c r="B1679" s="23" t="s">
        <v>13525</v>
      </c>
      <c r="C1679" s="23" t="s">
        <v>8417</v>
      </c>
      <c r="D1679" s="23" t="s">
        <v>13385</v>
      </c>
    </row>
    <row r="1680">
      <c r="A1680" s="24">
        <v>45035.0</v>
      </c>
      <c r="B1680" s="23" t="s">
        <v>13526</v>
      </c>
      <c r="C1680" s="23" t="s">
        <v>8417</v>
      </c>
      <c r="D1680" s="23" t="s">
        <v>23</v>
      </c>
    </row>
    <row r="1681">
      <c r="A1681" s="24">
        <v>45035.0</v>
      </c>
      <c r="B1681" s="23" t="s">
        <v>13527</v>
      </c>
      <c r="C1681" s="23" t="s">
        <v>8417</v>
      </c>
      <c r="D1681" s="23" t="s">
        <v>23</v>
      </c>
    </row>
    <row r="1682">
      <c r="A1682" s="24">
        <v>45035.0</v>
      </c>
      <c r="B1682" s="23" t="s">
        <v>13528</v>
      </c>
      <c r="C1682" s="23" t="s">
        <v>8417</v>
      </c>
      <c r="D1682" s="23" t="s">
        <v>11841</v>
      </c>
    </row>
    <row r="1683">
      <c r="A1683" s="24">
        <v>45035.0</v>
      </c>
      <c r="B1683" s="23" t="s">
        <v>13529</v>
      </c>
      <c r="C1683" s="23" t="s">
        <v>8417</v>
      </c>
      <c r="D1683" s="23" t="s">
        <v>11836</v>
      </c>
    </row>
    <row r="1684">
      <c r="A1684" s="24">
        <v>45035.0</v>
      </c>
      <c r="B1684" s="23" t="s">
        <v>13530</v>
      </c>
      <c r="C1684" s="23" t="s">
        <v>8417</v>
      </c>
      <c r="D1684" s="23" t="s">
        <v>13385</v>
      </c>
    </row>
    <row r="1685">
      <c r="A1685" s="24">
        <v>45035.0</v>
      </c>
      <c r="B1685" s="23" t="s">
        <v>13531</v>
      </c>
      <c r="C1685" s="23" t="s">
        <v>8417</v>
      </c>
      <c r="D1685" s="23" t="s">
        <v>13393</v>
      </c>
    </row>
    <row r="1686">
      <c r="A1686" s="24">
        <v>45035.0</v>
      </c>
      <c r="B1686" s="23" t="s">
        <v>13532</v>
      </c>
      <c r="C1686" s="23" t="s">
        <v>8417</v>
      </c>
      <c r="D1686" s="23" t="s">
        <v>13385</v>
      </c>
    </row>
    <row r="1687">
      <c r="A1687" s="24">
        <v>45035.0</v>
      </c>
      <c r="B1687" s="23" t="s">
        <v>13533</v>
      </c>
      <c r="C1687" s="23" t="s">
        <v>8417</v>
      </c>
      <c r="D1687" s="23" t="s">
        <v>11836</v>
      </c>
    </row>
    <row r="1688">
      <c r="A1688" s="24">
        <v>45035.0</v>
      </c>
      <c r="B1688" s="23" t="s">
        <v>13534</v>
      </c>
      <c r="C1688" s="23" t="s">
        <v>8417</v>
      </c>
      <c r="D1688" s="23" t="s">
        <v>11879</v>
      </c>
    </row>
    <row r="1689">
      <c r="A1689" s="24">
        <v>45035.0</v>
      </c>
      <c r="B1689" s="23" t="s">
        <v>13535</v>
      </c>
      <c r="C1689" s="23" t="s">
        <v>8417</v>
      </c>
      <c r="D1689" s="23" t="s">
        <v>11836</v>
      </c>
    </row>
    <row r="1690">
      <c r="A1690" s="24">
        <v>45035.0</v>
      </c>
      <c r="B1690" s="23" t="s">
        <v>13536</v>
      </c>
      <c r="C1690" s="23" t="s">
        <v>8417</v>
      </c>
      <c r="D1690" s="23" t="s">
        <v>13385</v>
      </c>
    </row>
    <row r="1691">
      <c r="A1691" s="24">
        <v>45035.0</v>
      </c>
      <c r="B1691" s="23" t="s">
        <v>13537</v>
      </c>
      <c r="C1691" s="23" t="s">
        <v>8417</v>
      </c>
      <c r="D1691" s="23" t="s">
        <v>11836</v>
      </c>
    </row>
    <row r="1692">
      <c r="A1692" s="24">
        <v>45035.0</v>
      </c>
      <c r="B1692" s="23" t="s">
        <v>13538</v>
      </c>
      <c r="C1692" s="23" t="s">
        <v>8417</v>
      </c>
      <c r="D1692" s="23" t="s">
        <v>23</v>
      </c>
    </row>
    <row r="1693">
      <c r="A1693" s="24">
        <v>45035.0</v>
      </c>
      <c r="B1693" s="23" t="s">
        <v>13539</v>
      </c>
      <c r="C1693" s="23" t="s">
        <v>8417</v>
      </c>
      <c r="D1693" s="23" t="s">
        <v>11862</v>
      </c>
    </row>
    <row r="1694">
      <c r="A1694" s="24">
        <v>45035.0</v>
      </c>
      <c r="B1694" s="23" t="s">
        <v>13540</v>
      </c>
      <c r="C1694" s="23" t="s">
        <v>8417</v>
      </c>
      <c r="D1694" s="23" t="s">
        <v>11841</v>
      </c>
    </row>
    <row r="1695">
      <c r="A1695" s="24">
        <v>45035.0</v>
      </c>
      <c r="B1695" s="23" t="s">
        <v>13541</v>
      </c>
      <c r="C1695" s="23" t="s">
        <v>8417</v>
      </c>
      <c r="D1695" s="23" t="s">
        <v>23</v>
      </c>
    </row>
    <row r="1696">
      <c r="A1696" s="24">
        <v>45035.0</v>
      </c>
      <c r="B1696" s="23" t="s">
        <v>13542</v>
      </c>
      <c r="C1696" s="23" t="s">
        <v>8417</v>
      </c>
      <c r="D1696" s="23" t="s">
        <v>23</v>
      </c>
    </row>
    <row r="1697">
      <c r="A1697" s="24">
        <v>45035.0</v>
      </c>
      <c r="B1697" s="23" t="s">
        <v>13543</v>
      </c>
      <c r="C1697" s="23" t="s">
        <v>8417</v>
      </c>
      <c r="D1697" s="23" t="s">
        <v>11836</v>
      </c>
    </row>
    <row r="1698">
      <c r="A1698" s="24">
        <v>45035.0</v>
      </c>
      <c r="B1698" s="23" t="s">
        <v>13544</v>
      </c>
      <c r="C1698" s="23" t="s">
        <v>8417</v>
      </c>
      <c r="D1698" s="23" t="s">
        <v>13382</v>
      </c>
    </row>
    <row r="1699">
      <c r="A1699" s="24">
        <v>45035.0</v>
      </c>
      <c r="B1699" s="23" t="s">
        <v>13545</v>
      </c>
      <c r="C1699" s="23" t="s">
        <v>8417</v>
      </c>
      <c r="D1699" s="23" t="s">
        <v>11836</v>
      </c>
    </row>
    <row r="1700">
      <c r="A1700" s="24">
        <v>45035.0</v>
      </c>
      <c r="B1700" s="23" t="s">
        <v>13546</v>
      </c>
      <c r="C1700" s="23" t="s">
        <v>8417</v>
      </c>
      <c r="D1700" s="23" t="s">
        <v>23</v>
      </c>
    </row>
    <row r="1701">
      <c r="A1701" s="24">
        <v>45035.0</v>
      </c>
      <c r="B1701" s="23" t="s">
        <v>13547</v>
      </c>
      <c r="C1701" s="23" t="s">
        <v>8417</v>
      </c>
      <c r="D1701" s="23" t="s">
        <v>11862</v>
      </c>
    </row>
    <row r="1702">
      <c r="A1702" s="24">
        <v>45035.0</v>
      </c>
      <c r="B1702" s="23" t="s">
        <v>13548</v>
      </c>
      <c r="C1702" s="23" t="s">
        <v>8417</v>
      </c>
      <c r="D1702" s="23" t="s">
        <v>12068</v>
      </c>
    </row>
    <row r="1703">
      <c r="A1703" s="24">
        <v>45035.0</v>
      </c>
      <c r="B1703" s="23" t="s">
        <v>13549</v>
      </c>
      <c r="C1703" s="23" t="s">
        <v>8417</v>
      </c>
      <c r="D1703" s="23" t="s">
        <v>11862</v>
      </c>
    </row>
    <row r="1704">
      <c r="A1704" s="24">
        <v>45035.0</v>
      </c>
      <c r="B1704" s="23" t="s">
        <v>13550</v>
      </c>
      <c r="C1704" s="23" t="s">
        <v>8417</v>
      </c>
      <c r="D1704" s="23" t="s">
        <v>11836</v>
      </c>
    </row>
    <row r="1705">
      <c r="A1705" s="24">
        <v>45035.0</v>
      </c>
      <c r="B1705" s="23" t="s">
        <v>13551</v>
      </c>
      <c r="C1705" s="23" t="s">
        <v>8417</v>
      </c>
      <c r="D1705" s="23" t="s">
        <v>23</v>
      </c>
    </row>
    <row r="1706">
      <c r="A1706" s="24">
        <v>45035.0</v>
      </c>
      <c r="B1706" s="23" t="s">
        <v>13552</v>
      </c>
      <c r="C1706" s="23" t="s">
        <v>8417</v>
      </c>
      <c r="D1706" s="23" t="s">
        <v>12068</v>
      </c>
    </row>
    <row r="1707">
      <c r="A1707" s="24">
        <v>45035.0</v>
      </c>
      <c r="B1707" s="23" t="s">
        <v>13553</v>
      </c>
      <c r="C1707" s="23" t="s">
        <v>8417</v>
      </c>
      <c r="D1707" s="23" t="s">
        <v>11862</v>
      </c>
    </row>
    <row r="1708">
      <c r="A1708" s="24">
        <v>45035.0</v>
      </c>
      <c r="B1708" s="23" t="s">
        <v>13554</v>
      </c>
      <c r="C1708" s="23" t="s">
        <v>8417</v>
      </c>
      <c r="D1708" s="23" t="s">
        <v>11948</v>
      </c>
    </row>
    <row r="1709">
      <c r="A1709" s="24">
        <v>45035.0</v>
      </c>
      <c r="B1709" s="23" t="s">
        <v>13555</v>
      </c>
      <c r="C1709" s="23" t="s">
        <v>8418</v>
      </c>
      <c r="D1709" s="23" t="s">
        <v>11836</v>
      </c>
    </row>
    <row r="1710">
      <c r="A1710" s="24">
        <v>45035.0</v>
      </c>
      <c r="B1710" s="23" t="s">
        <v>13556</v>
      </c>
      <c r="C1710" s="23" t="s">
        <v>8418</v>
      </c>
      <c r="D1710" s="23" t="s">
        <v>11836</v>
      </c>
    </row>
    <row r="1711">
      <c r="A1711" s="24">
        <v>45035.0</v>
      </c>
      <c r="B1711" s="23" t="s">
        <v>13557</v>
      </c>
      <c r="C1711" s="23" t="s">
        <v>8418</v>
      </c>
      <c r="D1711" s="23" t="s">
        <v>23</v>
      </c>
    </row>
    <row r="1712">
      <c r="A1712" s="24">
        <v>45035.0</v>
      </c>
      <c r="B1712" s="23" t="s">
        <v>13558</v>
      </c>
      <c r="C1712" s="23" t="s">
        <v>8418</v>
      </c>
      <c r="D1712" s="23" t="s">
        <v>23</v>
      </c>
    </row>
    <row r="1713">
      <c r="A1713" s="24">
        <v>45035.0</v>
      </c>
      <c r="B1713" s="23" t="s">
        <v>13559</v>
      </c>
      <c r="C1713" s="23" t="s">
        <v>8418</v>
      </c>
      <c r="D1713" s="23" t="s">
        <v>11841</v>
      </c>
    </row>
    <row r="1714">
      <c r="A1714" s="24">
        <v>45035.0</v>
      </c>
      <c r="B1714" s="23" t="s">
        <v>13560</v>
      </c>
      <c r="C1714" s="23" t="s">
        <v>8418</v>
      </c>
      <c r="D1714" s="23" t="s">
        <v>13385</v>
      </c>
    </row>
    <row r="1715">
      <c r="A1715" s="24">
        <v>45035.0</v>
      </c>
      <c r="B1715" s="23" t="s">
        <v>13561</v>
      </c>
      <c r="C1715" s="23" t="s">
        <v>8418</v>
      </c>
      <c r="D1715" s="23" t="s">
        <v>13385</v>
      </c>
    </row>
    <row r="1716">
      <c r="A1716" s="24">
        <v>45035.0</v>
      </c>
      <c r="B1716" s="23" t="s">
        <v>13562</v>
      </c>
      <c r="C1716" s="23" t="s">
        <v>8418</v>
      </c>
      <c r="D1716" s="23" t="s">
        <v>23</v>
      </c>
    </row>
    <row r="1717">
      <c r="A1717" s="24">
        <v>45035.0</v>
      </c>
      <c r="B1717" s="23" t="s">
        <v>13563</v>
      </c>
      <c r="C1717" s="23" t="s">
        <v>8418</v>
      </c>
      <c r="D1717" s="23" t="s">
        <v>13382</v>
      </c>
    </row>
    <row r="1718">
      <c r="A1718" s="24">
        <v>45035.0</v>
      </c>
      <c r="B1718" s="23" t="s">
        <v>13564</v>
      </c>
      <c r="C1718" s="23" t="s">
        <v>8418</v>
      </c>
      <c r="D1718" s="23" t="s">
        <v>13385</v>
      </c>
    </row>
    <row r="1719">
      <c r="A1719" s="24">
        <v>45035.0</v>
      </c>
      <c r="B1719" s="23" t="s">
        <v>13565</v>
      </c>
      <c r="C1719" s="23" t="s">
        <v>8418</v>
      </c>
      <c r="D1719" s="23" t="s">
        <v>11836</v>
      </c>
    </row>
    <row r="1720">
      <c r="A1720" s="24">
        <v>45035.0</v>
      </c>
      <c r="B1720" s="23" t="s">
        <v>13566</v>
      </c>
      <c r="C1720" s="23" t="s">
        <v>8418</v>
      </c>
      <c r="D1720" s="23" t="s">
        <v>13382</v>
      </c>
    </row>
    <row r="1721">
      <c r="A1721" s="24">
        <v>45035.0</v>
      </c>
      <c r="B1721" s="23" t="s">
        <v>13567</v>
      </c>
      <c r="C1721" s="23" t="s">
        <v>8418</v>
      </c>
      <c r="D1721" s="23" t="s">
        <v>11845</v>
      </c>
    </row>
    <row r="1722">
      <c r="A1722" s="24">
        <v>45035.0</v>
      </c>
      <c r="B1722" s="23" t="s">
        <v>13568</v>
      </c>
      <c r="C1722" s="23" t="s">
        <v>8418</v>
      </c>
      <c r="D1722" s="23" t="s">
        <v>13393</v>
      </c>
    </row>
    <row r="1723">
      <c r="A1723" s="24">
        <v>45035.0</v>
      </c>
      <c r="B1723" s="23" t="s">
        <v>13569</v>
      </c>
      <c r="C1723" s="23" t="s">
        <v>8418</v>
      </c>
      <c r="D1723" s="23" t="s">
        <v>13382</v>
      </c>
    </row>
    <row r="1724">
      <c r="A1724" s="24">
        <v>45035.0</v>
      </c>
      <c r="B1724" s="23" t="s">
        <v>13570</v>
      </c>
      <c r="C1724" s="23" t="s">
        <v>8418</v>
      </c>
      <c r="D1724" s="23" t="s">
        <v>11879</v>
      </c>
    </row>
    <row r="1725">
      <c r="A1725" s="24">
        <v>45035.0</v>
      </c>
      <c r="B1725" s="23" t="s">
        <v>13571</v>
      </c>
      <c r="C1725" s="23" t="s">
        <v>8418</v>
      </c>
      <c r="D1725" s="23" t="s">
        <v>11862</v>
      </c>
    </row>
    <row r="1726">
      <c r="A1726" s="24">
        <v>45035.0</v>
      </c>
      <c r="B1726" s="23" t="s">
        <v>13572</v>
      </c>
      <c r="C1726" s="23" t="s">
        <v>8418</v>
      </c>
      <c r="D1726" s="23" t="s">
        <v>11836</v>
      </c>
    </row>
    <row r="1727">
      <c r="A1727" s="24">
        <v>45037.0</v>
      </c>
      <c r="B1727" s="23" t="s">
        <v>13573</v>
      </c>
      <c r="C1727" s="23" t="s">
        <v>8417</v>
      </c>
      <c r="D1727" s="23" t="s">
        <v>11972</v>
      </c>
    </row>
    <row r="1728">
      <c r="A1728" s="24">
        <v>45037.0</v>
      </c>
      <c r="B1728" s="23" t="s">
        <v>13574</v>
      </c>
      <c r="C1728" s="23" t="s">
        <v>8417</v>
      </c>
      <c r="D1728" s="23" t="s">
        <v>13382</v>
      </c>
    </row>
    <row r="1729">
      <c r="A1729" s="24">
        <v>45037.0</v>
      </c>
      <c r="B1729" s="23" t="s">
        <v>13575</v>
      </c>
      <c r="C1729" s="23" t="s">
        <v>8417</v>
      </c>
      <c r="D1729" s="23" t="s">
        <v>11879</v>
      </c>
    </row>
    <row r="1730">
      <c r="A1730" s="24">
        <v>45037.0</v>
      </c>
      <c r="B1730" s="23" t="s">
        <v>13576</v>
      </c>
      <c r="C1730" s="23" t="s">
        <v>8417</v>
      </c>
      <c r="D1730" s="23" t="s">
        <v>11836</v>
      </c>
    </row>
    <row r="1731">
      <c r="A1731" s="24">
        <v>45037.0</v>
      </c>
      <c r="B1731" s="23" t="s">
        <v>13577</v>
      </c>
      <c r="C1731" s="23" t="s">
        <v>8417</v>
      </c>
      <c r="D1731" s="23" t="s">
        <v>13382</v>
      </c>
    </row>
    <row r="1732">
      <c r="A1732" s="24">
        <v>45037.0</v>
      </c>
      <c r="B1732" s="23" t="s">
        <v>13578</v>
      </c>
      <c r="C1732" s="23" t="s">
        <v>8417</v>
      </c>
      <c r="D1732" s="23" t="s">
        <v>23</v>
      </c>
    </row>
    <row r="1733">
      <c r="A1733" s="24">
        <v>45037.0</v>
      </c>
      <c r="B1733" s="23" t="s">
        <v>13579</v>
      </c>
      <c r="C1733" s="23" t="s">
        <v>8417</v>
      </c>
      <c r="D1733" s="23" t="s">
        <v>11836</v>
      </c>
    </row>
    <row r="1734">
      <c r="A1734" s="24">
        <v>45037.0</v>
      </c>
      <c r="B1734" s="23" t="s">
        <v>13580</v>
      </c>
      <c r="C1734" s="23" t="s">
        <v>8417</v>
      </c>
      <c r="D1734" s="23" t="s">
        <v>11836</v>
      </c>
    </row>
    <row r="1735">
      <c r="A1735" s="24">
        <v>45037.0</v>
      </c>
      <c r="B1735" s="23" t="s">
        <v>13581</v>
      </c>
      <c r="C1735" s="23" t="s">
        <v>8417</v>
      </c>
      <c r="D1735" s="23" t="s">
        <v>11836</v>
      </c>
    </row>
    <row r="1736">
      <c r="A1736" s="24">
        <v>45037.0</v>
      </c>
      <c r="B1736" s="23" t="s">
        <v>13582</v>
      </c>
      <c r="C1736" s="23" t="s">
        <v>8417</v>
      </c>
      <c r="D1736" s="23" t="s">
        <v>11836</v>
      </c>
    </row>
    <row r="1737">
      <c r="A1737" s="24">
        <v>45037.0</v>
      </c>
      <c r="B1737" s="23" t="s">
        <v>13583</v>
      </c>
      <c r="C1737" s="23" t="s">
        <v>8417</v>
      </c>
      <c r="D1737" s="23" t="s">
        <v>23</v>
      </c>
    </row>
    <row r="1738">
      <c r="A1738" s="24">
        <v>45037.0</v>
      </c>
      <c r="B1738" s="23" t="s">
        <v>13584</v>
      </c>
      <c r="C1738" s="23" t="s">
        <v>8417</v>
      </c>
      <c r="D1738" s="23" t="s">
        <v>11841</v>
      </c>
    </row>
    <row r="1739">
      <c r="A1739" s="24">
        <v>45037.0</v>
      </c>
      <c r="B1739" s="23" t="s">
        <v>13585</v>
      </c>
      <c r="C1739" s="23" t="s">
        <v>8417</v>
      </c>
      <c r="D1739" s="23" t="s">
        <v>13385</v>
      </c>
    </row>
    <row r="1740">
      <c r="A1740" s="24">
        <v>45037.0</v>
      </c>
      <c r="B1740" s="23" t="s">
        <v>13586</v>
      </c>
      <c r="C1740" s="23" t="s">
        <v>8417</v>
      </c>
      <c r="D1740" s="23" t="s">
        <v>11836</v>
      </c>
    </row>
    <row r="1741">
      <c r="A1741" s="24">
        <v>45037.0</v>
      </c>
      <c r="B1741" s="23" t="s">
        <v>13587</v>
      </c>
      <c r="C1741" s="23" t="s">
        <v>8417</v>
      </c>
      <c r="D1741" s="23" t="s">
        <v>23</v>
      </c>
    </row>
    <row r="1742">
      <c r="A1742" s="24">
        <v>45037.0</v>
      </c>
      <c r="B1742" s="23" t="s">
        <v>13588</v>
      </c>
      <c r="C1742" s="23" t="s">
        <v>8417</v>
      </c>
      <c r="D1742" s="23" t="s">
        <v>11834</v>
      </c>
    </row>
    <row r="1743">
      <c r="A1743" s="24">
        <v>45037.0</v>
      </c>
      <c r="B1743" s="23" t="s">
        <v>13589</v>
      </c>
      <c r="C1743" s="23" t="s">
        <v>8417</v>
      </c>
      <c r="D1743" s="23" t="s">
        <v>13393</v>
      </c>
    </row>
    <row r="1744">
      <c r="A1744" s="24">
        <v>45037.0</v>
      </c>
      <c r="B1744" s="23" t="s">
        <v>13590</v>
      </c>
      <c r="C1744" s="23" t="s">
        <v>8417</v>
      </c>
      <c r="D1744" s="23" t="s">
        <v>23</v>
      </c>
    </row>
    <row r="1745">
      <c r="A1745" s="24">
        <v>45037.0</v>
      </c>
      <c r="B1745" s="23" t="s">
        <v>13591</v>
      </c>
      <c r="C1745" s="23" t="s">
        <v>8417</v>
      </c>
      <c r="D1745" s="23" t="s">
        <v>11972</v>
      </c>
    </row>
    <row r="1746">
      <c r="A1746" s="24">
        <v>45037.0</v>
      </c>
      <c r="B1746" s="23" t="s">
        <v>13592</v>
      </c>
      <c r="C1746" s="23" t="s">
        <v>8417</v>
      </c>
      <c r="D1746" s="23" t="s">
        <v>11841</v>
      </c>
    </row>
    <row r="1747">
      <c r="A1747" s="24">
        <v>45037.0</v>
      </c>
      <c r="B1747" s="23" t="s">
        <v>13593</v>
      </c>
      <c r="C1747" s="23" t="s">
        <v>8417</v>
      </c>
      <c r="D1747" s="23" t="s">
        <v>11841</v>
      </c>
    </row>
    <row r="1748">
      <c r="A1748" s="24">
        <v>45037.0</v>
      </c>
      <c r="B1748" s="23" t="s">
        <v>13594</v>
      </c>
      <c r="C1748" s="23" t="s">
        <v>8417</v>
      </c>
      <c r="D1748" s="23" t="s">
        <v>11836</v>
      </c>
    </row>
    <row r="1749">
      <c r="A1749" s="24">
        <v>45037.0</v>
      </c>
      <c r="B1749" s="23" t="s">
        <v>13595</v>
      </c>
      <c r="C1749" s="23" t="s">
        <v>8417</v>
      </c>
      <c r="D1749" s="23" t="s">
        <v>11836</v>
      </c>
    </row>
    <row r="1750">
      <c r="A1750" s="24">
        <v>45037.0</v>
      </c>
      <c r="B1750" s="23" t="s">
        <v>13596</v>
      </c>
      <c r="C1750" s="23" t="s">
        <v>8417</v>
      </c>
      <c r="D1750" s="23" t="s">
        <v>11948</v>
      </c>
    </row>
    <row r="1751">
      <c r="A1751" s="24">
        <v>45037.0</v>
      </c>
      <c r="B1751" s="23" t="s">
        <v>13597</v>
      </c>
      <c r="C1751" s="23" t="s">
        <v>8417</v>
      </c>
      <c r="D1751" s="23" t="s">
        <v>23</v>
      </c>
    </row>
    <row r="1752">
      <c r="A1752" s="24">
        <v>45037.0</v>
      </c>
      <c r="B1752" s="23" t="s">
        <v>13598</v>
      </c>
      <c r="C1752" s="23" t="s">
        <v>8417</v>
      </c>
      <c r="D1752" s="23" t="s">
        <v>11836</v>
      </c>
    </row>
    <row r="1753">
      <c r="A1753" s="24">
        <v>45037.0</v>
      </c>
      <c r="B1753" s="23" t="s">
        <v>13599</v>
      </c>
      <c r="C1753" s="23" t="s">
        <v>8417</v>
      </c>
      <c r="D1753" s="23" t="s">
        <v>11836</v>
      </c>
    </row>
    <row r="1754">
      <c r="A1754" s="24">
        <v>45037.0</v>
      </c>
      <c r="B1754" s="23" t="s">
        <v>13600</v>
      </c>
      <c r="C1754" s="23" t="s">
        <v>8417</v>
      </c>
      <c r="D1754" s="23" t="s">
        <v>11836</v>
      </c>
    </row>
    <row r="1755">
      <c r="A1755" s="24">
        <v>45037.0</v>
      </c>
      <c r="B1755" s="23" t="s">
        <v>13601</v>
      </c>
      <c r="C1755" s="23" t="s">
        <v>8417</v>
      </c>
      <c r="D1755" s="23" t="s">
        <v>23</v>
      </c>
    </row>
    <row r="1756">
      <c r="A1756" s="24">
        <v>45037.0</v>
      </c>
      <c r="B1756" s="23" t="s">
        <v>13602</v>
      </c>
      <c r="C1756" s="23" t="s">
        <v>8417</v>
      </c>
      <c r="D1756" s="23" t="s">
        <v>11841</v>
      </c>
    </row>
    <row r="1757">
      <c r="A1757" s="24">
        <v>45037.0</v>
      </c>
      <c r="B1757" s="23" t="s">
        <v>13603</v>
      </c>
      <c r="C1757" s="23" t="s">
        <v>8417</v>
      </c>
      <c r="D1757" s="23" t="s">
        <v>11836</v>
      </c>
    </row>
    <row r="1758">
      <c r="A1758" s="24">
        <v>45037.0</v>
      </c>
      <c r="B1758" s="23" t="s">
        <v>13604</v>
      </c>
      <c r="C1758" s="23" t="s">
        <v>8417</v>
      </c>
      <c r="D1758" s="23" t="s">
        <v>13393</v>
      </c>
    </row>
    <row r="1759">
      <c r="A1759" s="24">
        <v>45037.0</v>
      </c>
      <c r="B1759" s="23" t="s">
        <v>13605</v>
      </c>
      <c r="C1759" s="23" t="s">
        <v>8417</v>
      </c>
      <c r="D1759" s="23" t="s">
        <v>23</v>
      </c>
    </row>
    <row r="1760">
      <c r="A1760" s="24">
        <v>45037.0</v>
      </c>
      <c r="B1760" s="23" t="s">
        <v>13606</v>
      </c>
      <c r="C1760" s="23" t="s">
        <v>8417</v>
      </c>
      <c r="D1760" s="23" t="s">
        <v>23</v>
      </c>
    </row>
    <row r="1761">
      <c r="A1761" s="24">
        <v>45037.0</v>
      </c>
      <c r="B1761" s="23" t="s">
        <v>13607</v>
      </c>
      <c r="C1761" s="23" t="s">
        <v>8417</v>
      </c>
      <c r="D1761" s="23" t="s">
        <v>11862</v>
      </c>
    </row>
    <row r="1762">
      <c r="A1762" s="24">
        <v>45037.0</v>
      </c>
      <c r="B1762" s="23" t="s">
        <v>13608</v>
      </c>
      <c r="C1762" s="23" t="s">
        <v>8417</v>
      </c>
      <c r="D1762" s="23" t="s">
        <v>23</v>
      </c>
    </row>
    <row r="1763">
      <c r="A1763" s="24">
        <v>45037.0</v>
      </c>
      <c r="B1763" s="23" t="s">
        <v>13609</v>
      </c>
      <c r="C1763" s="23" t="s">
        <v>8417</v>
      </c>
      <c r="D1763" s="23" t="s">
        <v>11862</v>
      </c>
    </row>
    <row r="1764">
      <c r="A1764" s="24">
        <v>45037.0</v>
      </c>
      <c r="B1764" s="23" t="s">
        <v>13610</v>
      </c>
      <c r="C1764" s="23" t="s">
        <v>8417</v>
      </c>
      <c r="D1764" s="23" t="s">
        <v>12068</v>
      </c>
    </row>
    <row r="1765">
      <c r="A1765" s="24">
        <v>45037.0</v>
      </c>
      <c r="B1765" s="23" t="s">
        <v>13611</v>
      </c>
      <c r="C1765" s="23" t="s">
        <v>8417</v>
      </c>
      <c r="D1765" s="23" t="s">
        <v>11879</v>
      </c>
    </row>
    <row r="1766">
      <c r="A1766" s="24">
        <v>45037.0</v>
      </c>
      <c r="B1766" s="23" t="s">
        <v>13612</v>
      </c>
      <c r="C1766" s="23" t="s">
        <v>8417</v>
      </c>
      <c r="D1766" s="23" t="s">
        <v>11862</v>
      </c>
    </row>
    <row r="1767">
      <c r="A1767" s="24">
        <v>45037.0</v>
      </c>
      <c r="B1767" s="23" t="s">
        <v>13613</v>
      </c>
      <c r="C1767" s="23" t="s">
        <v>8417</v>
      </c>
      <c r="D1767" s="23" t="s">
        <v>11836</v>
      </c>
    </row>
    <row r="1768">
      <c r="A1768" s="24">
        <v>45037.0</v>
      </c>
      <c r="B1768" s="23" t="s">
        <v>13614</v>
      </c>
      <c r="C1768" s="23" t="s">
        <v>8417</v>
      </c>
      <c r="D1768" s="23" t="s">
        <v>23</v>
      </c>
    </row>
    <row r="1769">
      <c r="A1769" s="24">
        <v>45037.0</v>
      </c>
      <c r="B1769" s="23" t="s">
        <v>13615</v>
      </c>
      <c r="C1769" s="23" t="s">
        <v>8417</v>
      </c>
      <c r="D1769" s="23" t="s">
        <v>13385</v>
      </c>
    </row>
    <row r="1770">
      <c r="A1770" s="24">
        <v>45037.0</v>
      </c>
      <c r="B1770" s="23" t="s">
        <v>13616</v>
      </c>
      <c r="C1770" s="23" t="s">
        <v>8417</v>
      </c>
      <c r="D1770" s="23" t="s">
        <v>23</v>
      </c>
    </row>
    <row r="1771">
      <c r="A1771" s="24">
        <v>45037.0</v>
      </c>
      <c r="B1771" s="23" t="s">
        <v>13617</v>
      </c>
      <c r="C1771" s="23" t="s">
        <v>8417</v>
      </c>
      <c r="D1771" s="23" t="s">
        <v>23</v>
      </c>
    </row>
    <row r="1772">
      <c r="A1772" s="24">
        <v>45037.0</v>
      </c>
      <c r="B1772" s="23" t="s">
        <v>13618</v>
      </c>
      <c r="C1772" s="23" t="s">
        <v>8417</v>
      </c>
      <c r="D1772" s="23" t="s">
        <v>12068</v>
      </c>
    </row>
    <row r="1773">
      <c r="A1773" s="24">
        <v>45037.0</v>
      </c>
      <c r="B1773" s="23" t="s">
        <v>13619</v>
      </c>
      <c r="C1773" s="23" t="s">
        <v>8417</v>
      </c>
      <c r="D1773" s="23" t="s">
        <v>23</v>
      </c>
    </row>
    <row r="1774">
      <c r="A1774" s="24">
        <v>45037.0</v>
      </c>
      <c r="B1774" s="23" t="s">
        <v>13620</v>
      </c>
      <c r="C1774" s="23" t="s">
        <v>8417</v>
      </c>
      <c r="D1774" s="23" t="s">
        <v>11836</v>
      </c>
    </row>
    <row r="1775">
      <c r="A1775" s="24">
        <v>45037.0</v>
      </c>
      <c r="B1775" s="23" t="s">
        <v>13621</v>
      </c>
      <c r="C1775" s="23" t="s">
        <v>8417</v>
      </c>
      <c r="D1775" s="23" t="s">
        <v>11836</v>
      </c>
    </row>
    <row r="1776">
      <c r="A1776" s="24">
        <v>45037.0</v>
      </c>
      <c r="B1776" s="23" t="s">
        <v>13622</v>
      </c>
      <c r="C1776" s="23" t="s">
        <v>8417</v>
      </c>
      <c r="D1776" s="23" t="s">
        <v>23</v>
      </c>
    </row>
    <row r="1777">
      <c r="A1777" s="24">
        <v>45037.0</v>
      </c>
      <c r="B1777" s="23" t="s">
        <v>13623</v>
      </c>
      <c r="C1777" s="23" t="s">
        <v>8417</v>
      </c>
      <c r="D1777" s="23" t="s">
        <v>11836</v>
      </c>
    </row>
    <row r="1778">
      <c r="A1778" s="24">
        <v>45037.0</v>
      </c>
      <c r="B1778" s="23" t="s">
        <v>13624</v>
      </c>
      <c r="C1778" s="23" t="s">
        <v>8417</v>
      </c>
      <c r="D1778" s="23" t="s">
        <v>11862</v>
      </c>
    </row>
    <row r="1779">
      <c r="A1779" s="24">
        <v>45037.0</v>
      </c>
      <c r="B1779" s="23" t="s">
        <v>13625</v>
      </c>
      <c r="C1779" s="23" t="s">
        <v>8417</v>
      </c>
      <c r="D1779" s="23" t="s">
        <v>11836</v>
      </c>
    </row>
    <row r="1780">
      <c r="A1780" s="24">
        <v>45037.0</v>
      </c>
      <c r="B1780" s="23" t="s">
        <v>13626</v>
      </c>
      <c r="C1780" s="23" t="s">
        <v>8417</v>
      </c>
      <c r="D1780" s="23" t="s">
        <v>23</v>
      </c>
    </row>
    <row r="1781">
      <c r="A1781" s="24">
        <v>45037.0</v>
      </c>
      <c r="B1781" s="23" t="s">
        <v>13627</v>
      </c>
      <c r="C1781" s="23" t="s">
        <v>8417</v>
      </c>
      <c r="D1781" s="23" t="s">
        <v>13382</v>
      </c>
    </row>
    <row r="1782">
      <c r="A1782" s="24">
        <v>45037.0</v>
      </c>
      <c r="B1782" s="23" t="s">
        <v>13628</v>
      </c>
      <c r="C1782" s="23" t="s">
        <v>8417</v>
      </c>
      <c r="D1782" s="23" t="s">
        <v>13385</v>
      </c>
    </row>
    <row r="1783">
      <c r="A1783" s="24">
        <v>45037.0</v>
      </c>
      <c r="B1783" s="23" t="s">
        <v>13629</v>
      </c>
      <c r="C1783" s="23" t="s">
        <v>8417</v>
      </c>
      <c r="D1783" s="23" t="s">
        <v>11836</v>
      </c>
    </row>
    <row r="1784">
      <c r="A1784" s="24">
        <v>45037.0</v>
      </c>
      <c r="B1784" s="23" t="s">
        <v>13630</v>
      </c>
      <c r="C1784" s="23" t="s">
        <v>8417</v>
      </c>
      <c r="D1784" s="23" t="s">
        <v>13382</v>
      </c>
    </row>
    <row r="1785">
      <c r="A1785" s="24">
        <v>45037.0</v>
      </c>
      <c r="B1785" s="23" t="s">
        <v>13631</v>
      </c>
      <c r="C1785" s="23" t="s">
        <v>8417</v>
      </c>
      <c r="D1785" s="23" t="s">
        <v>23</v>
      </c>
    </row>
    <row r="1786">
      <c r="A1786" s="24">
        <v>45037.0</v>
      </c>
      <c r="B1786" s="23" t="s">
        <v>13632</v>
      </c>
      <c r="C1786" s="23" t="s">
        <v>8417</v>
      </c>
      <c r="D1786" s="23" t="s">
        <v>13385</v>
      </c>
    </row>
    <row r="1787">
      <c r="A1787" s="24">
        <v>45037.0</v>
      </c>
      <c r="B1787" s="23" t="s">
        <v>13633</v>
      </c>
      <c r="C1787" s="23" t="s">
        <v>8417</v>
      </c>
      <c r="D1787" s="23" t="s">
        <v>11836</v>
      </c>
    </row>
    <row r="1788">
      <c r="A1788" s="24">
        <v>45037.0</v>
      </c>
      <c r="B1788" s="23" t="s">
        <v>13634</v>
      </c>
      <c r="C1788" s="23" t="s">
        <v>8417</v>
      </c>
      <c r="D1788" s="23" t="s">
        <v>13382</v>
      </c>
    </row>
    <row r="1789">
      <c r="A1789" s="24">
        <v>45037.0</v>
      </c>
      <c r="B1789" s="23" t="s">
        <v>13635</v>
      </c>
      <c r="C1789" s="23" t="s">
        <v>8417</v>
      </c>
      <c r="D1789" s="23" t="s">
        <v>23</v>
      </c>
    </row>
    <row r="1790">
      <c r="A1790" s="24">
        <v>45037.0</v>
      </c>
      <c r="B1790" s="23" t="s">
        <v>13636</v>
      </c>
      <c r="C1790" s="23" t="s">
        <v>8417</v>
      </c>
      <c r="D1790" s="23" t="s">
        <v>23</v>
      </c>
    </row>
    <row r="1791">
      <c r="A1791" s="24">
        <v>45037.0</v>
      </c>
      <c r="B1791" s="23" t="s">
        <v>13637</v>
      </c>
      <c r="C1791" s="23" t="s">
        <v>8417</v>
      </c>
      <c r="D1791" s="23" t="s">
        <v>11841</v>
      </c>
    </row>
    <row r="1792">
      <c r="A1792" s="24">
        <v>45037.0</v>
      </c>
      <c r="B1792" s="23" t="s">
        <v>13638</v>
      </c>
      <c r="C1792" s="23" t="s">
        <v>8417</v>
      </c>
      <c r="D1792" s="23" t="s">
        <v>13385</v>
      </c>
    </row>
    <row r="1793">
      <c r="A1793" s="24">
        <v>45037.0</v>
      </c>
      <c r="B1793" s="23" t="s">
        <v>13639</v>
      </c>
      <c r="C1793" s="23" t="s">
        <v>8417</v>
      </c>
      <c r="D1793" s="23" t="s">
        <v>23</v>
      </c>
    </row>
    <row r="1794">
      <c r="A1794" s="24">
        <v>45037.0</v>
      </c>
      <c r="B1794" s="23" t="s">
        <v>13640</v>
      </c>
      <c r="C1794" s="23" t="s">
        <v>8417</v>
      </c>
      <c r="D1794" s="23" t="s">
        <v>23</v>
      </c>
    </row>
    <row r="1795">
      <c r="A1795" s="24">
        <v>45037.0</v>
      </c>
      <c r="B1795" s="23" t="s">
        <v>13641</v>
      </c>
      <c r="C1795" s="23" t="s">
        <v>8417</v>
      </c>
      <c r="D1795" s="23" t="s">
        <v>23</v>
      </c>
    </row>
    <row r="1796">
      <c r="A1796" s="24">
        <v>45037.0</v>
      </c>
      <c r="B1796" s="23" t="s">
        <v>13642</v>
      </c>
      <c r="C1796" s="23" t="s">
        <v>8417</v>
      </c>
      <c r="D1796" s="23" t="s">
        <v>11879</v>
      </c>
    </row>
    <row r="1797">
      <c r="A1797" s="24">
        <v>45037.0</v>
      </c>
      <c r="B1797" s="23" t="s">
        <v>13643</v>
      </c>
      <c r="C1797" s="23" t="s">
        <v>8417</v>
      </c>
      <c r="D1797" s="23" t="s">
        <v>23</v>
      </c>
    </row>
    <row r="1798">
      <c r="A1798" s="24">
        <v>45037.0</v>
      </c>
      <c r="B1798" s="23" t="s">
        <v>13644</v>
      </c>
      <c r="C1798" s="23" t="s">
        <v>8417</v>
      </c>
      <c r="D1798" s="23" t="s">
        <v>11836</v>
      </c>
    </row>
    <row r="1799">
      <c r="A1799" s="24">
        <v>45037.0</v>
      </c>
      <c r="B1799" s="23" t="s">
        <v>13645</v>
      </c>
      <c r="C1799" s="23" t="s">
        <v>8417</v>
      </c>
      <c r="D1799" s="23" t="s">
        <v>23</v>
      </c>
    </row>
    <row r="1800">
      <c r="A1800" s="24">
        <v>45037.0</v>
      </c>
      <c r="B1800" s="23" t="s">
        <v>13646</v>
      </c>
      <c r="C1800" s="23" t="s">
        <v>8417</v>
      </c>
      <c r="D1800" s="23" t="s">
        <v>11862</v>
      </c>
    </row>
    <row r="1801">
      <c r="A1801" s="24">
        <v>45037.0</v>
      </c>
      <c r="B1801" s="23" t="s">
        <v>13647</v>
      </c>
      <c r="C1801" s="23" t="s">
        <v>8417</v>
      </c>
      <c r="D1801" s="23" t="s">
        <v>11836</v>
      </c>
    </row>
    <row r="1802">
      <c r="A1802" s="24">
        <v>45037.0</v>
      </c>
      <c r="B1802" s="23" t="s">
        <v>13648</v>
      </c>
      <c r="C1802" s="23" t="s">
        <v>8417</v>
      </c>
      <c r="D1802" s="23" t="s">
        <v>11862</v>
      </c>
    </row>
    <row r="1803">
      <c r="A1803" s="24">
        <v>45037.0</v>
      </c>
      <c r="B1803" s="23" t="s">
        <v>13649</v>
      </c>
      <c r="C1803" s="23" t="s">
        <v>8417</v>
      </c>
      <c r="D1803" s="23" t="s">
        <v>13385</v>
      </c>
    </row>
    <row r="1804">
      <c r="A1804" s="24">
        <v>45037.0</v>
      </c>
      <c r="B1804" s="23" t="s">
        <v>13650</v>
      </c>
      <c r="C1804" s="23" t="s">
        <v>8417</v>
      </c>
      <c r="D1804" s="23" t="s">
        <v>13382</v>
      </c>
    </row>
    <row r="1805">
      <c r="A1805" s="24">
        <v>45037.0</v>
      </c>
      <c r="B1805" s="23" t="s">
        <v>13651</v>
      </c>
      <c r="C1805" s="23" t="s">
        <v>8417</v>
      </c>
      <c r="D1805" s="23" t="s">
        <v>11836</v>
      </c>
    </row>
    <row r="1806">
      <c r="A1806" s="24">
        <v>45037.0</v>
      </c>
      <c r="B1806" s="23" t="s">
        <v>13652</v>
      </c>
      <c r="C1806" s="23" t="s">
        <v>8417</v>
      </c>
      <c r="D1806" s="23" t="s">
        <v>11862</v>
      </c>
    </row>
    <row r="1807">
      <c r="A1807" s="24">
        <v>45037.0</v>
      </c>
      <c r="B1807" s="23" t="s">
        <v>13653</v>
      </c>
      <c r="C1807" s="23" t="s">
        <v>8417</v>
      </c>
      <c r="D1807" s="23" t="s">
        <v>13382</v>
      </c>
    </row>
    <row r="1808">
      <c r="A1808" s="24">
        <v>45037.0</v>
      </c>
      <c r="B1808" s="23" t="s">
        <v>13654</v>
      </c>
      <c r="C1808" s="23" t="s">
        <v>8417</v>
      </c>
      <c r="D1808" s="23" t="s">
        <v>11862</v>
      </c>
    </row>
    <row r="1809">
      <c r="A1809" s="24">
        <v>45037.0</v>
      </c>
      <c r="B1809" s="23" t="s">
        <v>13655</v>
      </c>
      <c r="C1809" s="23" t="s">
        <v>8417</v>
      </c>
      <c r="D1809" s="23" t="s">
        <v>23</v>
      </c>
    </row>
    <row r="1810">
      <c r="A1810" s="24">
        <v>45037.0</v>
      </c>
      <c r="B1810" s="23" t="s">
        <v>13656</v>
      </c>
      <c r="C1810" s="23" t="s">
        <v>8417</v>
      </c>
      <c r="D1810" s="23" t="s">
        <v>11836</v>
      </c>
    </row>
    <row r="1811">
      <c r="A1811" s="24">
        <v>45037.0</v>
      </c>
      <c r="B1811" s="23" t="s">
        <v>13657</v>
      </c>
      <c r="C1811" s="23" t="s">
        <v>8417</v>
      </c>
      <c r="D1811" s="23" t="s">
        <v>11841</v>
      </c>
    </row>
    <row r="1812">
      <c r="A1812" s="24">
        <v>45037.0</v>
      </c>
      <c r="B1812" s="23" t="s">
        <v>13658</v>
      </c>
      <c r="C1812" s="23" t="s">
        <v>8417</v>
      </c>
      <c r="D1812" s="23" t="s">
        <v>11862</v>
      </c>
    </row>
    <row r="1813">
      <c r="A1813" s="24">
        <v>45037.0</v>
      </c>
      <c r="B1813" s="23" t="s">
        <v>13659</v>
      </c>
      <c r="C1813" s="23" t="s">
        <v>8417</v>
      </c>
      <c r="D1813" s="23" t="s">
        <v>11972</v>
      </c>
    </row>
    <row r="1814">
      <c r="A1814" s="24">
        <v>45037.0</v>
      </c>
      <c r="B1814" s="23" t="s">
        <v>13660</v>
      </c>
      <c r="C1814" s="23" t="s">
        <v>8417</v>
      </c>
      <c r="D1814" s="23" t="s">
        <v>13385</v>
      </c>
    </row>
    <row r="1815">
      <c r="A1815" s="24">
        <v>45037.0</v>
      </c>
      <c r="B1815" s="23" t="s">
        <v>13661</v>
      </c>
      <c r="C1815" s="23" t="s">
        <v>8417</v>
      </c>
      <c r="D1815" s="23" t="s">
        <v>11879</v>
      </c>
    </row>
    <row r="1816">
      <c r="A1816" s="24">
        <v>45037.0</v>
      </c>
      <c r="B1816" s="23" t="s">
        <v>13662</v>
      </c>
      <c r="C1816" s="23" t="s">
        <v>8417</v>
      </c>
      <c r="D1816" s="23" t="s">
        <v>23</v>
      </c>
    </row>
    <row r="1817">
      <c r="A1817" s="24">
        <v>45037.0</v>
      </c>
      <c r="B1817" s="23" t="s">
        <v>13663</v>
      </c>
      <c r="C1817" s="23" t="s">
        <v>8417</v>
      </c>
      <c r="D1817" s="23" t="s">
        <v>11836</v>
      </c>
    </row>
    <row r="1818">
      <c r="A1818" s="24">
        <v>45037.0</v>
      </c>
      <c r="B1818" s="23" t="s">
        <v>13664</v>
      </c>
      <c r="C1818" s="23" t="s">
        <v>8417</v>
      </c>
      <c r="D1818" s="23" t="s">
        <v>11836</v>
      </c>
    </row>
    <row r="1819">
      <c r="A1819" s="24">
        <v>45037.0</v>
      </c>
      <c r="B1819" s="23" t="s">
        <v>13665</v>
      </c>
      <c r="C1819" s="23" t="s">
        <v>8417</v>
      </c>
      <c r="D1819" s="23" t="s">
        <v>11836</v>
      </c>
    </row>
    <row r="1820">
      <c r="A1820" s="24">
        <v>45037.0</v>
      </c>
      <c r="B1820" s="23" t="s">
        <v>13666</v>
      </c>
      <c r="C1820" s="23" t="s">
        <v>8417</v>
      </c>
      <c r="D1820" s="23" t="s">
        <v>11836</v>
      </c>
    </row>
    <row r="1821">
      <c r="A1821" s="24">
        <v>45037.0</v>
      </c>
      <c r="B1821" s="23" t="s">
        <v>13667</v>
      </c>
      <c r="C1821" s="23" t="s">
        <v>8417</v>
      </c>
      <c r="D1821" s="23" t="s">
        <v>23</v>
      </c>
    </row>
    <row r="1822">
      <c r="A1822" s="24">
        <v>45037.0</v>
      </c>
      <c r="B1822" s="23" t="s">
        <v>13668</v>
      </c>
      <c r="C1822" s="23" t="s">
        <v>8417</v>
      </c>
      <c r="D1822" s="23" t="s">
        <v>23</v>
      </c>
    </row>
    <row r="1823">
      <c r="A1823" s="24">
        <v>45037.0</v>
      </c>
      <c r="B1823" s="23" t="s">
        <v>13669</v>
      </c>
      <c r="C1823" s="23" t="s">
        <v>8417</v>
      </c>
      <c r="D1823" s="23" t="s">
        <v>11841</v>
      </c>
    </row>
    <row r="1824">
      <c r="A1824" s="24">
        <v>45037.0</v>
      </c>
      <c r="B1824" s="23" t="s">
        <v>13670</v>
      </c>
      <c r="C1824" s="23" t="s">
        <v>8417</v>
      </c>
      <c r="D1824" s="23" t="s">
        <v>23</v>
      </c>
    </row>
    <row r="1825">
      <c r="A1825" s="24">
        <v>45037.0</v>
      </c>
      <c r="B1825" s="23" t="s">
        <v>13671</v>
      </c>
      <c r="C1825" s="23" t="s">
        <v>8417</v>
      </c>
      <c r="D1825" s="23" t="s">
        <v>11836</v>
      </c>
    </row>
    <row r="1826">
      <c r="A1826" s="24">
        <v>45037.0</v>
      </c>
      <c r="B1826" s="23" t="s">
        <v>13672</v>
      </c>
      <c r="C1826" s="23" t="s">
        <v>8417</v>
      </c>
      <c r="D1826" s="23" t="s">
        <v>11834</v>
      </c>
    </row>
    <row r="1827">
      <c r="A1827" s="24">
        <v>45037.0</v>
      </c>
      <c r="B1827" s="23" t="s">
        <v>13673</v>
      </c>
      <c r="C1827" s="23" t="s">
        <v>8417</v>
      </c>
      <c r="D1827" s="23" t="s">
        <v>11972</v>
      </c>
    </row>
    <row r="1828">
      <c r="A1828" s="24">
        <v>45037.0</v>
      </c>
      <c r="B1828" s="23" t="s">
        <v>13674</v>
      </c>
      <c r="C1828" s="23" t="s">
        <v>8417</v>
      </c>
      <c r="D1828" s="23" t="s">
        <v>23</v>
      </c>
    </row>
    <row r="1829">
      <c r="A1829" s="24">
        <v>45037.0</v>
      </c>
      <c r="B1829" s="23" t="s">
        <v>13675</v>
      </c>
      <c r="C1829" s="23" t="s">
        <v>8417</v>
      </c>
      <c r="D1829" s="23" t="s">
        <v>11862</v>
      </c>
    </row>
    <row r="1830">
      <c r="A1830" s="24">
        <v>45037.0</v>
      </c>
      <c r="B1830" s="23" t="s">
        <v>13676</v>
      </c>
      <c r="C1830" s="23" t="s">
        <v>8417</v>
      </c>
      <c r="D1830" s="23" t="s">
        <v>11836</v>
      </c>
    </row>
    <row r="1831">
      <c r="A1831" s="24">
        <v>45037.0</v>
      </c>
      <c r="B1831" s="23" t="s">
        <v>13677</v>
      </c>
      <c r="C1831" s="23" t="s">
        <v>8417</v>
      </c>
      <c r="D1831" s="23" t="s">
        <v>11841</v>
      </c>
    </row>
    <row r="1832">
      <c r="A1832" s="24">
        <v>45037.0</v>
      </c>
      <c r="B1832" s="23" t="s">
        <v>13678</v>
      </c>
      <c r="C1832" s="23" t="s">
        <v>8417</v>
      </c>
      <c r="D1832" s="23" t="s">
        <v>11836</v>
      </c>
    </row>
    <row r="1833">
      <c r="A1833" s="24">
        <v>45037.0</v>
      </c>
      <c r="B1833" s="23" t="s">
        <v>13679</v>
      </c>
      <c r="C1833" s="23" t="s">
        <v>8417</v>
      </c>
      <c r="D1833" s="23" t="s">
        <v>23</v>
      </c>
    </row>
    <row r="1834">
      <c r="A1834" s="24">
        <v>45037.0</v>
      </c>
      <c r="B1834" s="23" t="s">
        <v>13680</v>
      </c>
      <c r="C1834" s="23" t="s">
        <v>8417</v>
      </c>
      <c r="D1834" s="23" t="s">
        <v>13393</v>
      </c>
    </row>
    <row r="1835">
      <c r="A1835" s="24">
        <v>45037.0</v>
      </c>
      <c r="B1835" s="23" t="s">
        <v>13681</v>
      </c>
      <c r="C1835" s="23" t="s">
        <v>8417</v>
      </c>
      <c r="D1835" s="23" t="s">
        <v>23</v>
      </c>
    </row>
    <row r="1836">
      <c r="A1836" s="24">
        <v>45037.0</v>
      </c>
      <c r="B1836" s="23" t="s">
        <v>13682</v>
      </c>
      <c r="C1836" s="23" t="s">
        <v>8417</v>
      </c>
      <c r="D1836" s="23" t="s">
        <v>23</v>
      </c>
    </row>
    <row r="1837">
      <c r="A1837" s="24">
        <v>45037.0</v>
      </c>
      <c r="B1837" s="23" t="s">
        <v>13683</v>
      </c>
      <c r="C1837" s="23" t="s">
        <v>8417</v>
      </c>
      <c r="D1837" s="23" t="s">
        <v>11836</v>
      </c>
    </row>
    <row r="1838">
      <c r="A1838" s="24">
        <v>45037.0</v>
      </c>
      <c r="B1838" s="23" t="s">
        <v>13684</v>
      </c>
      <c r="C1838" s="23" t="s">
        <v>8417</v>
      </c>
      <c r="D1838" s="23" t="s">
        <v>11841</v>
      </c>
    </row>
    <row r="1839">
      <c r="A1839" s="24">
        <v>45037.0</v>
      </c>
      <c r="B1839" s="23" t="s">
        <v>13685</v>
      </c>
      <c r="C1839" s="23" t="s">
        <v>8417</v>
      </c>
      <c r="D1839" s="23" t="s">
        <v>13382</v>
      </c>
    </row>
    <row r="1840">
      <c r="A1840" s="24">
        <v>45037.0</v>
      </c>
      <c r="B1840" s="23" t="s">
        <v>13686</v>
      </c>
      <c r="C1840" s="23" t="s">
        <v>8417</v>
      </c>
      <c r="D1840" s="23" t="s">
        <v>23</v>
      </c>
    </row>
    <row r="1841">
      <c r="A1841" s="24">
        <v>45037.0</v>
      </c>
      <c r="B1841" s="23" t="s">
        <v>13687</v>
      </c>
      <c r="C1841" s="23" t="s">
        <v>8417</v>
      </c>
      <c r="D1841" s="23" t="s">
        <v>11836</v>
      </c>
    </row>
    <row r="1842">
      <c r="A1842" s="24">
        <v>45037.0</v>
      </c>
      <c r="B1842" s="23" t="s">
        <v>13688</v>
      </c>
      <c r="C1842" s="23" t="s">
        <v>8417</v>
      </c>
      <c r="D1842" s="23" t="s">
        <v>23</v>
      </c>
    </row>
    <row r="1843">
      <c r="A1843" s="24">
        <v>45037.0</v>
      </c>
      <c r="B1843" s="23" t="s">
        <v>13689</v>
      </c>
      <c r="C1843" s="23" t="s">
        <v>8417</v>
      </c>
      <c r="D1843" s="23" t="s">
        <v>11836</v>
      </c>
    </row>
    <row r="1844">
      <c r="A1844" s="24">
        <v>45037.0</v>
      </c>
      <c r="B1844" s="23" t="s">
        <v>13690</v>
      </c>
      <c r="C1844" s="23" t="s">
        <v>8417</v>
      </c>
      <c r="D1844" s="23" t="s">
        <v>11836</v>
      </c>
    </row>
    <row r="1845">
      <c r="A1845" s="24">
        <v>45037.0</v>
      </c>
      <c r="B1845" s="23" t="s">
        <v>13691</v>
      </c>
      <c r="C1845" s="23" t="s">
        <v>8417</v>
      </c>
      <c r="D1845" s="23" t="s">
        <v>11841</v>
      </c>
    </row>
    <row r="1846">
      <c r="A1846" s="24">
        <v>45037.0</v>
      </c>
      <c r="B1846" s="23" t="s">
        <v>13692</v>
      </c>
      <c r="C1846" s="23" t="s">
        <v>8417</v>
      </c>
      <c r="D1846" s="23" t="s">
        <v>11836</v>
      </c>
    </row>
    <row r="1847">
      <c r="A1847" s="24">
        <v>45037.0</v>
      </c>
      <c r="B1847" s="23" t="s">
        <v>13693</v>
      </c>
      <c r="C1847" s="23" t="s">
        <v>8418</v>
      </c>
      <c r="D1847" s="23" t="s">
        <v>11836</v>
      </c>
    </row>
    <row r="1848">
      <c r="A1848" s="24">
        <v>45037.0</v>
      </c>
      <c r="B1848" s="23" t="s">
        <v>13694</v>
      </c>
      <c r="C1848" s="23" t="s">
        <v>8418</v>
      </c>
      <c r="D1848" s="23" t="s">
        <v>11841</v>
      </c>
    </row>
    <row r="1849">
      <c r="A1849" s="24">
        <v>45037.0</v>
      </c>
      <c r="B1849" s="23" t="s">
        <v>13695</v>
      </c>
      <c r="C1849" s="23" t="s">
        <v>8418</v>
      </c>
      <c r="D1849" s="23" t="s">
        <v>13385</v>
      </c>
    </row>
    <row r="1850">
      <c r="A1850" s="24">
        <v>45037.0</v>
      </c>
      <c r="B1850" s="23" t="s">
        <v>13696</v>
      </c>
      <c r="C1850" s="23" t="s">
        <v>8418</v>
      </c>
      <c r="D1850" s="23" t="s">
        <v>11862</v>
      </c>
    </row>
    <row r="1851">
      <c r="A1851" s="24">
        <v>45037.0</v>
      </c>
      <c r="B1851" s="23" t="s">
        <v>13697</v>
      </c>
      <c r="C1851" s="23" t="s">
        <v>8418</v>
      </c>
      <c r="D1851" s="23" t="s">
        <v>11834</v>
      </c>
    </row>
    <row r="1852">
      <c r="A1852" s="24">
        <v>45037.0</v>
      </c>
      <c r="B1852" s="23" t="s">
        <v>13698</v>
      </c>
      <c r="C1852" s="23" t="s">
        <v>8418</v>
      </c>
      <c r="D1852" s="23" t="s">
        <v>23</v>
      </c>
    </row>
    <row r="1853">
      <c r="A1853" s="24">
        <v>45037.0</v>
      </c>
      <c r="B1853" s="23" t="s">
        <v>13699</v>
      </c>
      <c r="C1853" s="23" t="s">
        <v>8418</v>
      </c>
      <c r="D1853" s="23" t="s">
        <v>13385</v>
      </c>
    </row>
    <row r="1854">
      <c r="A1854" s="24">
        <v>45037.0</v>
      </c>
      <c r="B1854" s="23" t="s">
        <v>13700</v>
      </c>
      <c r="C1854" s="23" t="s">
        <v>8418</v>
      </c>
      <c r="D1854" s="23" t="s">
        <v>13385</v>
      </c>
    </row>
    <row r="1855">
      <c r="A1855" s="24">
        <v>45037.0</v>
      </c>
      <c r="B1855" s="23" t="s">
        <v>13701</v>
      </c>
      <c r="C1855" s="23" t="s">
        <v>8418</v>
      </c>
      <c r="D1855" s="23" t="s">
        <v>13393</v>
      </c>
    </row>
    <row r="1856">
      <c r="A1856" s="24">
        <v>45037.0</v>
      </c>
      <c r="B1856" s="23" t="s">
        <v>13702</v>
      </c>
      <c r="C1856" s="23" t="s">
        <v>8418</v>
      </c>
      <c r="D1856" s="23" t="s">
        <v>13382</v>
      </c>
    </row>
    <row r="1857">
      <c r="A1857" s="24">
        <v>45037.0</v>
      </c>
      <c r="B1857" s="23" t="s">
        <v>13703</v>
      </c>
      <c r="C1857" s="23" t="s">
        <v>8418</v>
      </c>
      <c r="D1857" s="23" t="s">
        <v>23</v>
      </c>
    </row>
    <row r="1858">
      <c r="A1858" s="24">
        <v>45037.0</v>
      </c>
      <c r="B1858" s="23" t="s">
        <v>13704</v>
      </c>
      <c r="C1858" s="23" t="s">
        <v>8418</v>
      </c>
      <c r="D1858" s="23" t="s">
        <v>11841</v>
      </c>
    </row>
    <row r="1859">
      <c r="A1859" s="24">
        <v>45037.0</v>
      </c>
      <c r="B1859" s="23" t="s">
        <v>13705</v>
      </c>
      <c r="C1859" s="23" t="s">
        <v>8418</v>
      </c>
      <c r="D1859" s="23" t="s">
        <v>11862</v>
      </c>
    </row>
    <row r="1860">
      <c r="A1860" s="24">
        <v>45037.0</v>
      </c>
      <c r="B1860" s="23" t="s">
        <v>13706</v>
      </c>
      <c r="C1860" s="23" t="s">
        <v>8418</v>
      </c>
      <c r="D1860" s="23" t="s">
        <v>11862</v>
      </c>
    </row>
    <row r="1861">
      <c r="A1861" s="24">
        <v>45037.0</v>
      </c>
      <c r="B1861" s="23" t="s">
        <v>13707</v>
      </c>
      <c r="C1861" s="23" t="s">
        <v>8418</v>
      </c>
      <c r="D1861" s="23" t="s">
        <v>13382</v>
      </c>
    </row>
    <row r="1862">
      <c r="A1862" s="24">
        <v>45037.0</v>
      </c>
      <c r="B1862" s="23" t="s">
        <v>13708</v>
      </c>
      <c r="C1862" s="23" t="s">
        <v>8418</v>
      </c>
      <c r="D1862" s="23" t="s">
        <v>11836</v>
      </c>
    </row>
    <row r="1863">
      <c r="A1863" s="24">
        <v>45037.0</v>
      </c>
      <c r="B1863" s="23" t="s">
        <v>13709</v>
      </c>
      <c r="C1863" s="23" t="s">
        <v>8418</v>
      </c>
      <c r="D1863" s="23" t="s">
        <v>11841</v>
      </c>
    </row>
    <row r="1864">
      <c r="A1864" s="24">
        <v>45037.0</v>
      </c>
      <c r="B1864" s="23" t="s">
        <v>13710</v>
      </c>
      <c r="C1864" s="23" t="s">
        <v>8418</v>
      </c>
      <c r="D1864" s="23" t="s">
        <v>13385</v>
      </c>
    </row>
    <row r="1865">
      <c r="A1865" s="24">
        <v>45037.0</v>
      </c>
      <c r="B1865" s="23" t="s">
        <v>13711</v>
      </c>
      <c r="C1865" s="23" t="s">
        <v>8418</v>
      </c>
      <c r="D1865" s="23" t="s">
        <v>13382</v>
      </c>
    </row>
    <row r="1866">
      <c r="A1866" s="24">
        <v>45037.0</v>
      </c>
      <c r="B1866" s="23" t="s">
        <v>13712</v>
      </c>
      <c r="C1866" s="23" t="s">
        <v>8418</v>
      </c>
      <c r="D1866" s="23" t="s">
        <v>11862</v>
      </c>
    </row>
    <row r="1867">
      <c r="A1867" s="24">
        <v>45037.0</v>
      </c>
      <c r="B1867" s="23" t="s">
        <v>13713</v>
      </c>
      <c r="C1867" s="23" t="s">
        <v>8418</v>
      </c>
      <c r="D1867" s="23" t="s">
        <v>13393</v>
      </c>
    </row>
    <row r="1868">
      <c r="A1868" s="24">
        <v>45037.0</v>
      </c>
      <c r="B1868" s="23" t="s">
        <v>13714</v>
      </c>
      <c r="C1868" s="23" t="s">
        <v>8418</v>
      </c>
      <c r="D1868" s="23" t="s">
        <v>13382</v>
      </c>
    </row>
    <row r="1869">
      <c r="A1869" s="24">
        <v>45037.0</v>
      </c>
      <c r="B1869" s="23" t="s">
        <v>13715</v>
      </c>
      <c r="C1869" s="23" t="s">
        <v>8418</v>
      </c>
      <c r="D1869" s="23" t="s">
        <v>13385</v>
      </c>
    </row>
    <row r="1870">
      <c r="A1870" s="24">
        <v>45037.0</v>
      </c>
      <c r="B1870" s="23" t="s">
        <v>13716</v>
      </c>
      <c r="C1870" s="23" t="s">
        <v>8418</v>
      </c>
      <c r="D1870" s="23" t="s">
        <v>13385</v>
      </c>
    </row>
    <row r="1871">
      <c r="A1871" s="24">
        <v>45037.0</v>
      </c>
      <c r="B1871" s="23" t="s">
        <v>13717</v>
      </c>
      <c r="C1871" s="23" t="s">
        <v>8418</v>
      </c>
      <c r="D1871" s="23" t="s">
        <v>13393</v>
      </c>
    </row>
    <row r="1872">
      <c r="A1872" s="24">
        <v>45037.0</v>
      </c>
      <c r="B1872" s="23" t="s">
        <v>13718</v>
      </c>
      <c r="C1872" s="23" t="s">
        <v>8418</v>
      </c>
      <c r="D1872" s="23" t="s">
        <v>11862</v>
      </c>
    </row>
    <row r="1873">
      <c r="A1873" s="24">
        <v>45037.0</v>
      </c>
      <c r="B1873" s="23" t="s">
        <v>13719</v>
      </c>
      <c r="C1873" s="23" t="s">
        <v>8418</v>
      </c>
      <c r="D1873" s="23" t="s">
        <v>11836</v>
      </c>
    </row>
    <row r="1874">
      <c r="A1874" s="24">
        <v>45037.0</v>
      </c>
      <c r="B1874" s="23" t="s">
        <v>13720</v>
      </c>
      <c r="C1874" s="23" t="s">
        <v>8418</v>
      </c>
      <c r="D1874" s="23" t="s">
        <v>11841</v>
      </c>
    </row>
    <row r="1875">
      <c r="A1875" s="24">
        <v>45037.0</v>
      </c>
      <c r="B1875" s="23" t="s">
        <v>13721</v>
      </c>
      <c r="C1875" s="23" t="s">
        <v>8418</v>
      </c>
      <c r="D1875" s="23" t="s">
        <v>11862</v>
      </c>
    </row>
    <row r="1876">
      <c r="A1876" s="24">
        <v>45037.0</v>
      </c>
      <c r="B1876" s="23" t="s">
        <v>13722</v>
      </c>
      <c r="C1876" s="23" t="s">
        <v>8418</v>
      </c>
      <c r="D1876" s="23" t="s">
        <v>11836</v>
      </c>
    </row>
    <row r="1877">
      <c r="A1877" s="24">
        <v>45037.0</v>
      </c>
      <c r="B1877" s="23" t="s">
        <v>13723</v>
      </c>
      <c r="C1877" s="23" t="s">
        <v>8418</v>
      </c>
      <c r="D1877" s="23" t="s">
        <v>11841</v>
      </c>
    </row>
    <row r="1878">
      <c r="A1878" s="24">
        <v>45038.0</v>
      </c>
      <c r="B1878" s="23" t="s">
        <v>13724</v>
      </c>
      <c r="C1878" s="23" t="s">
        <v>8417</v>
      </c>
      <c r="D1878" s="23" t="s">
        <v>11862</v>
      </c>
    </row>
    <row r="1879">
      <c r="A1879" s="24">
        <v>45038.0</v>
      </c>
      <c r="B1879" s="23" t="s">
        <v>13725</v>
      </c>
      <c r="C1879" s="23" t="s">
        <v>8417</v>
      </c>
      <c r="D1879" s="23" t="s">
        <v>13382</v>
      </c>
    </row>
    <row r="1880">
      <c r="A1880" s="24">
        <v>45038.0</v>
      </c>
      <c r="B1880" s="23" t="s">
        <v>13726</v>
      </c>
      <c r="C1880" s="23" t="s">
        <v>8417</v>
      </c>
      <c r="D1880" s="23" t="s">
        <v>23</v>
      </c>
    </row>
    <row r="1881">
      <c r="A1881" s="24">
        <v>45038.0</v>
      </c>
      <c r="B1881" s="23" t="s">
        <v>13727</v>
      </c>
      <c r="C1881" s="23" t="s">
        <v>8417</v>
      </c>
      <c r="D1881" s="23" t="s">
        <v>13385</v>
      </c>
    </row>
    <row r="1882">
      <c r="A1882" s="24">
        <v>45038.0</v>
      </c>
      <c r="B1882" s="23" t="s">
        <v>13728</v>
      </c>
      <c r="C1882" s="23" t="s">
        <v>8417</v>
      </c>
      <c r="D1882" s="23" t="s">
        <v>11836</v>
      </c>
    </row>
    <row r="1883">
      <c r="A1883" s="24">
        <v>45038.0</v>
      </c>
      <c r="B1883" s="23" t="s">
        <v>13729</v>
      </c>
      <c r="C1883" s="23" t="s">
        <v>8417</v>
      </c>
      <c r="D1883" s="23" t="s">
        <v>23</v>
      </c>
    </row>
    <row r="1884">
      <c r="A1884" s="24">
        <v>45038.0</v>
      </c>
      <c r="B1884" s="23" t="s">
        <v>13730</v>
      </c>
      <c r="C1884" s="23" t="s">
        <v>8417</v>
      </c>
      <c r="D1884" s="23" t="s">
        <v>11862</v>
      </c>
    </row>
    <row r="1885">
      <c r="A1885" s="24">
        <v>45038.0</v>
      </c>
      <c r="B1885" s="23" t="s">
        <v>13731</v>
      </c>
      <c r="C1885" s="23" t="s">
        <v>8417</v>
      </c>
      <c r="D1885" s="23" t="s">
        <v>11836</v>
      </c>
    </row>
    <row r="1886">
      <c r="A1886" s="24">
        <v>45038.0</v>
      </c>
      <c r="B1886" s="23" t="s">
        <v>13732</v>
      </c>
      <c r="C1886" s="23" t="s">
        <v>8417</v>
      </c>
      <c r="D1886" s="23" t="s">
        <v>11836</v>
      </c>
    </row>
    <row r="1887">
      <c r="A1887" s="24">
        <v>45038.0</v>
      </c>
      <c r="B1887" s="23" t="s">
        <v>13733</v>
      </c>
      <c r="C1887" s="23" t="s">
        <v>8417</v>
      </c>
      <c r="D1887" s="23" t="s">
        <v>11862</v>
      </c>
    </row>
    <row r="1888">
      <c r="A1888" s="24">
        <v>45038.0</v>
      </c>
      <c r="B1888" s="23" t="s">
        <v>13734</v>
      </c>
      <c r="C1888" s="23" t="s">
        <v>8417</v>
      </c>
      <c r="D1888" s="23" t="s">
        <v>23</v>
      </c>
    </row>
    <row r="1889">
      <c r="A1889" s="24">
        <v>45038.0</v>
      </c>
      <c r="B1889" s="23" t="s">
        <v>13735</v>
      </c>
      <c r="C1889" s="23" t="s">
        <v>8417</v>
      </c>
      <c r="D1889" s="23" t="s">
        <v>11836</v>
      </c>
    </row>
    <row r="1890">
      <c r="A1890" s="24">
        <v>45038.0</v>
      </c>
      <c r="B1890" s="23" t="s">
        <v>13736</v>
      </c>
      <c r="C1890" s="23" t="s">
        <v>8417</v>
      </c>
      <c r="D1890" s="23" t="s">
        <v>11836</v>
      </c>
    </row>
    <row r="1891">
      <c r="A1891" s="24">
        <v>45038.0</v>
      </c>
      <c r="B1891" s="23" t="s">
        <v>13737</v>
      </c>
      <c r="C1891" s="23" t="s">
        <v>8417</v>
      </c>
      <c r="D1891" s="23" t="s">
        <v>11836</v>
      </c>
    </row>
    <row r="1892">
      <c r="A1892" s="24">
        <v>45038.0</v>
      </c>
      <c r="B1892" s="23" t="s">
        <v>13738</v>
      </c>
      <c r="C1892" s="23" t="s">
        <v>8417</v>
      </c>
      <c r="D1892" s="23" t="s">
        <v>23</v>
      </c>
    </row>
    <row r="1893">
      <c r="A1893" s="24">
        <v>45038.0</v>
      </c>
      <c r="B1893" s="23" t="s">
        <v>13739</v>
      </c>
      <c r="C1893" s="23" t="s">
        <v>8417</v>
      </c>
      <c r="D1893" s="23" t="s">
        <v>13382</v>
      </c>
    </row>
    <row r="1894">
      <c r="A1894" s="24">
        <v>45038.0</v>
      </c>
      <c r="B1894" s="23" t="s">
        <v>13740</v>
      </c>
      <c r="C1894" s="23" t="s">
        <v>8417</v>
      </c>
      <c r="D1894" s="23" t="s">
        <v>13382</v>
      </c>
    </row>
    <row r="1895">
      <c r="A1895" s="24">
        <v>45038.0</v>
      </c>
      <c r="B1895" s="23" t="s">
        <v>13741</v>
      </c>
      <c r="C1895" s="23" t="s">
        <v>8417</v>
      </c>
      <c r="D1895" s="23" t="s">
        <v>13393</v>
      </c>
    </row>
    <row r="1896">
      <c r="A1896" s="24">
        <v>45038.0</v>
      </c>
      <c r="B1896" s="23" t="s">
        <v>13742</v>
      </c>
      <c r="C1896" s="23" t="s">
        <v>8417</v>
      </c>
      <c r="D1896" s="23" t="s">
        <v>11841</v>
      </c>
    </row>
    <row r="1897">
      <c r="A1897" s="24">
        <v>45038.0</v>
      </c>
      <c r="B1897" s="23" t="s">
        <v>13743</v>
      </c>
      <c r="C1897" s="23" t="s">
        <v>8417</v>
      </c>
      <c r="D1897" s="23" t="s">
        <v>11862</v>
      </c>
    </row>
    <row r="1898">
      <c r="A1898" s="24">
        <v>45038.0</v>
      </c>
      <c r="B1898" s="23" t="s">
        <v>13744</v>
      </c>
      <c r="C1898" s="23" t="s">
        <v>8417</v>
      </c>
      <c r="D1898" s="23" t="s">
        <v>23</v>
      </c>
    </row>
    <row r="1899">
      <c r="A1899" s="24">
        <v>45038.0</v>
      </c>
      <c r="B1899" s="23" t="s">
        <v>13745</v>
      </c>
      <c r="C1899" s="23" t="s">
        <v>8417</v>
      </c>
      <c r="D1899" s="23" t="s">
        <v>11841</v>
      </c>
    </row>
    <row r="1900">
      <c r="A1900" s="24">
        <v>45038.0</v>
      </c>
      <c r="B1900" s="23" t="s">
        <v>13746</v>
      </c>
      <c r="C1900" s="23" t="s">
        <v>8417</v>
      </c>
      <c r="D1900" s="23" t="s">
        <v>11841</v>
      </c>
    </row>
    <row r="1901">
      <c r="A1901" s="24">
        <v>45038.0</v>
      </c>
      <c r="B1901" s="23" t="s">
        <v>13747</v>
      </c>
      <c r="C1901" s="23" t="s">
        <v>8417</v>
      </c>
      <c r="D1901" s="23" t="s">
        <v>23</v>
      </c>
    </row>
    <row r="1902">
      <c r="A1902" s="24">
        <v>45038.0</v>
      </c>
      <c r="B1902" s="23" t="s">
        <v>13748</v>
      </c>
      <c r="C1902" s="23" t="s">
        <v>8417</v>
      </c>
      <c r="D1902" s="23" t="s">
        <v>11862</v>
      </c>
    </row>
    <row r="1903">
      <c r="A1903" s="24">
        <v>45038.0</v>
      </c>
      <c r="B1903" s="23" t="s">
        <v>13749</v>
      </c>
      <c r="C1903" s="23" t="s">
        <v>8417</v>
      </c>
      <c r="D1903" s="23" t="s">
        <v>11841</v>
      </c>
    </row>
    <row r="1904">
      <c r="A1904" s="24">
        <v>45038.0</v>
      </c>
      <c r="B1904" s="23" t="s">
        <v>13750</v>
      </c>
      <c r="C1904" s="23" t="s">
        <v>8417</v>
      </c>
      <c r="D1904" s="23" t="s">
        <v>23</v>
      </c>
    </row>
    <row r="1905">
      <c r="A1905" s="24">
        <v>45038.0</v>
      </c>
      <c r="B1905" s="23" t="s">
        <v>13751</v>
      </c>
      <c r="C1905" s="23" t="s">
        <v>8417</v>
      </c>
      <c r="D1905" s="23" t="s">
        <v>23</v>
      </c>
    </row>
    <row r="1906">
      <c r="A1906" s="24">
        <v>45038.0</v>
      </c>
      <c r="B1906" s="23" t="s">
        <v>13752</v>
      </c>
      <c r="C1906" s="23" t="s">
        <v>8417</v>
      </c>
      <c r="D1906" s="23" t="s">
        <v>11841</v>
      </c>
    </row>
    <row r="1907">
      <c r="A1907" s="24">
        <v>45038.0</v>
      </c>
      <c r="B1907" s="23" t="s">
        <v>13753</v>
      </c>
      <c r="C1907" s="23" t="s">
        <v>8417</v>
      </c>
      <c r="D1907" s="23" t="s">
        <v>11836</v>
      </c>
    </row>
    <row r="1908">
      <c r="A1908" s="24">
        <v>45038.0</v>
      </c>
      <c r="B1908" s="23" t="s">
        <v>13754</v>
      </c>
      <c r="C1908" s="23" t="s">
        <v>8417</v>
      </c>
      <c r="D1908" s="23" t="s">
        <v>11879</v>
      </c>
    </row>
    <row r="1909">
      <c r="A1909" s="24">
        <v>45038.0</v>
      </c>
      <c r="B1909" s="23" t="s">
        <v>13755</v>
      </c>
      <c r="C1909" s="23" t="s">
        <v>8417</v>
      </c>
      <c r="D1909" s="23" t="s">
        <v>11836</v>
      </c>
    </row>
    <row r="1910">
      <c r="A1910" s="24">
        <v>45038.0</v>
      </c>
      <c r="B1910" s="23" t="s">
        <v>13756</v>
      </c>
      <c r="C1910" s="23" t="s">
        <v>8417</v>
      </c>
      <c r="D1910" s="23" t="s">
        <v>11836</v>
      </c>
    </row>
    <row r="1911">
      <c r="A1911" s="24">
        <v>45038.0</v>
      </c>
      <c r="B1911" s="23" t="s">
        <v>13757</v>
      </c>
      <c r="C1911" s="23" t="s">
        <v>8417</v>
      </c>
      <c r="D1911" s="23" t="s">
        <v>11836</v>
      </c>
    </row>
    <row r="1912">
      <c r="A1912" s="24">
        <v>45038.0</v>
      </c>
      <c r="B1912" s="23" t="s">
        <v>13758</v>
      </c>
      <c r="C1912" s="23" t="s">
        <v>8417</v>
      </c>
      <c r="D1912" s="23" t="s">
        <v>23</v>
      </c>
    </row>
    <row r="1913">
      <c r="A1913" s="24">
        <v>45038.0</v>
      </c>
      <c r="B1913" s="23" t="s">
        <v>13759</v>
      </c>
      <c r="C1913" s="23" t="s">
        <v>8417</v>
      </c>
      <c r="D1913" s="23" t="s">
        <v>13393</v>
      </c>
    </row>
    <row r="1914">
      <c r="A1914" s="24">
        <v>45038.0</v>
      </c>
      <c r="B1914" s="23" t="s">
        <v>13760</v>
      </c>
      <c r="C1914" s="23" t="s">
        <v>8417</v>
      </c>
      <c r="D1914" s="23" t="s">
        <v>13393</v>
      </c>
    </row>
    <row r="1915">
      <c r="A1915" s="24">
        <v>45038.0</v>
      </c>
      <c r="B1915" s="23" t="s">
        <v>13761</v>
      </c>
      <c r="C1915" s="23" t="s">
        <v>8417</v>
      </c>
      <c r="D1915" s="23" t="s">
        <v>12068</v>
      </c>
    </row>
    <row r="1916">
      <c r="A1916" s="24">
        <v>45038.0</v>
      </c>
      <c r="B1916" s="23" t="s">
        <v>13762</v>
      </c>
      <c r="C1916" s="23" t="s">
        <v>8417</v>
      </c>
      <c r="D1916" s="23" t="s">
        <v>13393</v>
      </c>
    </row>
    <row r="1917">
      <c r="A1917" s="24">
        <v>45038.0</v>
      </c>
      <c r="B1917" s="23" t="s">
        <v>13763</v>
      </c>
      <c r="C1917" s="23" t="s">
        <v>8417</v>
      </c>
      <c r="D1917" s="23" t="s">
        <v>11836</v>
      </c>
    </row>
    <row r="1918">
      <c r="A1918" s="24">
        <v>45038.0</v>
      </c>
      <c r="B1918" s="23" t="s">
        <v>13764</v>
      </c>
      <c r="C1918" s="23" t="s">
        <v>8417</v>
      </c>
      <c r="D1918" s="23" t="s">
        <v>11836</v>
      </c>
    </row>
    <row r="1919">
      <c r="A1919" s="24">
        <v>45038.0</v>
      </c>
      <c r="B1919" s="23" t="s">
        <v>13765</v>
      </c>
      <c r="C1919" s="23" t="s">
        <v>8417</v>
      </c>
      <c r="D1919" s="23" t="s">
        <v>13382</v>
      </c>
    </row>
    <row r="1920">
      <c r="A1920" s="24">
        <v>45038.0</v>
      </c>
      <c r="B1920" s="23" t="s">
        <v>13766</v>
      </c>
      <c r="C1920" s="23" t="s">
        <v>8417</v>
      </c>
      <c r="D1920" s="23" t="s">
        <v>23</v>
      </c>
    </row>
    <row r="1921">
      <c r="A1921" s="24">
        <v>45038.0</v>
      </c>
      <c r="B1921" s="23" t="s">
        <v>13767</v>
      </c>
      <c r="C1921" s="23" t="s">
        <v>8417</v>
      </c>
      <c r="D1921" s="23" t="s">
        <v>11836</v>
      </c>
    </row>
    <row r="1922">
      <c r="A1922" s="24">
        <v>45038.0</v>
      </c>
      <c r="B1922" s="23" t="s">
        <v>13768</v>
      </c>
      <c r="C1922" s="23" t="s">
        <v>8417</v>
      </c>
      <c r="D1922" s="23" t="s">
        <v>13385</v>
      </c>
    </row>
    <row r="1923">
      <c r="A1923" s="24">
        <v>45038.0</v>
      </c>
      <c r="B1923" s="23" t="s">
        <v>13769</v>
      </c>
      <c r="C1923" s="23" t="s">
        <v>8417</v>
      </c>
      <c r="D1923" s="23" t="s">
        <v>23</v>
      </c>
    </row>
    <row r="1924">
      <c r="A1924" s="24">
        <v>45038.0</v>
      </c>
      <c r="B1924" s="23" t="s">
        <v>13770</v>
      </c>
      <c r="C1924" s="23" t="s">
        <v>8417</v>
      </c>
      <c r="D1924" s="23" t="s">
        <v>23</v>
      </c>
    </row>
    <row r="1925">
      <c r="A1925" s="24">
        <v>45038.0</v>
      </c>
      <c r="B1925" s="23" t="s">
        <v>13771</v>
      </c>
      <c r="C1925" s="23" t="s">
        <v>8417</v>
      </c>
      <c r="D1925" s="23" t="s">
        <v>23</v>
      </c>
    </row>
    <row r="1926">
      <c r="A1926" s="24">
        <v>45038.0</v>
      </c>
      <c r="B1926" s="23" t="s">
        <v>13772</v>
      </c>
      <c r="C1926" s="23" t="s">
        <v>8417</v>
      </c>
      <c r="D1926" s="23" t="s">
        <v>11862</v>
      </c>
    </row>
    <row r="1927">
      <c r="A1927" s="24">
        <v>45038.0</v>
      </c>
      <c r="B1927" s="23" t="s">
        <v>13773</v>
      </c>
      <c r="C1927" s="23" t="s">
        <v>8417</v>
      </c>
      <c r="D1927" s="23" t="s">
        <v>13382</v>
      </c>
    </row>
    <row r="1928">
      <c r="A1928" s="24">
        <v>45038.0</v>
      </c>
      <c r="B1928" s="23" t="s">
        <v>13774</v>
      </c>
      <c r="C1928" s="23" t="s">
        <v>8417</v>
      </c>
      <c r="D1928" s="23" t="s">
        <v>13382</v>
      </c>
    </row>
    <row r="1929">
      <c r="A1929" s="24">
        <v>45038.0</v>
      </c>
      <c r="B1929" s="23" t="s">
        <v>13775</v>
      </c>
      <c r="C1929" s="23" t="s">
        <v>8417</v>
      </c>
      <c r="D1929" s="23" t="s">
        <v>11836</v>
      </c>
    </row>
    <row r="1930">
      <c r="A1930" s="24">
        <v>45038.0</v>
      </c>
      <c r="B1930" s="23" t="s">
        <v>13776</v>
      </c>
      <c r="C1930" s="23" t="s">
        <v>8417</v>
      </c>
      <c r="D1930" s="23" t="s">
        <v>11841</v>
      </c>
    </row>
    <row r="1931">
      <c r="A1931" s="24">
        <v>45038.0</v>
      </c>
      <c r="B1931" s="23" t="s">
        <v>13777</v>
      </c>
      <c r="C1931" s="23" t="s">
        <v>8417</v>
      </c>
      <c r="D1931" s="23" t="s">
        <v>23</v>
      </c>
    </row>
    <row r="1932">
      <c r="A1932" s="24">
        <v>45038.0</v>
      </c>
      <c r="B1932" s="23" t="s">
        <v>13778</v>
      </c>
      <c r="C1932" s="23" t="s">
        <v>8417</v>
      </c>
      <c r="D1932" s="23" t="s">
        <v>11862</v>
      </c>
    </row>
    <row r="1933">
      <c r="A1933" s="24">
        <v>45038.0</v>
      </c>
      <c r="B1933" s="23" t="s">
        <v>13779</v>
      </c>
      <c r="C1933" s="23" t="s">
        <v>8417</v>
      </c>
      <c r="D1933" s="23" t="s">
        <v>11879</v>
      </c>
    </row>
    <row r="1934">
      <c r="A1934" s="24">
        <v>45038.0</v>
      </c>
      <c r="B1934" s="23" t="s">
        <v>13780</v>
      </c>
      <c r="C1934" s="23" t="s">
        <v>8417</v>
      </c>
      <c r="D1934" s="23" t="s">
        <v>23</v>
      </c>
    </row>
    <row r="1935">
      <c r="A1935" s="24">
        <v>45038.0</v>
      </c>
      <c r="B1935" s="23" t="s">
        <v>13781</v>
      </c>
      <c r="C1935" s="23" t="s">
        <v>8417</v>
      </c>
      <c r="D1935" s="23" t="s">
        <v>13385</v>
      </c>
    </row>
    <row r="1936">
      <c r="A1936" s="24">
        <v>45038.0</v>
      </c>
      <c r="B1936" s="23" t="s">
        <v>13782</v>
      </c>
      <c r="C1936" s="23" t="s">
        <v>8417</v>
      </c>
      <c r="D1936" s="23" t="s">
        <v>13393</v>
      </c>
    </row>
    <row r="1937">
      <c r="A1937" s="24">
        <v>45038.0</v>
      </c>
      <c r="B1937" s="23" t="s">
        <v>13783</v>
      </c>
      <c r="C1937" s="23" t="s">
        <v>8417</v>
      </c>
      <c r="D1937" s="23" t="s">
        <v>11879</v>
      </c>
    </row>
    <row r="1938">
      <c r="A1938" s="24">
        <v>45038.0</v>
      </c>
      <c r="B1938" s="23" t="s">
        <v>13784</v>
      </c>
      <c r="C1938" s="23" t="s">
        <v>8417</v>
      </c>
      <c r="D1938" s="23" t="s">
        <v>11862</v>
      </c>
    </row>
    <row r="1939">
      <c r="A1939" s="24">
        <v>45038.0</v>
      </c>
      <c r="B1939" s="23" t="s">
        <v>13785</v>
      </c>
      <c r="C1939" s="23" t="s">
        <v>8417</v>
      </c>
      <c r="D1939" s="23" t="s">
        <v>13393</v>
      </c>
    </row>
    <row r="1940">
      <c r="A1940" s="24">
        <v>45038.0</v>
      </c>
      <c r="B1940" s="23" t="s">
        <v>13786</v>
      </c>
      <c r="C1940" s="23" t="s">
        <v>8417</v>
      </c>
      <c r="D1940" s="23" t="s">
        <v>13382</v>
      </c>
    </row>
    <row r="1941">
      <c r="A1941" s="24">
        <v>45038.0</v>
      </c>
      <c r="B1941" s="23" t="s">
        <v>13787</v>
      </c>
      <c r="C1941" s="23" t="s">
        <v>8417</v>
      </c>
      <c r="D1941" s="23" t="s">
        <v>11841</v>
      </c>
    </row>
    <row r="1942">
      <c r="A1942" s="24">
        <v>45038.0</v>
      </c>
      <c r="B1942" s="23" t="s">
        <v>13788</v>
      </c>
      <c r="C1942" s="23" t="s">
        <v>8417</v>
      </c>
      <c r="D1942" s="23" t="s">
        <v>12068</v>
      </c>
    </row>
    <row r="1943">
      <c r="A1943" s="24">
        <v>45038.0</v>
      </c>
      <c r="B1943" s="23" t="s">
        <v>13789</v>
      </c>
      <c r="C1943" s="23" t="s">
        <v>8417</v>
      </c>
      <c r="D1943" s="23" t="s">
        <v>13385</v>
      </c>
    </row>
    <row r="1944">
      <c r="A1944" s="24">
        <v>45038.0</v>
      </c>
      <c r="B1944" s="23" t="s">
        <v>13790</v>
      </c>
      <c r="C1944" s="23" t="s">
        <v>8417</v>
      </c>
      <c r="D1944" s="23" t="s">
        <v>23</v>
      </c>
    </row>
    <row r="1945">
      <c r="A1945" s="24">
        <v>45038.0</v>
      </c>
      <c r="B1945" s="23" t="s">
        <v>13791</v>
      </c>
      <c r="C1945" s="23" t="s">
        <v>8417</v>
      </c>
      <c r="D1945" s="23" t="s">
        <v>13382</v>
      </c>
    </row>
    <row r="1946">
      <c r="A1946" s="24">
        <v>45038.0</v>
      </c>
      <c r="B1946" s="23" t="s">
        <v>13792</v>
      </c>
      <c r="C1946" s="23" t="s">
        <v>8417</v>
      </c>
      <c r="D1946" s="23" t="s">
        <v>11972</v>
      </c>
    </row>
    <row r="1947">
      <c r="A1947" s="24">
        <v>45038.0</v>
      </c>
      <c r="B1947" s="23" t="s">
        <v>13793</v>
      </c>
      <c r="C1947" s="23" t="s">
        <v>8417</v>
      </c>
      <c r="D1947" s="23" t="s">
        <v>11841</v>
      </c>
    </row>
    <row r="1948">
      <c r="A1948" s="24">
        <v>45038.0</v>
      </c>
      <c r="B1948" s="23" t="s">
        <v>13794</v>
      </c>
      <c r="C1948" s="23" t="s">
        <v>8417</v>
      </c>
      <c r="D1948" s="23" t="s">
        <v>23</v>
      </c>
    </row>
    <row r="1949">
      <c r="A1949" s="24">
        <v>45038.0</v>
      </c>
      <c r="B1949" s="23" t="s">
        <v>13795</v>
      </c>
      <c r="C1949" s="23" t="s">
        <v>8417</v>
      </c>
      <c r="D1949" s="23" t="s">
        <v>13385</v>
      </c>
    </row>
    <row r="1950">
      <c r="A1950" s="24">
        <v>45038.0</v>
      </c>
      <c r="B1950" s="23" t="s">
        <v>13796</v>
      </c>
      <c r="C1950" s="23" t="s">
        <v>8417</v>
      </c>
      <c r="D1950" s="23" t="s">
        <v>13385</v>
      </c>
    </row>
    <row r="1951">
      <c r="A1951" s="24">
        <v>45038.0</v>
      </c>
      <c r="B1951" s="23" t="s">
        <v>13797</v>
      </c>
      <c r="C1951" s="23" t="s">
        <v>8417</v>
      </c>
      <c r="D1951" s="23" t="s">
        <v>23</v>
      </c>
    </row>
    <row r="1952">
      <c r="A1952" s="24">
        <v>45038.0</v>
      </c>
      <c r="B1952" s="23" t="s">
        <v>13798</v>
      </c>
      <c r="C1952" s="23" t="s">
        <v>8417</v>
      </c>
      <c r="D1952" s="23" t="s">
        <v>11836</v>
      </c>
    </row>
    <row r="1953">
      <c r="A1953" s="24">
        <v>45038.0</v>
      </c>
      <c r="B1953" s="23" t="s">
        <v>13799</v>
      </c>
      <c r="C1953" s="23" t="s">
        <v>8417</v>
      </c>
      <c r="D1953" s="23" t="s">
        <v>11841</v>
      </c>
    </row>
    <row r="1954">
      <c r="A1954" s="24">
        <v>45038.0</v>
      </c>
      <c r="B1954" s="23" t="s">
        <v>13800</v>
      </c>
      <c r="C1954" s="23" t="s">
        <v>8417</v>
      </c>
      <c r="D1954" s="23" t="s">
        <v>23</v>
      </c>
    </row>
    <row r="1955">
      <c r="A1955" s="24">
        <v>45038.0</v>
      </c>
      <c r="B1955" s="23" t="s">
        <v>13801</v>
      </c>
      <c r="C1955" s="23" t="s">
        <v>8417</v>
      </c>
      <c r="D1955" s="23" t="s">
        <v>23</v>
      </c>
    </row>
    <row r="1956">
      <c r="A1956" s="24">
        <v>45038.0</v>
      </c>
      <c r="B1956" s="23" t="s">
        <v>13802</v>
      </c>
      <c r="C1956" s="23" t="s">
        <v>8417</v>
      </c>
      <c r="D1956" s="23" t="s">
        <v>23</v>
      </c>
    </row>
    <row r="1957">
      <c r="A1957" s="24">
        <v>45038.0</v>
      </c>
      <c r="B1957" s="23" t="s">
        <v>13803</v>
      </c>
      <c r="C1957" s="23" t="s">
        <v>8417</v>
      </c>
      <c r="D1957" s="23" t="s">
        <v>13393</v>
      </c>
    </row>
    <row r="1958">
      <c r="A1958" s="24">
        <v>45038.0</v>
      </c>
      <c r="B1958" s="23" t="s">
        <v>13804</v>
      </c>
      <c r="C1958" s="23" t="s">
        <v>8417</v>
      </c>
      <c r="D1958" s="23" t="s">
        <v>23</v>
      </c>
    </row>
    <row r="1959">
      <c r="A1959" s="24">
        <v>45038.0</v>
      </c>
      <c r="B1959" s="23" t="s">
        <v>13805</v>
      </c>
      <c r="C1959" s="23" t="s">
        <v>8417</v>
      </c>
      <c r="D1959" s="23" t="s">
        <v>13382</v>
      </c>
    </row>
    <row r="1960">
      <c r="A1960" s="24">
        <v>45038.0</v>
      </c>
      <c r="B1960" s="23" t="s">
        <v>13806</v>
      </c>
      <c r="C1960" s="23" t="s">
        <v>8417</v>
      </c>
      <c r="D1960" s="23" t="s">
        <v>11836</v>
      </c>
    </row>
    <row r="1961">
      <c r="A1961" s="24">
        <v>45038.0</v>
      </c>
      <c r="B1961" s="23" t="s">
        <v>13807</v>
      </c>
      <c r="C1961" s="23" t="s">
        <v>8417</v>
      </c>
      <c r="D1961" s="23" t="s">
        <v>13385</v>
      </c>
    </row>
    <row r="1962">
      <c r="A1962" s="24">
        <v>45038.0</v>
      </c>
      <c r="B1962" s="23" t="s">
        <v>13808</v>
      </c>
      <c r="C1962" s="23" t="s">
        <v>8417</v>
      </c>
      <c r="D1962" s="23" t="s">
        <v>13382</v>
      </c>
    </row>
    <row r="1963">
      <c r="A1963" s="24">
        <v>45038.0</v>
      </c>
      <c r="B1963" s="23" t="s">
        <v>13809</v>
      </c>
      <c r="C1963" s="23" t="s">
        <v>8417</v>
      </c>
      <c r="D1963" s="23" t="s">
        <v>23</v>
      </c>
    </row>
    <row r="1964">
      <c r="A1964" s="24">
        <v>45038.0</v>
      </c>
      <c r="B1964" s="23" t="s">
        <v>13810</v>
      </c>
      <c r="C1964" s="23" t="s">
        <v>8417</v>
      </c>
      <c r="D1964" s="23" t="s">
        <v>11841</v>
      </c>
    </row>
    <row r="1965">
      <c r="A1965" s="24">
        <v>45038.0</v>
      </c>
      <c r="B1965" s="23" t="s">
        <v>13811</v>
      </c>
      <c r="C1965" s="23" t="s">
        <v>8417</v>
      </c>
      <c r="D1965" s="23" t="s">
        <v>11836</v>
      </c>
    </row>
    <row r="1966">
      <c r="A1966" s="24">
        <v>45038.0</v>
      </c>
      <c r="B1966" s="23" t="s">
        <v>13812</v>
      </c>
      <c r="C1966" s="23" t="s">
        <v>8417</v>
      </c>
      <c r="D1966" s="23" t="s">
        <v>11836</v>
      </c>
    </row>
    <row r="1967">
      <c r="A1967" s="24">
        <v>45038.0</v>
      </c>
      <c r="B1967" s="23" t="s">
        <v>13813</v>
      </c>
      <c r="C1967" s="23" t="s">
        <v>8417</v>
      </c>
      <c r="D1967" s="23" t="s">
        <v>23</v>
      </c>
    </row>
    <row r="1968">
      <c r="A1968" s="24">
        <v>45038.0</v>
      </c>
      <c r="B1968" s="23" t="s">
        <v>13814</v>
      </c>
      <c r="C1968" s="23" t="s">
        <v>8417</v>
      </c>
      <c r="D1968" s="23" t="s">
        <v>11836</v>
      </c>
    </row>
    <row r="1969">
      <c r="A1969" s="24">
        <v>45038.0</v>
      </c>
      <c r="B1969" s="23" t="s">
        <v>13815</v>
      </c>
      <c r="C1969" s="23" t="s">
        <v>8417</v>
      </c>
      <c r="D1969" s="23" t="s">
        <v>23</v>
      </c>
    </row>
    <row r="1970">
      <c r="A1970" s="24">
        <v>45038.0</v>
      </c>
      <c r="B1970" s="23" t="s">
        <v>13816</v>
      </c>
      <c r="C1970" s="23" t="s">
        <v>8417</v>
      </c>
      <c r="D1970" s="23" t="s">
        <v>11836</v>
      </c>
    </row>
    <row r="1971">
      <c r="A1971" s="24">
        <v>45038.0</v>
      </c>
      <c r="B1971" s="23" t="s">
        <v>13817</v>
      </c>
      <c r="C1971" s="23" t="s">
        <v>8417</v>
      </c>
      <c r="D1971" s="23" t="s">
        <v>23</v>
      </c>
    </row>
    <row r="1972">
      <c r="A1972" s="24">
        <v>45038.0</v>
      </c>
      <c r="B1972" s="23" t="s">
        <v>13818</v>
      </c>
      <c r="C1972" s="23" t="s">
        <v>8417</v>
      </c>
      <c r="D1972" s="23" t="s">
        <v>13393</v>
      </c>
    </row>
    <row r="1973">
      <c r="A1973" s="24">
        <v>45038.0</v>
      </c>
      <c r="B1973" s="23" t="s">
        <v>13819</v>
      </c>
      <c r="C1973" s="23" t="s">
        <v>8417</v>
      </c>
      <c r="D1973" s="23" t="s">
        <v>11879</v>
      </c>
    </row>
    <row r="1974">
      <c r="A1974" s="24">
        <v>45038.0</v>
      </c>
      <c r="B1974" s="23" t="s">
        <v>13820</v>
      </c>
      <c r="C1974" s="23" t="s">
        <v>8417</v>
      </c>
      <c r="D1974" s="23" t="s">
        <v>11836</v>
      </c>
    </row>
    <row r="1975">
      <c r="A1975" s="24">
        <v>45038.0</v>
      </c>
      <c r="B1975" s="23" t="s">
        <v>13821</v>
      </c>
      <c r="C1975" s="23" t="s">
        <v>8417</v>
      </c>
      <c r="D1975" s="23" t="s">
        <v>13385</v>
      </c>
    </row>
    <row r="1976">
      <c r="A1976" s="24">
        <v>45038.0</v>
      </c>
      <c r="B1976" s="23" t="s">
        <v>13822</v>
      </c>
      <c r="C1976" s="23" t="s">
        <v>8417</v>
      </c>
      <c r="D1976" s="23" t="s">
        <v>11834</v>
      </c>
    </row>
    <row r="1977">
      <c r="A1977" s="24">
        <v>45038.0</v>
      </c>
      <c r="B1977" s="23" t="s">
        <v>13823</v>
      </c>
      <c r="C1977" s="23" t="s">
        <v>8417</v>
      </c>
      <c r="D1977" s="23" t="s">
        <v>11834</v>
      </c>
    </row>
    <row r="1978">
      <c r="A1978" s="24">
        <v>45038.0</v>
      </c>
      <c r="B1978" s="23" t="s">
        <v>13824</v>
      </c>
      <c r="C1978" s="23" t="s">
        <v>8417</v>
      </c>
      <c r="D1978" s="23" t="s">
        <v>13385</v>
      </c>
    </row>
    <row r="1979">
      <c r="A1979" s="24">
        <v>45038.0</v>
      </c>
      <c r="B1979" s="23" t="s">
        <v>13825</v>
      </c>
      <c r="C1979" s="23" t="s">
        <v>8417</v>
      </c>
      <c r="D1979" s="23" t="s">
        <v>11845</v>
      </c>
    </row>
    <row r="1980">
      <c r="A1980" s="24">
        <v>45038.0</v>
      </c>
      <c r="B1980" s="23" t="s">
        <v>13826</v>
      </c>
      <c r="C1980" s="23" t="s">
        <v>8417</v>
      </c>
      <c r="D1980" s="23" t="s">
        <v>11836</v>
      </c>
    </row>
    <row r="1981">
      <c r="A1981" s="24">
        <v>45038.0</v>
      </c>
      <c r="B1981" s="23" t="s">
        <v>13827</v>
      </c>
      <c r="C1981" s="23" t="s">
        <v>8417</v>
      </c>
      <c r="D1981" s="23" t="s">
        <v>11836</v>
      </c>
    </row>
    <row r="1982">
      <c r="A1982" s="24">
        <v>45038.0</v>
      </c>
      <c r="B1982" s="23" t="s">
        <v>13828</v>
      </c>
      <c r="C1982" s="23" t="s">
        <v>8417</v>
      </c>
      <c r="D1982" s="23" t="s">
        <v>11841</v>
      </c>
    </row>
    <row r="1983">
      <c r="A1983" s="24">
        <v>45038.0</v>
      </c>
      <c r="B1983" s="23" t="s">
        <v>13829</v>
      </c>
      <c r="C1983" s="23" t="s">
        <v>8417</v>
      </c>
      <c r="D1983" s="23" t="s">
        <v>13385</v>
      </c>
    </row>
    <row r="1984">
      <c r="A1984" s="24">
        <v>45038.0</v>
      </c>
      <c r="B1984" s="23" t="s">
        <v>13830</v>
      </c>
      <c r="C1984" s="23" t="s">
        <v>8417</v>
      </c>
      <c r="D1984" s="23" t="s">
        <v>13385</v>
      </c>
    </row>
    <row r="1985">
      <c r="A1985" s="24">
        <v>45038.0</v>
      </c>
      <c r="B1985" s="23" t="s">
        <v>13831</v>
      </c>
      <c r="C1985" s="23" t="s">
        <v>8417</v>
      </c>
      <c r="D1985" s="23" t="s">
        <v>23</v>
      </c>
    </row>
    <row r="1986">
      <c r="A1986" s="24">
        <v>45038.0</v>
      </c>
      <c r="B1986" s="23" t="s">
        <v>13832</v>
      </c>
      <c r="C1986" s="23" t="s">
        <v>8417</v>
      </c>
      <c r="D1986" s="23" t="s">
        <v>13385</v>
      </c>
    </row>
    <row r="1987">
      <c r="A1987" s="24">
        <v>45038.0</v>
      </c>
      <c r="B1987" s="23" t="s">
        <v>13833</v>
      </c>
      <c r="C1987" s="23" t="s">
        <v>8417</v>
      </c>
      <c r="D1987" s="23" t="s">
        <v>11841</v>
      </c>
    </row>
    <row r="1988">
      <c r="A1988" s="24">
        <v>45038.0</v>
      </c>
      <c r="B1988" s="23" t="s">
        <v>13834</v>
      </c>
      <c r="C1988" s="23" t="s">
        <v>8417</v>
      </c>
      <c r="D1988" s="23" t="s">
        <v>13382</v>
      </c>
    </row>
    <row r="1989">
      <c r="A1989" s="24">
        <v>45038.0</v>
      </c>
      <c r="B1989" s="23" t="s">
        <v>13835</v>
      </c>
      <c r="C1989" s="23" t="s">
        <v>8417</v>
      </c>
      <c r="D1989" s="23" t="s">
        <v>13382</v>
      </c>
    </row>
    <row r="1990">
      <c r="A1990" s="24">
        <v>45038.0</v>
      </c>
      <c r="B1990" s="23" t="s">
        <v>13836</v>
      </c>
      <c r="C1990" s="23" t="s">
        <v>8417</v>
      </c>
      <c r="D1990" s="23" t="s">
        <v>13393</v>
      </c>
    </row>
    <row r="1991">
      <c r="A1991" s="24">
        <v>45038.0</v>
      </c>
      <c r="B1991" s="23" t="s">
        <v>13837</v>
      </c>
      <c r="C1991" s="23" t="s">
        <v>8417</v>
      </c>
      <c r="D1991" s="23" t="s">
        <v>11862</v>
      </c>
    </row>
    <row r="1992">
      <c r="A1992" s="24">
        <v>45038.0</v>
      </c>
      <c r="B1992" s="23" t="s">
        <v>13838</v>
      </c>
      <c r="C1992" s="23" t="s">
        <v>8417</v>
      </c>
      <c r="D1992" s="23" t="s">
        <v>11841</v>
      </c>
    </row>
    <row r="1993">
      <c r="A1993" s="24">
        <v>45038.0</v>
      </c>
      <c r="B1993" s="23" t="s">
        <v>13839</v>
      </c>
      <c r="C1993" s="23" t="s">
        <v>8417</v>
      </c>
      <c r="D1993" s="23" t="s">
        <v>11836</v>
      </c>
    </row>
    <row r="1994">
      <c r="A1994" s="24">
        <v>45038.0</v>
      </c>
      <c r="B1994" s="23" t="s">
        <v>13840</v>
      </c>
      <c r="C1994" s="23" t="s">
        <v>8417</v>
      </c>
      <c r="D1994" s="23" t="s">
        <v>11862</v>
      </c>
    </row>
    <row r="1995">
      <c r="A1995" s="24">
        <v>45038.0</v>
      </c>
      <c r="B1995" s="23" t="s">
        <v>13841</v>
      </c>
      <c r="C1995" s="23" t="s">
        <v>8417</v>
      </c>
      <c r="D1995" s="23" t="s">
        <v>13382</v>
      </c>
    </row>
    <row r="1996">
      <c r="A1996" s="24">
        <v>45038.0</v>
      </c>
      <c r="B1996" s="23" t="s">
        <v>13842</v>
      </c>
      <c r="C1996" s="23" t="s">
        <v>8417</v>
      </c>
      <c r="D1996" s="23" t="s">
        <v>11834</v>
      </c>
    </row>
    <row r="1997">
      <c r="A1997" s="24">
        <v>45038.0</v>
      </c>
      <c r="B1997" s="23" t="s">
        <v>13843</v>
      </c>
      <c r="C1997" s="23" t="s">
        <v>8417</v>
      </c>
      <c r="D1997" s="23" t="s">
        <v>23</v>
      </c>
    </row>
    <row r="1998">
      <c r="A1998" s="24">
        <v>45038.0</v>
      </c>
      <c r="B1998" s="23" t="s">
        <v>13844</v>
      </c>
      <c r="C1998" s="23" t="s">
        <v>8417</v>
      </c>
      <c r="D1998" s="23" t="s">
        <v>23</v>
      </c>
    </row>
    <row r="1999">
      <c r="A1999" s="24">
        <v>45038.0</v>
      </c>
      <c r="B1999" s="23" t="s">
        <v>13845</v>
      </c>
      <c r="C1999" s="23" t="s">
        <v>8417</v>
      </c>
      <c r="D1999" s="23" t="s">
        <v>23</v>
      </c>
    </row>
    <row r="2000">
      <c r="A2000" s="24">
        <v>45038.0</v>
      </c>
      <c r="B2000" s="23" t="s">
        <v>13846</v>
      </c>
      <c r="C2000" s="23" t="s">
        <v>8417</v>
      </c>
      <c r="D2000" s="23" t="s">
        <v>11862</v>
      </c>
    </row>
    <row r="2001">
      <c r="A2001" s="24">
        <v>45038.0</v>
      </c>
      <c r="B2001" s="23" t="s">
        <v>13847</v>
      </c>
      <c r="C2001" s="23" t="s">
        <v>8417</v>
      </c>
      <c r="D2001" s="23" t="s">
        <v>11836</v>
      </c>
    </row>
    <row r="2002">
      <c r="A2002" s="24">
        <v>45038.0</v>
      </c>
      <c r="B2002" s="23" t="s">
        <v>13848</v>
      </c>
      <c r="C2002" s="23" t="s">
        <v>8417</v>
      </c>
      <c r="D2002" s="23" t="s">
        <v>11845</v>
      </c>
    </row>
    <row r="2003">
      <c r="A2003" s="24">
        <v>45038.0</v>
      </c>
      <c r="B2003" s="23" t="s">
        <v>13849</v>
      </c>
      <c r="C2003" s="23" t="s">
        <v>8417</v>
      </c>
      <c r="D2003" s="23" t="s">
        <v>13382</v>
      </c>
    </row>
    <row r="2004">
      <c r="A2004" s="24">
        <v>45038.0</v>
      </c>
      <c r="B2004" s="23" t="s">
        <v>13850</v>
      </c>
      <c r="C2004" s="23" t="s">
        <v>8417</v>
      </c>
      <c r="D2004" s="23" t="s">
        <v>23</v>
      </c>
    </row>
    <row r="2005">
      <c r="A2005" s="24">
        <v>45038.0</v>
      </c>
      <c r="B2005" s="23" t="s">
        <v>13851</v>
      </c>
      <c r="C2005" s="23" t="s">
        <v>8417</v>
      </c>
      <c r="D2005" s="23" t="s">
        <v>11836</v>
      </c>
    </row>
    <row r="2006">
      <c r="A2006" s="24">
        <v>45038.0</v>
      </c>
      <c r="B2006" s="23" t="s">
        <v>13852</v>
      </c>
      <c r="C2006" s="23" t="s">
        <v>8417</v>
      </c>
      <c r="D2006" s="23" t="s">
        <v>11836</v>
      </c>
    </row>
    <row r="2007">
      <c r="A2007" s="24">
        <v>45038.0</v>
      </c>
      <c r="B2007" s="23" t="s">
        <v>13853</v>
      </c>
      <c r="C2007" s="23" t="s">
        <v>8417</v>
      </c>
      <c r="D2007" s="23" t="s">
        <v>13382</v>
      </c>
    </row>
    <row r="2008">
      <c r="A2008" s="24">
        <v>45038.0</v>
      </c>
      <c r="B2008" s="23" t="s">
        <v>13854</v>
      </c>
      <c r="C2008" s="23" t="s">
        <v>8417</v>
      </c>
      <c r="D2008" s="23" t="s">
        <v>23</v>
      </c>
    </row>
    <row r="2009">
      <c r="A2009" s="24">
        <v>45038.0</v>
      </c>
      <c r="B2009" s="23" t="s">
        <v>13855</v>
      </c>
      <c r="C2009" s="23" t="s">
        <v>8418</v>
      </c>
      <c r="D2009" s="23" t="s">
        <v>11836</v>
      </c>
    </row>
    <row r="2010">
      <c r="A2010" s="24">
        <v>45038.0</v>
      </c>
      <c r="B2010" s="23" t="s">
        <v>13856</v>
      </c>
      <c r="C2010" s="23" t="s">
        <v>8418</v>
      </c>
      <c r="D2010" s="23" t="s">
        <v>23</v>
      </c>
    </row>
    <row r="2011">
      <c r="A2011" s="24">
        <v>45038.0</v>
      </c>
      <c r="B2011" s="23" t="s">
        <v>13857</v>
      </c>
      <c r="C2011" s="23" t="s">
        <v>8418</v>
      </c>
      <c r="D2011" s="23" t="s">
        <v>11834</v>
      </c>
    </row>
    <row r="2012">
      <c r="A2012" s="24">
        <v>45038.0</v>
      </c>
      <c r="B2012" s="23" t="s">
        <v>13858</v>
      </c>
      <c r="C2012" s="23" t="s">
        <v>8418</v>
      </c>
      <c r="D2012" s="23" t="s">
        <v>11879</v>
      </c>
    </row>
    <row r="2013">
      <c r="A2013" s="24">
        <v>45038.0</v>
      </c>
      <c r="B2013" s="23" t="s">
        <v>13859</v>
      </c>
      <c r="C2013" s="23" t="s">
        <v>8418</v>
      </c>
      <c r="D2013" s="23" t="s">
        <v>23</v>
      </c>
    </row>
    <row r="2014">
      <c r="A2014" s="24">
        <v>45038.0</v>
      </c>
      <c r="B2014" s="23" t="s">
        <v>13860</v>
      </c>
      <c r="C2014" s="23" t="s">
        <v>8418</v>
      </c>
      <c r="D2014" s="23" t="s">
        <v>11841</v>
      </c>
    </row>
    <row r="2015">
      <c r="A2015" s="24">
        <v>45038.0</v>
      </c>
      <c r="B2015" s="23" t="s">
        <v>13861</v>
      </c>
      <c r="C2015" s="23" t="s">
        <v>8418</v>
      </c>
      <c r="D2015" s="23" t="s">
        <v>11862</v>
      </c>
    </row>
    <row r="2016">
      <c r="A2016" s="24">
        <v>45038.0</v>
      </c>
      <c r="B2016" s="23" t="s">
        <v>13862</v>
      </c>
      <c r="C2016" s="23" t="s">
        <v>8418</v>
      </c>
      <c r="D2016" s="23" t="s">
        <v>11841</v>
      </c>
    </row>
    <row r="2017">
      <c r="A2017" s="24">
        <v>45038.0</v>
      </c>
      <c r="B2017" s="23" t="s">
        <v>13863</v>
      </c>
      <c r="C2017" s="23" t="s">
        <v>8418</v>
      </c>
      <c r="D2017" s="23" t="s">
        <v>11834</v>
      </c>
    </row>
    <row r="2018">
      <c r="A2018" s="24">
        <v>45038.0</v>
      </c>
      <c r="B2018" s="23" t="s">
        <v>13864</v>
      </c>
      <c r="C2018" s="23" t="s">
        <v>8418</v>
      </c>
      <c r="D2018" s="23" t="s">
        <v>11862</v>
      </c>
    </row>
    <row r="2019">
      <c r="A2019" s="24">
        <v>45038.0</v>
      </c>
      <c r="B2019" s="23" t="s">
        <v>13865</v>
      </c>
      <c r="C2019" s="23" t="s">
        <v>8418</v>
      </c>
      <c r="D2019" s="23" t="s">
        <v>11862</v>
      </c>
    </row>
    <row r="2020">
      <c r="A2020" s="24">
        <v>45038.0</v>
      </c>
      <c r="B2020" s="23" t="s">
        <v>13866</v>
      </c>
      <c r="C2020" s="23" t="s">
        <v>8418</v>
      </c>
      <c r="D2020" s="23" t="s">
        <v>11841</v>
      </c>
    </row>
    <row r="2021">
      <c r="A2021" s="24">
        <v>45038.0</v>
      </c>
      <c r="B2021" s="23" t="s">
        <v>13867</v>
      </c>
      <c r="C2021" s="23" t="s">
        <v>8418</v>
      </c>
      <c r="D2021" s="23" t="s">
        <v>11862</v>
      </c>
    </row>
    <row r="2022">
      <c r="A2022" s="24">
        <v>45038.0</v>
      </c>
      <c r="B2022" s="23" t="s">
        <v>13868</v>
      </c>
      <c r="C2022" s="23" t="s">
        <v>8418</v>
      </c>
      <c r="D2022" s="23" t="s">
        <v>11862</v>
      </c>
    </row>
    <row r="2023">
      <c r="A2023" s="24">
        <v>45038.0</v>
      </c>
      <c r="B2023" s="23" t="s">
        <v>13869</v>
      </c>
      <c r="C2023" s="23" t="s">
        <v>8418</v>
      </c>
      <c r="D2023" s="23" t="s">
        <v>11862</v>
      </c>
    </row>
    <row r="2024">
      <c r="A2024" s="24">
        <v>45038.0</v>
      </c>
      <c r="B2024" s="23" t="s">
        <v>13870</v>
      </c>
      <c r="C2024" s="23" t="s">
        <v>8418</v>
      </c>
      <c r="D2024" s="23" t="s">
        <v>11862</v>
      </c>
    </row>
    <row r="2025">
      <c r="A2025" s="24">
        <v>45038.0</v>
      </c>
      <c r="B2025" s="23" t="s">
        <v>13871</v>
      </c>
      <c r="C2025" s="23" t="s">
        <v>8418</v>
      </c>
      <c r="D2025" s="23" t="s">
        <v>11972</v>
      </c>
    </row>
    <row r="2026">
      <c r="A2026" s="24">
        <v>45038.0</v>
      </c>
      <c r="B2026" s="23" t="s">
        <v>13872</v>
      </c>
      <c r="C2026" s="23" t="s">
        <v>8418</v>
      </c>
      <c r="D2026" s="23" t="s">
        <v>11841</v>
      </c>
    </row>
    <row r="2027">
      <c r="A2027" s="24">
        <v>45038.0</v>
      </c>
      <c r="B2027" s="23" t="s">
        <v>13873</v>
      </c>
      <c r="C2027" s="23" t="s">
        <v>8418</v>
      </c>
      <c r="D2027" s="23" t="s">
        <v>11841</v>
      </c>
    </row>
    <row r="2028">
      <c r="A2028" s="24">
        <v>45038.0</v>
      </c>
      <c r="B2028" s="23" t="s">
        <v>13874</v>
      </c>
      <c r="C2028" s="23" t="s">
        <v>8418</v>
      </c>
      <c r="D2028" s="23" t="s">
        <v>23</v>
      </c>
    </row>
    <row r="2029">
      <c r="A2029" s="24">
        <v>45038.0</v>
      </c>
      <c r="B2029" s="23" t="s">
        <v>13875</v>
      </c>
      <c r="C2029" s="23" t="s">
        <v>8418</v>
      </c>
      <c r="D2029" s="23" t="s">
        <v>11836</v>
      </c>
    </row>
    <row r="2030">
      <c r="A2030" s="24">
        <v>45038.0</v>
      </c>
      <c r="B2030" s="23" t="s">
        <v>13876</v>
      </c>
      <c r="C2030" s="23" t="s">
        <v>8418</v>
      </c>
      <c r="D2030" s="23" t="s">
        <v>12068</v>
      </c>
    </row>
    <row r="2031">
      <c r="A2031" s="24">
        <v>45038.0</v>
      </c>
      <c r="B2031" s="23" t="s">
        <v>13877</v>
      </c>
      <c r="C2031" s="23" t="s">
        <v>8418</v>
      </c>
      <c r="D2031" s="23" t="s">
        <v>12068</v>
      </c>
    </row>
    <row r="2032">
      <c r="A2032" s="24">
        <v>45038.0</v>
      </c>
      <c r="B2032" s="23" t="s">
        <v>13878</v>
      </c>
      <c r="C2032" s="23" t="s">
        <v>8418</v>
      </c>
      <c r="D2032" s="23" t="s">
        <v>11862</v>
      </c>
    </row>
    <row r="2033">
      <c r="A2033" s="24">
        <v>45038.0</v>
      </c>
      <c r="B2033" s="23" t="s">
        <v>13879</v>
      </c>
      <c r="C2033" s="23" t="s">
        <v>8418</v>
      </c>
      <c r="D2033" s="23" t="s">
        <v>23</v>
      </c>
    </row>
    <row r="2034">
      <c r="A2034" s="24">
        <v>45038.0</v>
      </c>
      <c r="B2034" s="23" t="s">
        <v>13880</v>
      </c>
      <c r="C2034" s="23" t="s">
        <v>8418</v>
      </c>
      <c r="D2034" s="23" t="s">
        <v>11836</v>
      </c>
    </row>
    <row r="2035">
      <c r="A2035" s="24">
        <v>45038.0</v>
      </c>
      <c r="B2035" s="23" t="s">
        <v>13881</v>
      </c>
      <c r="C2035" s="23" t="s">
        <v>8418</v>
      </c>
      <c r="D2035" s="23" t="s">
        <v>11879</v>
      </c>
    </row>
    <row r="2036">
      <c r="A2036" s="24">
        <v>45038.0</v>
      </c>
      <c r="B2036" s="23" t="s">
        <v>13882</v>
      </c>
      <c r="C2036" s="23" t="s">
        <v>8418</v>
      </c>
      <c r="D2036" s="23" t="s">
        <v>13393</v>
      </c>
    </row>
    <row r="2037">
      <c r="A2037" s="24">
        <v>45038.0</v>
      </c>
      <c r="B2037" s="23" t="s">
        <v>13883</v>
      </c>
      <c r="C2037" s="23" t="s">
        <v>8418</v>
      </c>
      <c r="D2037" s="23" t="s">
        <v>11862</v>
      </c>
    </row>
    <row r="2038">
      <c r="A2038" s="24">
        <v>45039.0</v>
      </c>
      <c r="B2038" s="23" t="s">
        <v>13884</v>
      </c>
      <c r="C2038" s="23" t="s">
        <v>8417</v>
      </c>
      <c r="D2038" s="23" t="s">
        <v>11836</v>
      </c>
    </row>
    <row r="2039">
      <c r="A2039" s="24">
        <v>45039.0</v>
      </c>
      <c r="B2039" s="23" t="s">
        <v>13885</v>
      </c>
      <c r="C2039" s="23" t="s">
        <v>8417</v>
      </c>
      <c r="D2039" s="23" t="s">
        <v>13385</v>
      </c>
    </row>
    <row r="2040">
      <c r="A2040" s="24">
        <v>45039.0</v>
      </c>
      <c r="B2040" s="23" t="s">
        <v>13886</v>
      </c>
      <c r="C2040" s="23" t="s">
        <v>8417</v>
      </c>
      <c r="D2040" s="23" t="s">
        <v>11862</v>
      </c>
    </row>
    <row r="2041">
      <c r="A2041" s="24">
        <v>45039.0</v>
      </c>
      <c r="B2041" s="23" t="s">
        <v>13887</v>
      </c>
      <c r="C2041" s="23" t="s">
        <v>8417</v>
      </c>
      <c r="D2041" s="23" t="s">
        <v>11836</v>
      </c>
    </row>
    <row r="2042">
      <c r="A2042" s="24">
        <v>45039.0</v>
      </c>
      <c r="B2042" s="23" t="s">
        <v>13888</v>
      </c>
      <c r="C2042" s="23" t="s">
        <v>8417</v>
      </c>
      <c r="D2042" s="23" t="s">
        <v>11862</v>
      </c>
    </row>
    <row r="2043">
      <c r="A2043" s="24">
        <v>45039.0</v>
      </c>
      <c r="B2043" s="23" t="s">
        <v>13889</v>
      </c>
      <c r="C2043" s="23" t="s">
        <v>8417</v>
      </c>
      <c r="D2043" s="23" t="s">
        <v>13385</v>
      </c>
    </row>
    <row r="2044">
      <c r="A2044" s="24">
        <v>45039.0</v>
      </c>
      <c r="B2044" s="23" t="s">
        <v>13890</v>
      </c>
      <c r="C2044" s="23" t="s">
        <v>8417</v>
      </c>
      <c r="D2044" s="23" t="s">
        <v>11948</v>
      </c>
    </row>
    <row r="2045">
      <c r="A2045" s="24">
        <v>45039.0</v>
      </c>
      <c r="B2045" s="23" t="s">
        <v>13891</v>
      </c>
      <c r="C2045" s="23" t="s">
        <v>8417</v>
      </c>
      <c r="D2045" s="23" t="s">
        <v>11862</v>
      </c>
    </row>
    <row r="2046">
      <c r="A2046" s="24">
        <v>45039.0</v>
      </c>
      <c r="B2046" s="23" t="s">
        <v>13892</v>
      </c>
      <c r="C2046" s="23" t="s">
        <v>8417</v>
      </c>
      <c r="D2046" s="23" t="s">
        <v>11879</v>
      </c>
    </row>
    <row r="2047">
      <c r="A2047" s="24">
        <v>45039.0</v>
      </c>
      <c r="B2047" s="23" t="s">
        <v>13893</v>
      </c>
      <c r="C2047" s="23" t="s">
        <v>8417</v>
      </c>
      <c r="D2047" s="23" t="s">
        <v>11841</v>
      </c>
    </row>
    <row r="2048">
      <c r="A2048" s="24">
        <v>45039.0</v>
      </c>
      <c r="B2048" s="23" t="s">
        <v>13894</v>
      </c>
      <c r="C2048" s="23" t="s">
        <v>8417</v>
      </c>
      <c r="D2048" s="23" t="s">
        <v>13385</v>
      </c>
    </row>
    <row r="2049">
      <c r="A2049" s="24">
        <v>45039.0</v>
      </c>
      <c r="B2049" s="23" t="s">
        <v>13895</v>
      </c>
      <c r="C2049" s="23" t="s">
        <v>8417</v>
      </c>
      <c r="D2049" s="23" t="s">
        <v>13385</v>
      </c>
    </row>
    <row r="2050">
      <c r="A2050" s="24">
        <v>45039.0</v>
      </c>
      <c r="B2050" s="23" t="s">
        <v>13896</v>
      </c>
      <c r="C2050" s="23" t="s">
        <v>8417</v>
      </c>
      <c r="D2050" s="23" t="s">
        <v>13393</v>
      </c>
    </row>
    <row r="2051">
      <c r="A2051" s="24">
        <v>45039.0</v>
      </c>
      <c r="B2051" s="23" t="s">
        <v>13897</v>
      </c>
      <c r="C2051" s="23" t="s">
        <v>8417</v>
      </c>
      <c r="D2051" s="23" t="s">
        <v>11879</v>
      </c>
    </row>
    <row r="2052">
      <c r="A2052" s="24">
        <v>45039.0</v>
      </c>
      <c r="B2052" s="23" t="s">
        <v>13898</v>
      </c>
      <c r="C2052" s="23" t="s">
        <v>8417</v>
      </c>
      <c r="D2052" s="23" t="s">
        <v>11836</v>
      </c>
    </row>
    <row r="2053">
      <c r="A2053" s="24">
        <v>45039.0</v>
      </c>
      <c r="B2053" s="23" t="s">
        <v>13899</v>
      </c>
      <c r="C2053" s="23" t="s">
        <v>8417</v>
      </c>
      <c r="D2053" s="23" t="s">
        <v>11879</v>
      </c>
    </row>
    <row r="2054">
      <c r="A2054" s="24">
        <v>45039.0</v>
      </c>
      <c r="B2054" s="23" t="s">
        <v>13900</v>
      </c>
      <c r="C2054" s="23" t="s">
        <v>8417</v>
      </c>
      <c r="D2054" s="23" t="s">
        <v>11862</v>
      </c>
    </row>
    <row r="2055">
      <c r="A2055" s="24">
        <v>45039.0</v>
      </c>
      <c r="B2055" s="23" t="s">
        <v>13901</v>
      </c>
      <c r="C2055" s="23" t="s">
        <v>8417</v>
      </c>
      <c r="D2055" s="23" t="s">
        <v>11834</v>
      </c>
    </row>
    <row r="2056">
      <c r="A2056" s="24">
        <v>45039.0</v>
      </c>
      <c r="B2056" s="23" t="s">
        <v>13902</v>
      </c>
      <c r="C2056" s="23" t="s">
        <v>8417</v>
      </c>
      <c r="D2056" s="23" t="s">
        <v>23</v>
      </c>
    </row>
    <row r="2057">
      <c r="A2057" s="24">
        <v>45039.0</v>
      </c>
      <c r="B2057" s="23" t="s">
        <v>13903</v>
      </c>
      <c r="C2057" s="23" t="s">
        <v>8417</v>
      </c>
      <c r="D2057" s="23" t="s">
        <v>23</v>
      </c>
    </row>
    <row r="2058">
      <c r="A2058" s="24">
        <v>45039.0</v>
      </c>
      <c r="B2058" s="23" t="s">
        <v>13904</v>
      </c>
      <c r="C2058" s="23" t="s">
        <v>8417</v>
      </c>
      <c r="D2058" s="23" t="s">
        <v>11841</v>
      </c>
    </row>
    <row r="2059">
      <c r="A2059" s="24">
        <v>45039.0</v>
      </c>
      <c r="B2059" s="23" t="s">
        <v>13905</v>
      </c>
      <c r="C2059" s="23" t="s">
        <v>8417</v>
      </c>
      <c r="D2059" s="23" t="s">
        <v>11836</v>
      </c>
    </row>
    <row r="2060">
      <c r="A2060" s="24">
        <v>45039.0</v>
      </c>
      <c r="B2060" s="23" t="s">
        <v>13906</v>
      </c>
      <c r="C2060" s="23" t="s">
        <v>8417</v>
      </c>
      <c r="D2060" s="23" t="s">
        <v>13385</v>
      </c>
    </row>
    <row r="2061">
      <c r="A2061" s="24">
        <v>45039.0</v>
      </c>
      <c r="B2061" s="23" t="s">
        <v>13907</v>
      </c>
      <c r="C2061" s="23" t="s">
        <v>8417</v>
      </c>
      <c r="D2061" s="23" t="s">
        <v>11841</v>
      </c>
    </row>
    <row r="2062">
      <c r="A2062" s="24">
        <v>45039.0</v>
      </c>
      <c r="B2062" s="23" t="s">
        <v>13908</v>
      </c>
      <c r="C2062" s="23" t="s">
        <v>8417</v>
      </c>
      <c r="D2062" s="23" t="s">
        <v>13385</v>
      </c>
    </row>
    <row r="2063">
      <c r="A2063" s="24">
        <v>45039.0</v>
      </c>
      <c r="B2063" s="23" t="s">
        <v>13909</v>
      </c>
      <c r="C2063" s="23" t="s">
        <v>8417</v>
      </c>
      <c r="D2063" s="23" t="s">
        <v>13385</v>
      </c>
    </row>
    <row r="2064">
      <c r="A2064" s="24">
        <v>45039.0</v>
      </c>
      <c r="B2064" s="23" t="s">
        <v>13910</v>
      </c>
      <c r="C2064" s="23" t="s">
        <v>8417</v>
      </c>
      <c r="D2064" s="23" t="s">
        <v>13382</v>
      </c>
    </row>
    <row r="2065">
      <c r="A2065" s="24">
        <v>45039.0</v>
      </c>
      <c r="B2065" s="23" t="s">
        <v>13911</v>
      </c>
      <c r="C2065" s="23" t="s">
        <v>8417</v>
      </c>
      <c r="D2065" s="23" t="s">
        <v>12068</v>
      </c>
    </row>
    <row r="2066">
      <c r="A2066" s="24">
        <v>45039.0</v>
      </c>
      <c r="B2066" s="23" t="s">
        <v>13912</v>
      </c>
      <c r="C2066" s="23" t="s">
        <v>8417</v>
      </c>
      <c r="D2066" s="23" t="s">
        <v>23</v>
      </c>
    </row>
    <row r="2067">
      <c r="A2067" s="24">
        <v>45039.0</v>
      </c>
      <c r="B2067" s="23" t="s">
        <v>13913</v>
      </c>
      <c r="C2067" s="23" t="s">
        <v>8417</v>
      </c>
      <c r="D2067" s="23" t="s">
        <v>13385</v>
      </c>
    </row>
    <row r="2068">
      <c r="A2068" s="24">
        <v>45039.0</v>
      </c>
      <c r="B2068" s="23" t="s">
        <v>13914</v>
      </c>
      <c r="C2068" s="23" t="s">
        <v>8417</v>
      </c>
      <c r="D2068" s="23" t="s">
        <v>11841</v>
      </c>
    </row>
    <row r="2069">
      <c r="A2069" s="24">
        <v>45039.0</v>
      </c>
      <c r="B2069" s="23" t="s">
        <v>13915</v>
      </c>
      <c r="C2069" s="23" t="s">
        <v>8417</v>
      </c>
      <c r="D2069" s="23" t="s">
        <v>23</v>
      </c>
    </row>
    <row r="2070">
      <c r="A2070" s="24">
        <v>45039.0</v>
      </c>
      <c r="B2070" s="23" t="s">
        <v>13916</v>
      </c>
      <c r="C2070" s="23" t="s">
        <v>8417</v>
      </c>
      <c r="D2070" s="23" t="s">
        <v>13382</v>
      </c>
    </row>
    <row r="2071">
      <c r="A2071" s="24">
        <v>45039.0</v>
      </c>
      <c r="B2071" s="23" t="s">
        <v>13917</v>
      </c>
      <c r="C2071" s="23" t="s">
        <v>8417</v>
      </c>
      <c r="D2071" s="23" t="s">
        <v>13393</v>
      </c>
    </row>
    <row r="2072">
      <c r="A2072" s="24">
        <v>45039.0</v>
      </c>
      <c r="B2072" s="23" t="s">
        <v>13918</v>
      </c>
      <c r="C2072" s="23" t="s">
        <v>8417</v>
      </c>
      <c r="D2072" s="23" t="s">
        <v>23</v>
      </c>
    </row>
    <row r="2073">
      <c r="A2073" s="24">
        <v>45039.0</v>
      </c>
      <c r="B2073" s="23" t="s">
        <v>13919</v>
      </c>
      <c r="C2073" s="23" t="s">
        <v>8417</v>
      </c>
      <c r="D2073" s="23" t="s">
        <v>23</v>
      </c>
    </row>
    <row r="2074">
      <c r="A2074" s="24">
        <v>45039.0</v>
      </c>
      <c r="B2074" s="23" t="s">
        <v>13920</v>
      </c>
      <c r="C2074" s="23" t="s">
        <v>8417</v>
      </c>
      <c r="D2074" s="23" t="s">
        <v>23</v>
      </c>
    </row>
    <row r="2075">
      <c r="A2075" s="24">
        <v>45039.0</v>
      </c>
      <c r="B2075" s="23" t="s">
        <v>13921</v>
      </c>
      <c r="C2075" s="23" t="s">
        <v>8417</v>
      </c>
      <c r="D2075" s="23" t="s">
        <v>11836</v>
      </c>
    </row>
    <row r="2076">
      <c r="A2076" s="24">
        <v>45039.0</v>
      </c>
      <c r="B2076" s="23" t="s">
        <v>13922</v>
      </c>
      <c r="C2076" s="23" t="s">
        <v>8417</v>
      </c>
      <c r="D2076" s="23" t="s">
        <v>11836</v>
      </c>
    </row>
    <row r="2077">
      <c r="A2077" s="24">
        <v>45039.0</v>
      </c>
      <c r="B2077" s="23" t="s">
        <v>13923</v>
      </c>
      <c r="C2077" s="23" t="s">
        <v>8417</v>
      </c>
      <c r="D2077" s="23" t="s">
        <v>13385</v>
      </c>
    </row>
    <row r="2078">
      <c r="A2078" s="24">
        <v>45039.0</v>
      </c>
      <c r="B2078" s="23" t="s">
        <v>13924</v>
      </c>
      <c r="C2078" s="23" t="s">
        <v>8417</v>
      </c>
      <c r="D2078" s="23" t="s">
        <v>11862</v>
      </c>
    </row>
    <row r="2079">
      <c r="A2079" s="24">
        <v>45039.0</v>
      </c>
      <c r="B2079" s="23" t="s">
        <v>13925</v>
      </c>
      <c r="C2079" s="23" t="s">
        <v>8417</v>
      </c>
      <c r="D2079" s="23" t="s">
        <v>23</v>
      </c>
    </row>
    <row r="2080">
      <c r="A2080" s="24">
        <v>45039.0</v>
      </c>
      <c r="B2080" s="23" t="s">
        <v>13926</v>
      </c>
      <c r="C2080" s="23" t="s">
        <v>8417</v>
      </c>
      <c r="D2080" s="23" t="s">
        <v>13382</v>
      </c>
    </row>
    <row r="2081">
      <c r="A2081" s="24">
        <v>45039.0</v>
      </c>
      <c r="B2081" s="23" t="s">
        <v>13927</v>
      </c>
      <c r="C2081" s="23" t="s">
        <v>8417</v>
      </c>
      <c r="D2081" s="23" t="s">
        <v>11836</v>
      </c>
    </row>
    <row r="2082">
      <c r="A2082" s="24">
        <v>45039.0</v>
      </c>
      <c r="B2082" s="23" t="s">
        <v>13928</v>
      </c>
      <c r="C2082" s="23" t="s">
        <v>8417</v>
      </c>
      <c r="D2082" s="23" t="s">
        <v>11841</v>
      </c>
    </row>
    <row r="2083">
      <c r="A2083" s="24">
        <v>45039.0</v>
      </c>
      <c r="B2083" s="23" t="s">
        <v>13929</v>
      </c>
      <c r="C2083" s="23" t="s">
        <v>8417</v>
      </c>
      <c r="D2083" s="23" t="s">
        <v>11841</v>
      </c>
    </row>
    <row r="2084">
      <c r="A2084" s="24">
        <v>45039.0</v>
      </c>
      <c r="B2084" s="23" t="s">
        <v>13930</v>
      </c>
      <c r="C2084" s="23" t="s">
        <v>8417</v>
      </c>
      <c r="D2084" s="23" t="s">
        <v>23</v>
      </c>
    </row>
    <row r="2085">
      <c r="A2085" s="24">
        <v>45039.0</v>
      </c>
      <c r="B2085" s="23" t="s">
        <v>13931</v>
      </c>
      <c r="C2085" s="23" t="s">
        <v>8417</v>
      </c>
      <c r="D2085" s="23" t="s">
        <v>13385</v>
      </c>
    </row>
    <row r="2086">
      <c r="A2086" s="24">
        <v>45039.0</v>
      </c>
      <c r="B2086" s="23" t="s">
        <v>13932</v>
      </c>
      <c r="C2086" s="23" t="s">
        <v>8417</v>
      </c>
      <c r="D2086" s="23" t="s">
        <v>11836</v>
      </c>
    </row>
    <row r="2087">
      <c r="A2087" s="24">
        <v>45039.0</v>
      </c>
      <c r="B2087" s="23" t="s">
        <v>13933</v>
      </c>
      <c r="C2087" s="23" t="s">
        <v>8417</v>
      </c>
      <c r="D2087" s="23" t="s">
        <v>11862</v>
      </c>
    </row>
    <row r="2088">
      <c r="A2088" s="24">
        <v>45039.0</v>
      </c>
      <c r="B2088" s="23" t="s">
        <v>13934</v>
      </c>
      <c r="C2088" s="23" t="s">
        <v>8417</v>
      </c>
      <c r="D2088" s="23" t="s">
        <v>11841</v>
      </c>
    </row>
    <row r="2089">
      <c r="A2089" s="24">
        <v>45039.0</v>
      </c>
      <c r="B2089" s="23" t="s">
        <v>13935</v>
      </c>
      <c r="C2089" s="23" t="s">
        <v>8417</v>
      </c>
      <c r="D2089" s="23" t="s">
        <v>13393</v>
      </c>
    </row>
    <row r="2090">
      <c r="A2090" s="24">
        <v>45039.0</v>
      </c>
      <c r="B2090" s="23" t="s">
        <v>13936</v>
      </c>
      <c r="C2090" s="23" t="s">
        <v>8417</v>
      </c>
      <c r="D2090" s="23" t="s">
        <v>13385</v>
      </c>
    </row>
    <row r="2091">
      <c r="A2091" s="24">
        <v>45039.0</v>
      </c>
      <c r="B2091" s="23" t="s">
        <v>13937</v>
      </c>
      <c r="C2091" s="23" t="s">
        <v>8417</v>
      </c>
      <c r="D2091" s="23" t="s">
        <v>23</v>
      </c>
    </row>
    <row r="2092">
      <c r="A2092" s="24">
        <v>45039.0</v>
      </c>
      <c r="B2092" s="23" t="s">
        <v>13938</v>
      </c>
      <c r="C2092" s="23" t="s">
        <v>8417</v>
      </c>
      <c r="D2092" s="23" t="s">
        <v>11836</v>
      </c>
    </row>
    <row r="2093">
      <c r="A2093" s="24">
        <v>45039.0</v>
      </c>
      <c r="B2093" s="23" t="s">
        <v>13939</v>
      </c>
      <c r="C2093" s="23" t="s">
        <v>8417</v>
      </c>
      <c r="D2093" s="23" t="s">
        <v>23</v>
      </c>
    </row>
    <row r="2094">
      <c r="A2094" s="24">
        <v>45039.0</v>
      </c>
      <c r="B2094" s="23" t="s">
        <v>13940</v>
      </c>
      <c r="C2094" s="23" t="s">
        <v>8417</v>
      </c>
      <c r="D2094" s="23" t="s">
        <v>11836</v>
      </c>
    </row>
    <row r="2095">
      <c r="A2095" s="24">
        <v>45039.0</v>
      </c>
      <c r="B2095" s="23" t="s">
        <v>13941</v>
      </c>
      <c r="C2095" s="23" t="s">
        <v>8417</v>
      </c>
      <c r="D2095" s="23" t="s">
        <v>13382</v>
      </c>
    </row>
    <row r="2096">
      <c r="A2096" s="24">
        <v>45039.0</v>
      </c>
      <c r="B2096" s="23" t="s">
        <v>13942</v>
      </c>
      <c r="C2096" s="23" t="s">
        <v>8417</v>
      </c>
      <c r="D2096" s="23" t="s">
        <v>23</v>
      </c>
    </row>
    <row r="2097">
      <c r="A2097" s="24">
        <v>45039.0</v>
      </c>
      <c r="B2097" s="23" t="s">
        <v>13943</v>
      </c>
      <c r="C2097" s="23" t="s">
        <v>8417</v>
      </c>
      <c r="D2097" s="23" t="s">
        <v>11862</v>
      </c>
    </row>
    <row r="2098">
      <c r="A2098" s="24">
        <v>45039.0</v>
      </c>
      <c r="B2098" s="23" t="s">
        <v>13944</v>
      </c>
      <c r="C2098" s="23" t="s">
        <v>8417</v>
      </c>
      <c r="D2098" s="23" t="s">
        <v>13382</v>
      </c>
    </row>
    <row r="2099">
      <c r="A2099" s="24">
        <v>45039.0</v>
      </c>
      <c r="B2099" s="23" t="s">
        <v>13945</v>
      </c>
      <c r="C2099" s="23" t="s">
        <v>8417</v>
      </c>
      <c r="D2099" s="23" t="s">
        <v>13393</v>
      </c>
    </row>
    <row r="2100">
      <c r="A2100" s="24">
        <v>45039.0</v>
      </c>
      <c r="B2100" s="23" t="s">
        <v>13946</v>
      </c>
      <c r="C2100" s="23" t="s">
        <v>8417</v>
      </c>
      <c r="D2100" s="23" t="s">
        <v>13947</v>
      </c>
    </row>
    <row r="2101">
      <c r="A2101" s="24">
        <v>45039.0</v>
      </c>
      <c r="B2101" s="23" t="s">
        <v>13948</v>
      </c>
      <c r="C2101" s="23" t="s">
        <v>8417</v>
      </c>
      <c r="D2101" s="23" t="s">
        <v>11836</v>
      </c>
    </row>
    <row r="2102">
      <c r="A2102" s="24">
        <v>45039.0</v>
      </c>
      <c r="B2102" s="23" t="s">
        <v>13949</v>
      </c>
      <c r="C2102" s="23" t="s">
        <v>8417</v>
      </c>
      <c r="D2102" s="23" t="s">
        <v>23</v>
      </c>
    </row>
    <row r="2103">
      <c r="A2103" s="24">
        <v>45039.0</v>
      </c>
      <c r="B2103" s="23" t="s">
        <v>13950</v>
      </c>
      <c r="C2103" s="23" t="s">
        <v>8417</v>
      </c>
      <c r="D2103" s="23" t="s">
        <v>11836</v>
      </c>
    </row>
    <row r="2104">
      <c r="A2104" s="24">
        <v>45039.0</v>
      </c>
      <c r="B2104" s="23" t="s">
        <v>13951</v>
      </c>
      <c r="C2104" s="23" t="s">
        <v>8417</v>
      </c>
      <c r="D2104" s="23" t="s">
        <v>13382</v>
      </c>
    </row>
    <row r="2105">
      <c r="A2105" s="24">
        <v>45039.0</v>
      </c>
      <c r="B2105" s="23" t="s">
        <v>13952</v>
      </c>
      <c r="C2105" s="23" t="s">
        <v>8417</v>
      </c>
      <c r="D2105" s="23" t="s">
        <v>11836</v>
      </c>
    </row>
    <row r="2106">
      <c r="A2106" s="24">
        <v>45039.0</v>
      </c>
      <c r="B2106" s="23" t="s">
        <v>13953</v>
      </c>
      <c r="C2106" s="23" t="s">
        <v>8417</v>
      </c>
      <c r="D2106" s="23" t="s">
        <v>11836</v>
      </c>
    </row>
    <row r="2107">
      <c r="A2107" s="24">
        <v>45039.0</v>
      </c>
      <c r="B2107" s="23" t="s">
        <v>13954</v>
      </c>
      <c r="C2107" s="23" t="s">
        <v>8417</v>
      </c>
      <c r="D2107" s="23" t="s">
        <v>11841</v>
      </c>
    </row>
    <row r="2108">
      <c r="A2108" s="24">
        <v>45039.0</v>
      </c>
      <c r="B2108" s="23" t="s">
        <v>13955</v>
      </c>
      <c r="C2108" s="23" t="s">
        <v>8417</v>
      </c>
      <c r="D2108" s="23" t="s">
        <v>11879</v>
      </c>
    </row>
    <row r="2109">
      <c r="A2109" s="24">
        <v>45039.0</v>
      </c>
      <c r="B2109" s="23" t="s">
        <v>13956</v>
      </c>
      <c r="C2109" s="23" t="s">
        <v>8417</v>
      </c>
      <c r="D2109" s="23" t="s">
        <v>13382</v>
      </c>
    </row>
    <row r="2110">
      <c r="A2110" s="24">
        <v>45039.0</v>
      </c>
      <c r="B2110" s="23" t="s">
        <v>13957</v>
      </c>
      <c r="C2110" s="23" t="s">
        <v>8417</v>
      </c>
      <c r="D2110" s="23" t="s">
        <v>23</v>
      </c>
    </row>
    <row r="2111">
      <c r="A2111" s="24">
        <v>45039.0</v>
      </c>
      <c r="B2111" s="23" t="s">
        <v>13958</v>
      </c>
      <c r="C2111" s="23" t="s">
        <v>8417</v>
      </c>
      <c r="D2111" s="23" t="s">
        <v>13385</v>
      </c>
    </row>
    <row r="2112">
      <c r="A2112" s="24">
        <v>45039.0</v>
      </c>
      <c r="B2112" s="23" t="s">
        <v>13959</v>
      </c>
      <c r="C2112" s="23" t="s">
        <v>8417</v>
      </c>
      <c r="D2112" s="23" t="s">
        <v>13385</v>
      </c>
    </row>
    <row r="2113">
      <c r="A2113" s="24">
        <v>45039.0</v>
      </c>
      <c r="B2113" s="23" t="s">
        <v>13960</v>
      </c>
      <c r="C2113" s="23" t="s">
        <v>8417</v>
      </c>
      <c r="D2113" s="23" t="s">
        <v>23</v>
      </c>
    </row>
    <row r="2114">
      <c r="A2114" s="24">
        <v>45039.0</v>
      </c>
      <c r="B2114" s="23" t="s">
        <v>13961</v>
      </c>
      <c r="C2114" s="23" t="s">
        <v>8417</v>
      </c>
      <c r="D2114" s="23" t="s">
        <v>11836</v>
      </c>
    </row>
    <row r="2115">
      <c r="A2115" s="24">
        <v>45039.0</v>
      </c>
      <c r="B2115" s="23" t="s">
        <v>13962</v>
      </c>
      <c r="C2115" s="23" t="s">
        <v>8417</v>
      </c>
      <c r="D2115" s="23" t="s">
        <v>11862</v>
      </c>
    </row>
    <row r="2116">
      <c r="A2116" s="24">
        <v>45039.0</v>
      </c>
      <c r="B2116" s="23" t="s">
        <v>13963</v>
      </c>
      <c r="C2116" s="23" t="s">
        <v>8417</v>
      </c>
      <c r="D2116" s="23" t="s">
        <v>11834</v>
      </c>
    </row>
    <row r="2117">
      <c r="A2117" s="24">
        <v>45039.0</v>
      </c>
      <c r="B2117" s="23" t="s">
        <v>13964</v>
      </c>
      <c r="C2117" s="23" t="s">
        <v>8417</v>
      </c>
      <c r="D2117" s="23" t="s">
        <v>11841</v>
      </c>
    </row>
    <row r="2118">
      <c r="A2118" s="24">
        <v>45039.0</v>
      </c>
      <c r="B2118" s="23" t="s">
        <v>13965</v>
      </c>
      <c r="C2118" s="23" t="s">
        <v>8417</v>
      </c>
      <c r="D2118" s="23" t="s">
        <v>23</v>
      </c>
    </row>
    <row r="2119">
      <c r="A2119" s="24">
        <v>45039.0</v>
      </c>
      <c r="B2119" s="23" t="s">
        <v>13966</v>
      </c>
      <c r="C2119" s="23" t="s">
        <v>8417</v>
      </c>
      <c r="D2119" s="23" t="s">
        <v>11836</v>
      </c>
    </row>
    <row r="2120">
      <c r="A2120" s="24">
        <v>45039.0</v>
      </c>
      <c r="B2120" s="23" t="s">
        <v>13967</v>
      </c>
      <c r="C2120" s="23" t="s">
        <v>8417</v>
      </c>
      <c r="D2120" s="23" t="s">
        <v>23</v>
      </c>
    </row>
    <row r="2121">
      <c r="A2121" s="24">
        <v>45039.0</v>
      </c>
      <c r="B2121" s="23" t="s">
        <v>13968</v>
      </c>
      <c r="C2121" s="23" t="s">
        <v>8417</v>
      </c>
      <c r="D2121" s="23" t="s">
        <v>11836</v>
      </c>
    </row>
    <row r="2122">
      <c r="A2122" s="24">
        <v>45039.0</v>
      </c>
      <c r="B2122" s="23" t="s">
        <v>13969</v>
      </c>
      <c r="C2122" s="23" t="s">
        <v>8417</v>
      </c>
      <c r="D2122" s="23" t="s">
        <v>13382</v>
      </c>
    </row>
    <row r="2123">
      <c r="A2123" s="24">
        <v>45039.0</v>
      </c>
      <c r="B2123" s="23" t="s">
        <v>13970</v>
      </c>
      <c r="C2123" s="23" t="s">
        <v>8417</v>
      </c>
      <c r="D2123" s="23" t="s">
        <v>13393</v>
      </c>
    </row>
    <row r="2124">
      <c r="A2124" s="24">
        <v>45039.0</v>
      </c>
      <c r="B2124" s="23" t="s">
        <v>13971</v>
      </c>
      <c r="C2124" s="23" t="s">
        <v>8417</v>
      </c>
      <c r="D2124" s="23" t="s">
        <v>11841</v>
      </c>
    </row>
    <row r="2125">
      <c r="A2125" s="24">
        <v>45039.0</v>
      </c>
      <c r="B2125" s="23" t="s">
        <v>13972</v>
      </c>
      <c r="C2125" s="23" t="s">
        <v>8417</v>
      </c>
      <c r="D2125" s="23" t="s">
        <v>11836</v>
      </c>
    </row>
    <row r="2126">
      <c r="A2126" s="24">
        <v>45039.0</v>
      </c>
      <c r="B2126" s="23" t="s">
        <v>13973</v>
      </c>
      <c r="C2126" s="23" t="s">
        <v>8417</v>
      </c>
      <c r="D2126" s="23" t="s">
        <v>11836</v>
      </c>
    </row>
    <row r="2127">
      <c r="A2127" s="24">
        <v>45039.0</v>
      </c>
      <c r="B2127" s="23" t="s">
        <v>13974</v>
      </c>
      <c r="C2127" s="23" t="s">
        <v>8418</v>
      </c>
      <c r="D2127" s="23" t="s">
        <v>23</v>
      </c>
    </row>
    <row r="2128">
      <c r="A2128" s="24">
        <v>45039.0</v>
      </c>
      <c r="B2128" s="23" t="s">
        <v>13975</v>
      </c>
      <c r="C2128" s="23" t="s">
        <v>8418</v>
      </c>
      <c r="D2128" s="23" t="s">
        <v>23</v>
      </c>
    </row>
    <row r="2129">
      <c r="A2129" s="24">
        <v>45039.0</v>
      </c>
      <c r="B2129" s="23" t="s">
        <v>13976</v>
      </c>
      <c r="C2129" s="23" t="s">
        <v>8418</v>
      </c>
      <c r="D2129" s="23" t="s">
        <v>13382</v>
      </c>
    </row>
    <row r="2130">
      <c r="A2130" s="24">
        <v>45039.0</v>
      </c>
      <c r="B2130" s="23" t="s">
        <v>13977</v>
      </c>
      <c r="C2130" s="23" t="s">
        <v>8418</v>
      </c>
      <c r="D2130" s="23" t="s">
        <v>11836</v>
      </c>
    </row>
    <row r="2131">
      <c r="A2131" s="24">
        <v>45039.0</v>
      </c>
      <c r="B2131" s="23" t="s">
        <v>13978</v>
      </c>
      <c r="C2131" s="23" t="s">
        <v>8418</v>
      </c>
      <c r="D2131" s="23" t="s">
        <v>23</v>
      </c>
    </row>
    <row r="2132">
      <c r="A2132" s="24">
        <v>45039.0</v>
      </c>
      <c r="B2132" s="23" t="s">
        <v>13979</v>
      </c>
      <c r="C2132" s="23" t="s">
        <v>8418</v>
      </c>
      <c r="D2132" s="23" t="s">
        <v>11879</v>
      </c>
    </row>
    <row r="2133">
      <c r="A2133" s="24">
        <v>45039.0</v>
      </c>
      <c r="B2133" s="23" t="s">
        <v>13980</v>
      </c>
      <c r="C2133" s="23" t="s">
        <v>8418</v>
      </c>
      <c r="D2133" s="23" t="s">
        <v>23</v>
      </c>
    </row>
    <row r="2134">
      <c r="A2134" s="24">
        <v>45039.0</v>
      </c>
      <c r="B2134" s="23" t="s">
        <v>13981</v>
      </c>
      <c r="C2134" s="23" t="s">
        <v>8418</v>
      </c>
      <c r="D2134" s="23" t="s">
        <v>13393</v>
      </c>
    </row>
    <row r="2135">
      <c r="A2135" s="24">
        <v>45039.0</v>
      </c>
      <c r="B2135" s="23" t="s">
        <v>13982</v>
      </c>
      <c r="C2135" s="23" t="s">
        <v>8418</v>
      </c>
      <c r="D2135" s="23" t="s">
        <v>13385</v>
      </c>
    </row>
    <row r="2136">
      <c r="A2136" s="24">
        <v>45039.0</v>
      </c>
      <c r="B2136" s="23" t="s">
        <v>13983</v>
      </c>
      <c r="C2136" s="23" t="s">
        <v>8418</v>
      </c>
      <c r="D2136" s="23" t="s">
        <v>13393</v>
      </c>
    </row>
    <row r="2137">
      <c r="A2137" s="24">
        <v>45039.0</v>
      </c>
      <c r="B2137" s="23" t="s">
        <v>13984</v>
      </c>
      <c r="C2137" s="23" t="s">
        <v>8418</v>
      </c>
      <c r="D2137" s="23" t="s">
        <v>11836</v>
      </c>
    </row>
    <row r="2138">
      <c r="A2138" s="24">
        <v>45039.0</v>
      </c>
      <c r="B2138" s="23" t="s">
        <v>13985</v>
      </c>
      <c r="C2138" s="23" t="s">
        <v>8418</v>
      </c>
      <c r="D2138" s="23" t="s">
        <v>11834</v>
      </c>
    </row>
    <row r="2139">
      <c r="A2139" s="24">
        <v>45039.0</v>
      </c>
      <c r="B2139" s="23" t="s">
        <v>13986</v>
      </c>
      <c r="C2139" s="23" t="s">
        <v>8418</v>
      </c>
      <c r="D2139" s="23" t="s">
        <v>13385</v>
      </c>
    </row>
    <row r="2140">
      <c r="A2140" s="24">
        <v>45039.0</v>
      </c>
      <c r="B2140" s="23" t="s">
        <v>13987</v>
      </c>
      <c r="C2140" s="23" t="s">
        <v>8418</v>
      </c>
      <c r="D2140" s="23" t="s">
        <v>11841</v>
      </c>
    </row>
    <row r="2141">
      <c r="A2141" s="24">
        <v>45039.0</v>
      </c>
      <c r="B2141" s="23" t="s">
        <v>13988</v>
      </c>
      <c r="C2141" s="23" t="s">
        <v>8418</v>
      </c>
      <c r="D2141" s="23" t="s">
        <v>13393</v>
      </c>
    </row>
    <row r="2142">
      <c r="A2142" s="24">
        <v>45039.0</v>
      </c>
      <c r="B2142" s="23" t="s">
        <v>13989</v>
      </c>
      <c r="C2142" s="23" t="s">
        <v>8418</v>
      </c>
      <c r="D2142" s="23" t="s">
        <v>11841</v>
      </c>
    </row>
    <row r="2143">
      <c r="A2143" s="24">
        <v>45039.0</v>
      </c>
      <c r="B2143" s="23" t="s">
        <v>13990</v>
      </c>
      <c r="C2143" s="23" t="s">
        <v>8418</v>
      </c>
      <c r="D2143" s="23" t="s">
        <v>11836</v>
      </c>
    </row>
    <row r="2144">
      <c r="A2144" s="24">
        <v>45039.0</v>
      </c>
      <c r="B2144" s="23" t="s">
        <v>13991</v>
      </c>
      <c r="C2144" s="23" t="s">
        <v>8418</v>
      </c>
      <c r="D2144" s="23" t="s">
        <v>11948</v>
      </c>
    </row>
    <row r="2145">
      <c r="A2145" s="24">
        <v>45039.0</v>
      </c>
      <c r="B2145" s="23" t="s">
        <v>13992</v>
      </c>
      <c r="C2145" s="23" t="s">
        <v>8418</v>
      </c>
      <c r="D2145" s="23" t="s">
        <v>11836</v>
      </c>
    </row>
    <row r="2146">
      <c r="A2146" s="24">
        <v>45039.0</v>
      </c>
      <c r="B2146" s="23" t="s">
        <v>13993</v>
      </c>
      <c r="C2146" s="23" t="s">
        <v>8418</v>
      </c>
      <c r="D2146" s="23" t="s">
        <v>11836</v>
      </c>
    </row>
    <row r="2147">
      <c r="A2147" s="24">
        <v>45039.0</v>
      </c>
      <c r="B2147" s="23" t="s">
        <v>13994</v>
      </c>
      <c r="C2147" s="23" t="s">
        <v>8418</v>
      </c>
      <c r="D2147" s="23" t="s">
        <v>13385</v>
      </c>
    </row>
    <row r="2148">
      <c r="A2148" s="24">
        <v>45039.0</v>
      </c>
      <c r="B2148" s="23" t="s">
        <v>13995</v>
      </c>
      <c r="C2148" s="23" t="s">
        <v>8418</v>
      </c>
      <c r="D2148" s="23" t="s">
        <v>11841</v>
      </c>
    </row>
    <row r="2149">
      <c r="A2149" s="24">
        <v>45039.0</v>
      </c>
      <c r="B2149" s="23" t="s">
        <v>13996</v>
      </c>
      <c r="C2149" s="23" t="s">
        <v>8418</v>
      </c>
      <c r="D2149" s="23" t="s">
        <v>11862</v>
      </c>
    </row>
    <row r="2150">
      <c r="A2150" s="24">
        <v>45039.0</v>
      </c>
      <c r="B2150" s="23" t="s">
        <v>13997</v>
      </c>
      <c r="C2150" s="23" t="s">
        <v>8418</v>
      </c>
      <c r="D2150" s="23" t="s">
        <v>23</v>
      </c>
    </row>
    <row r="2151">
      <c r="A2151" s="24">
        <v>45039.0</v>
      </c>
      <c r="B2151" s="23" t="s">
        <v>13998</v>
      </c>
      <c r="C2151" s="23" t="s">
        <v>8418</v>
      </c>
      <c r="D2151" s="23" t="s">
        <v>11862</v>
      </c>
    </row>
    <row r="2152">
      <c r="A2152" s="24">
        <v>45040.0</v>
      </c>
      <c r="B2152" s="23" t="s">
        <v>13999</v>
      </c>
      <c r="C2152" s="23" t="s">
        <v>8418</v>
      </c>
      <c r="D2152" s="23" t="s">
        <v>11841</v>
      </c>
    </row>
    <row r="2153">
      <c r="A2153" s="24">
        <v>45040.0</v>
      </c>
      <c r="B2153" s="23" t="s">
        <v>14000</v>
      </c>
      <c r="C2153" s="23" t="s">
        <v>8418</v>
      </c>
      <c r="D2153" s="23" t="s">
        <v>11845</v>
      </c>
    </row>
    <row r="2154">
      <c r="A2154" s="24">
        <v>45040.0</v>
      </c>
      <c r="B2154" s="23" t="s">
        <v>14001</v>
      </c>
      <c r="C2154" s="23" t="s">
        <v>8418</v>
      </c>
      <c r="D2154" s="23" t="s">
        <v>11834</v>
      </c>
    </row>
    <row r="2155">
      <c r="A2155" s="24">
        <v>45040.0</v>
      </c>
      <c r="B2155" s="23" t="s">
        <v>14002</v>
      </c>
      <c r="C2155" s="23" t="s">
        <v>8418</v>
      </c>
      <c r="D2155" s="23" t="s">
        <v>11862</v>
      </c>
    </row>
    <row r="2156">
      <c r="A2156" s="24">
        <v>45040.0</v>
      </c>
      <c r="B2156" s="23" t="s">
        <v>14003</v>
      </c>
      <c r="C2156" s="23" t="s">
        <v>8418</v>
      </c>
      <c r="D2156" s="23" t="s">
        <v>11862</v>
      </c>
    </row>
    <row r="2157">
      <c r="A2157" s="24">
        <v>45040.0</v>
      </c>
      <c r="B2157" s="23" t="s">
        <v>14004</v>
      </c>
      <c r="C2157" s="23" t="s">
        <v>8418</v>
      </c>
      <c r="D2157" s="23" t="s">
        <v>13385</v>
      </c>
    </row>
    <row r="2158">
      <c r="A2158" s="24">
        <v>45040.0</v>
      </c>
      <c r="B2158" s="23" t="s">
        <v>14005</v>
      </c>
      <c r="C2158" s="23" t="s">
        <v>8418</v>
      </c>
      <c r="D2158" s="23" t="s">
        <v>11862</v>
      </c>
    </row>
    <row r="2159">
      <c r="A2159" s="24">
        <v>45040.0</v>
      </c>
      <c r="B2159" s="23" t="s">
        <v>14006</v>
      </c>
      <c r="C2159" s="23" t="s">
        <v>8418</v>
      </c>
      <c r="D2159" s="23" t="s">
        <v>11862</v>
      </c>
    </row>
    <row r="2160">
      <c r="A2160" s="24">
        <v>45040.0</v>
      </c>
      <c r="B2160" s="23" t="s">
        <v>14007</v>
      </c>
      <c r="C2160" s="23" t="s">
        <v>8418</v>
      </c>
      <c r="D2160" s="23" t="s">
        <v>11836</v>
      </c>
    </row>
    <row r="2161">
      <c r="A2161" s="24">
        <v>45040.0</v>
      </c>
      <c r="B2161" s="23" t="s">
        <v>14008</v>
      </c>
      <c r="C2161" s="23" t="s">
        <v>8418</v>
      </c>
      <c r="D2161" s="23" t="s">
        <v>11836</v>
      </c>
    </row>
    <row r="2162">
      <c r="A2162" s="24">
        <v>45040.0</v>
      </c>
      <c r="B2162" s="23" t="s">
        <v>14009</v>
      </c>
      <c r="C2162" s="23" t="s">
        <v>8418</v>
      </c>
      <c r="D2162" s="23" t="s">
        <v>23</v>
      </c>
    </row>
    <row r="2163">
      <c r="A2163" s="24">
        <v>45040.0</v>
      </c>
      <c r="B2163" s="23" t="s">
        <v>14010</v>
      </c>
      <c r="C2163" s="23" t="s">
        <v>8418</v>
      </c>
      <c r="D2163" s="23" t="s">
        <v>23</v>
      </c>
    </row>
    <row r="2164">
      <c r="A2164" s="24">
        <v>45040.0</v>
      </c>
      <c r="B2164" s="23" t="s">
        <v>14011</v>
      </c>
      <c r="C2164" s="23" t="s">
        <v>8418</v>
      </c>
      <c r="D2164" s="23" t="s">
        <v>11836</v>
      </c>
    </row>
    <row r="2165">
      <c r="A2165" s="24">
        <v>45040.0</v>
      </c>
      <c r="B2165" s="23" t="s">
        <v>14012</v>
      </c>
      <c r="C2165" s="23" t="s">
        <v>8418</v>
      </c>
      <c r="D2165" s="23" t="s">
        <v>11836</v>
      </c>
    </row>
    <row r="2166">
      <c r="A2166" s="24">
        <v>45040.0</v>
      </c>
      <c r="B2166" s="23" t="s">
        <v>14013</v>
      </c>
      <c r="C2166" s="23" t="s">
        <v>8418</v>
      </c>
      <c r="D2166" s="23" t="s">
        <v>11841</v>
      </c>
    </row>
    <row r="2167">
      <c r="A2167" s="24">
        <v>45040.0</v>
      </c>
      <c r="B2167" s="23" t="s">
        <v>14014</v>
      </c>
      <c r="C2167" s="23" t="s">
        <v>8418</v>
      </c>
      <c r="D2167" s="23" t="s">
        <v>11879</v>
      </c>
    </row>
    <row r="2168">
      <c r="A2168" s="24">
        <v>45040.0</v>
      </c>
      <c r="B2168" s="23" t="s">
        <v>14015</v>
      </c>
      <c r="C2168" s="23" t="s">
        <v>8418</v>
      </c>
      <c r="D2168" s="23" t="s">
        <v>11841</v>
      </c>
    </row>
    <row r="2169">
      <c r="A2169" s="24">
        <v>45040.0</v>
      </c>
      <c r="B2169" s="23" t="s">
        <v>14016</v>
      </c>
      <c r="C2169" s="23" t="s">
        <v>8418</v>
      </c>
      <c r="D2169" s="23" t="s">
        <v>11862</v>
      </c>
    </row>
    <row r="2170">
      <c r="A2170" s="24">
        <v>45040.0</v>
      </c>
      <c r="B2170" s="23" t="s">
        <v>14017</v>
      </c>
      <c r="C2170" s="23" t="s">
        <v>8418</v>
      </c>
      <c r="D2170" s="23" t="s">
        <v>23</v>
      </c>
    </row>
    <row r="2171">
      <c r="A2171" s="24">
        <v>45040.0</v>
      </c>
      <c r="B2171" s="23" t="s">
        <v>14018</v>
      </c>
      <c r="C2171" s="23" t="s">
        <v>8418</v>
      </c>
      <c r="D2171" s="23" t="s">
        <v>11862</v>
      </c>
    </row>
    <row r="2172">
      <c r="A2172" s="24">
        <v>45040.0</v>
      </c>
      <c r="B2172" s="23" t="s">
        <v>14019</v>
      </c>
      <c r="C2172" s="23" t="s">
        <v>8418</v>
      </c>
      <c r="D2172" s="23" t="s">
        <v>11862</v>
      </c>
    </row>
    <row r="2173">
      <c r="A2173" s="24">
        <v>45040.0</v>
      </c>
      <c r="B2173" s="23" t="s">
        <v>14020</v>
      </c>
      <c r="C2173" s="23" t="s">
        <v>8418</v>
      </c>
      <c r="D2173" s="23" t="s">
        <v>13385</v>
      </c>
    </row>
    <row r="2174">
      <c r="A2174" s="24">
        <v>45040.0</v>
      </c>
      <c r="B2174" s="23" t="s">
        <v>14021</v>
      </c>
      <c r="C2174" s="23" t="s">
        <v>8418</v>
      </c>
      <c r="D2174" s="23" t="s">
        <v>11862</v>
      </c>
    </row>
    <row r="2175">
      <c r="A2175" s="24">
        <v>45040.0</v>
      </c>
      <c r="B2175" s="23" t="s">
        <v>14022</v>
      </c>
      <c r="C2175" s="23" t="s">
        <v>8418</v>
      </c>
      <c r="D2175" s="23" t="s">
        <v>13393</v>
      </c>
    </row>
    <row r="2176">
      <c r="A2176" s="24">
        <v>45040.0</v>
      </c>
      <c r="B2176" s="23" t="s">
        <v>14023</v>
      </c>
      <c r="C2176" s="23" t="s">
        <v>8417</v>
      </c>
      <c r="D2176" s="23" t="s">
        <v>13385</v>
      </c>
    </row>
    <row r="2177">
      <c r="A2177" s="24">
        <v>45040.0</v>
      </c>
      <c r="B2177" s="23" t="s">
        <v>14024</v>
      </c>
      <c r="C2177" s="23" t="s">
        <v>8417</v>
      </c>
      <c r="D2177" s="23" t="s">
        <v>23</v>
      </c>
    </row>
    <row r="2178">
      <c r="A2178" s="24">
        <v>45040.0</v>
      </c>
      <c r="B2178" s="23" t="s">
        <v>14025</v>
      </c>
      <c r="C2178" s="23" t="s">
        <v>8417</v>
      </c>
      <c r="D2178" s="23" t="s">
        <v>11836</v>
      </c>
    </row>
    <row r="2179">
      <c r="A2179" s="24">
        <v>45040.0</v>
      </c>
      <c r="B2179" s="23" t="s">
        <v>14026</v>
      </c>
      <c r="C2179" s="23" t="s">
        <v>8417</v>
      </c>
      <c r="D2179" s="23" t="s">
        <v>11836</v>
      </c>
    </row>
    <row r="2180">
      <c r="A2180" s="24">
        <v>45040.0</v>
      </c>
      <c r="B2180" s="23" t="s">
        <v>14027</v>
      </c>
      <c r="C2180" s="23" t="s">
        <v>8417</v>
      </c>
      <c r="D2180" s="23" t="s">
        <v>11836</v>
      </c>
    </row>
    <row r="2181">
      <c r="A2181" s="24">
        <v>45040.0</v>
      </c>
      <c r="B2181" s="23" t="s">
        <v>14028</v>
      </c>
      <c r="C2181" s="23" t="s">
        <v>8417</v>
      </c>
      <c r="D2181" s="23" t="s">
        <v>23</v>
      </c>
    </row>
    <row r="2182">
      <c r="A2182" s="24">
        <v>45040.0</v>
      </c>
      <c r="B2182" s="23" t="s">
        <v>14029</v>
      </c>
      <c r="C2182" s="23" t="s">
        <v>8417</v>
      </c>
      <c r="D2182" s="23" t="s">
        <v>13385</v>
      </c>
    </row>
    <row r="2183">
      <c r="A2183" s="24">
        <v>45040.0</v>
      </c>
      <c r="B2183" s="23" t="s">
        <v>14030</v>
      </c>
      <c r="C2183" s="23" t="s">
        <v>8417</v>
      </c>
      <c r="D2183" s="23" t="s">
        <v>11836</v>
      </c>
    </row>
    <row r="2184">
      <c r="A2184" s="24">
        <v>45040.0</v>
      </c>
      <c r="B2184" s="23" t="s">
        <v>14031</v>
      </c>
      <c r="C2184" s="23" t="s">
        <v>8417</v>
      </c>
      <c r="D2184" s="23" t="s">
        <v>11834</v>
      </c>
    </row>
    <row r="2185">
      <c r="A2185" s="24">
        <v>45040.0</v>
      </c>
      <c r="B2185" s="23" t="s">
        <v>14032</v>
      </c>
      <c r="C2185" s="23" t="s">
        <v>8417</v>
      </c>
      <c r="D2185" s="23" t="s">
        <v>13385</v>
      </c>
    </row>
    <row r="2186">
      <c r="A2186" s="24">
        <v>45040.0</v>
      </c>
      <c r="B2186" s="23" t="s">
        <v>14033</v>
      </c>
      <c r="C2186" s="23" t="s">
        <v>8417</v>
      </c>
      <c r="D2186" s="23" t="s">
        <v>13393</v>
      </c>
    </row>
    <row r="2187">
      <c r="A2187" s="24">
        <v>45040.0</v>
      </c>
      <c r="B2187" s="23" t="s">
        <v>14034</v>
      </c>
      <c r="C2187" s="23" t="s">
        <v>8417</v>
      </c>
      <c r="D2187" s="23" t="s">
        <v>11972</v>
      </c>
    </row>
    <row r="2188">
      <c r="A2188" s="24">
        <v>45040.0</v>
      </c>
      <c r="B2188" s="23" t="s">
        <v>14035</v>
      </c>
      <c r="C2188" s="23" t="s">
        <v>8417</v>
      </c>
      <c r="D2188" s="23" t="s">
        <v>11845</v>
      </c>
    </row>
    <row r="2189">
      <c r="A2189" s="24">
        <v>45040.0</v>
      </c>
      <c r="B2189" s="23" t="s">
        <v>14036</v>
      </c>
      <c r="C2189" s="23" t="s">
        <v>8417</v>
      </c>
      <c r="D2189" s="23" t="s">
        <v>11836</v>
      </c>
    </row>
    <row r="2190">
      <c r="A2190" s="24">
        <v>45040.0</v>
      </c>
      <c r="B2190" s="23" t="s">
        <v>14037</v>
      </c>
      <c r="C2190" s="23" t="s">
        <v>8417</v>
      </c>
      <c r="D2190" s="23" t="s">
        <v>13393</v>
      </c>
    </row>
    <row r="2191">
      <c r="A2191" s="24">
        <v>45040.0</v>
      </c>
      <c r="B2191" s="23" t="s">
        <v>14038</v>
      </c>
      <c r="C2191" s="23" t="s">
        <v>8417</v>
      </c>
      <c r="D2191" s="23" t="s">
        <v>11836</v>
      </c>
    </row>
    <row r="2192">
      <c r="A2192" s="24">
        <v>45040.0</v>
      </c>
      <c r="B2192" s="23" t="s">
        <v>14039</v>
      </c>
      <c r="C2192" s="23" t="s">
        <v>8417</v>
      </c>
      <c r="D2192" s="23" t="s">
        <v>13382</v>
      </c>
    </row>
    <row r="2193">
      <c r="A2193" s="24">
        <v>45040.0</v>
      </c>
      <c r="B2193" s="23" t="s">
        <v>14040</v>
      </c>
      <c r="C2193" s="23" t="s">
        <v>8417</v>
      </c>
      <c r="D2193" s="23" t="s">
        <v>23</v>
      </c>
    </row>
    <row r="2194">
      <c r="A2194" s="24">
        <v>45040.0</v>
      </c>
      <c r="B2194" s="23" t="s">
        <v>14041</v>
      </c>
      <c r="C2194" s="23" t="s">
        <v>8417</v>
      </c>
      <c r="D2194" s="23" t="s">
        <v>11879</v>
      </c>
    </row>
    <row r="2195">
      <c r="A2195" s="24">
        <v>45040.0</v>
      </c>
      <c r="B2195" s="23" t="s">
        <v>14042</v>
      </c>
      <c r="C2195" s="23" t="s">
        <v>8417</v>
      </c>
      <c r="D2195" s="23" t="s">
        <v>11879</v>
      </c>
    </row>
    <row r="2196">
      <c r="A2196" s="24">
        <v>45040.0</v>
      </c>
      <c r="B2196" s="23" t="s">
        <v>14043</v>
      </c>
      <c r="C2196" s="23" t="s">
        <v>8417</v>
      </c>
      <c r="D2196" s="23" t="s">
        <v>11836</v>
      </c>
    </row>
    <row r="2197">
      <c r="A2197" s="24">
        <v>45040.0</v>
      </c>
      <c r="B2197" s="23" t="s">
        <v>14044</v>
      </c>
      <c r="C2197" s="23" t="s">
        <v>8417</v>
      </c>
      <c r="D2197" s="23" t="s">
        <v>13385</v>
      </c>
    </row>
    <row r="2198">
      <c r="A2198" s="24">
        <v>45040.0</v>
      </c>
      <c r="B2198" s="23" t="s">
        <v>14045</v>
      </c>
      <c r="C2198" s="23" t="s">
        <v>8417</v>
      </c>
      <c r="D2198" s="23" t="s">
        <v>11836</v>
      </c>
    </row>
    <row r="2199">
      <c r="A2199" s="24">
        <v>45040.0</v>
      </c>
      <c r="B2199" s="23" t="s">
        <v>14046</v>
      </c>
      <c r="C2199" s="23" t="s">
        <v>8417</v>
      </c>
      <c r="D2199" s="23" t="s">
        <v>23</v>
      </c>
    </row>
    <row r="2200">
      <c r="A2200" s="24">
        <v>45040.0</v>
      </c>
      <c r="B2200" s="23" t="s">
        <v>14047</v>
      </c>
      <c r="C2200" s="23" t="s">
        <v>8417</v>
      </c>
      <c r="D2200" s="23" t="s">
        <v>11862</v>
      </c>
    </row>
    <row r="2201">
      <c r="A2201" s="24">
        <v>45040.0</v>
      </c>
      <c r="B2201" s="23" t="s">
        <v>14048</v>
      </c>
      <c r="C2201" s="23" t="s">
        <v>8417</v>
      </c>
      <c r="D2201" s="23" t="s">
        <v>11862</v>
      </c>
    </row>
    <row r="2202">
      <c r="A2202" s="24">
        <v>45040.0</v>
      </c>
      <c r="B2202" s="23" t="s">
        <v>14049</v>
      </c>
      <c r="C2202" s="23" t="s">
        <v>8417</v>
      </c>
      <c r="D2202" s="23" t="s">
        <v>13385</v>
      </c>
    </row>
    <row r="2203">
      <c r="A2203" s="24">
        <v>45040.0</v>
      </c>
      <c r="B2203" s="23" t="s">
        <v>14050</v>
      </c>
      <c r="C2203" s="23" t="s">
        <v>8417</v>
      </c>
      <c r="D2203" s="23" t="s">
        <v>23</v>
      </c>
    </row>
    <row r="2204">
      <c r="A2204" s="24">
        <v>45040.0</v>
      </c>
      <c r="B2204" s="23" t="s">
        <v>14051</v>
      </c>
      <c r="C2204" s="23" t="s">
        <v>8417</v>
      </c>
      <c r="D2204" s="23" t="s">
        <v>11836</v>
      </c>
    </row>
    <row r="2205">
      <c r="A2205" s="24">
        <v>45040.0</v>
      </c>
      <c r="B2205" s="23" t="s">
        <v>14052</v>
      </c>
      <c r="C2205" s="23" t="s">
        <v>8417</v>
      </c>
      <c r="D2205" s="23" t="s">
        <v>13382</v>
      </c>
    </row>
    <row r="2206">
      <c r="A2206" s="24">
        <v>45040.0</v>
      </c>
      <c r="B2206" s="23" t="s">
        <v>14053</v>
      </c>
      <c r="C2206" s="23" t="s">
        <v>8417</v>
      </c>
      <c r="D2206" s="23" t="s">
        <v>11834</v>
      </c>
    </row>
    <row r="2207">
      <c r="A2207" s="24">
        <v>45040.0</v>
      </c>
      <c r="B2207" s="23" t="s">
        <v>14054</v>
      </c>
      <c r="C2207" s="23" t="s">
        <v>8417</v>
      </c>
      <c r="D2207" s="23" t="s">
        <v>13385</v>
      </c>
    </row>
    <row r="2208">
      <c r="A2208" s="24">
        <v>45040.0</v>
      </c>
      <c r="B2208" s="23" t="s">
        <v>14055</v>
      </c>
      <c r="C2208" s="23" t="s">
        <v>8417</v>
      </c>
      <c r="D2208" s="23" t="s">
        <v>11841</v>
      </c>
    </row>
    <row r="2209">
      <c r="A2209" s="24">
        <v>45040.0</v>
      </c>
      <c r="B2209" s="23" t="s">
        <v>14056</v>
      </c>
      <c r="C2209" s="23" t="s">
        <v>8417</v>
      </c>
      <c r="D2209" s="23" t="s">
        <v>11841</v>
      </c>
    </row>
    <row r="2210">
      <c r="A2210" s="24">
        <v>45040.0</v>
      </c>
      <c r="B2210" s="23" t="s">
        <v>14057</v>
      </c>
      <c r="C2210" s="23" t="s">
        <v>8417</v>
      </c>
      <c r="D2210" s="23" t="s">
        <v>11836</v>
      </c>
    </row>
    <row r="2211">
      <c r="A2211" s="24">
        <v>45040.0</v>
      </c>
      <c r="B2211" s="23" t="s">
        <v>14058</v>
      </c>
      <c r="C2211" s="23" t="s">
        <v>8417</v>
      </c>
      <c r="D2211" s="23" t="s">
        <v>13385</v>
      </c>
    </row>
    <row r="2212">
      <c r="A2212" s="24">
        <v>45040.0</v>
      </c>
      <c r="B2212" s="23" t="s">
        <v>14059</v>
      </c>
      <c r="C2212" s="23" t="s">
        <v>8417</v>
      </c>
      <c r="D2212" s="23" t="s">
        <v>11841</v>
      </c>
    </row>
    <row r="2213">
      <c r="A2213" s="24">
        <v>45040.0</v>
      </c>
      <c r="B2213" s="23" t="s">
        <v>14060</v>
      </c>
      <c r="C2213" s="23" t="s">
        <v>8417</v>
      </c>
      <c r="D2213" s="23" t="s">
        <v>11862</v>
      </c>
    </row>
    <row r="2214">
      <c r="A2214" s="24">
        <v>45040.0</v>
      </c>
      <c r="B2214" s="23" t="s">
        <v>14061</v>
      </c>
      <c r="C2214" s="23" t="s">
        <v>8417</v>
      </c>
      <c r="D2214" s="23" t="s">
        <v>11841</v>
      </c>
    </row>
    <row r="2215">
      <c r="A2215" s="24">
        <v>45040.0</v>
      </c>
      <c r="B2215" s="23" t="s">
        <v>14062</v>
      </c>
      <c r="C2215" s="23" t="s">
        <v>8417</v>
      </c>
      <c r="D2215" s="23" t="s">
        <v>13382</v>
      </c>
    </row>
    <row r="2216">
      <c r="A2216" s="24">
        <v>45040.0</v>
      </c>
      <c r="B2216" s="23" t="s">
        <v>14063</v>
      </c>
      <c r="C2216" s="23" t="s">
        <v>8417</v>
      </c>
      <c r="D2216" s="23" t="s">
        <v>11879</v>
      </c>
    </row>
    <row r="2217">
      <c r="A2217" s="24">
        <v>45040.0</v>
      </c>
      <c r="B2217" s="23" t="s">
        <v>14064</v>
      </c>
      <c r="C2217" s="23" t="s">
        <v>8417</v>
      </c>
      <c r="D2217" s="23" t="s">
        <v>13393</v>
      </c>
    </row>
    <row r="2218">
      <c r="A2218" s="24">
        <v>45040.0</v>
      </c>
      <c r="B2218" s="23" t="s">
        <v>14065</v>
      </c>
      <c r="C2218" s="23" t="s">
        <v>8417</v>
      </c>
      <c r="D2218" s="23" t="s">
        <v>11862</v>
      </c>
    </row>
    <row r="2219">
      <c r="A2219" s="24">
        <v>45040.0</v>
      </c>
      <c r="B2219" s="23" t="s">
        <v>14066</v>
      </c>
      <c r="C2219" s="23" t="s">
        <v>8417</v>
      </c>
      <c r="D2219" s="23" t="s">
        <v>11862</v>
      </c>
    </row>
    <row r="2220">
      <c r="A2220" s="24">
        <v>45040.0</v>
      </c>
      <c r="B2220" s="23" t="s">
        <v>14067</v>
      </c>
      <c r="C2220" s="23" t="s">
        <v>8417</v>
      </c>
      <c r="D2220" s="23" t="s">
        <v>11836</v>
      </c>
    </row>
    <row r="2221">
      <c r="A2221" s="24">
        <v>45040.0</v>
      </c>
      <c r="B2221" s="23" t="s">
        <v>14068</v>
      </c>
      <c r="C2221" s="23" t="s">
        <v>8417</v>
      </c>
      <c r="D2221" s="23" t="s">
        <v>23</v>
      </c>
    </row>
    <row r="2222">
      <c r="A2222" s="24">
        <v>45040.0</v>
      </c>
      <c r="B2222" s="23" t="s">
        <v>14069</v>
      </c>
      <c r="C2222" s="23" t="s">
        <v>8417</v>
      </c>
      <c r="D2222" s="23" t="s">
        <v>23</v>
      </c>
    </row>
    <row r="2223">
      <c r="A2223" s="24">
        <v>45040.0</v>
      </c>
      <c r="B2223" s="23" t="s">
        <v>14070</v>
      </c>
      <c r="C2223" s="23" t="s">
        <v>8417</v>
      </c>
      <c r="D2223" s="23" t="s">
        <v>11879</v>
      </c>
    </row>
    <row r="2224">
      <c r="A2224" s="24">
        <v>45040.0</v>
      </c>
      <c r="B2224" s="23" t="s">
        <v>14071</v>
      </c>
      <c r="C2224" s="23" t="s">
        <v>8417</v>
      </c>
      <c r="D2224" s="23" t="s">
        <v>11841</v>
      </c>
    </row>
    <row r="2225">
      <c r="A2225" s="24">
        <v>45040.0</v>
      </c>
      <c r="B2225" s="23" t="s">
        <v>14072</v>
      </c>
      <c r="C2225" s="23" t="s">
        <v>8417</v>
      </c>
      <c r="D2225" s="23" t="s">
        <v>11845</v>
      </c>
    </row>
    <row r="2226">
      <c r="A2226" s="24">
        <v>45040.0</v>
      </c>
      <c r="B2226" s="23" t="s">
        <v>14073</v>
      </c>
      <c r="C2226" s="23" t="s">
        <v>8417</v>
      </c>
      <c r="D2226" s="23" t="s">
        <v>11862</v>
      </c>
    </row>
    <row r="2227">
      <c r="A2227" s="24">
        <v>45040.0</v>
      </c>
      <c r="B2227" s="23" t="s">
        <v>14074</v>
      </c>
      <c r="C2227" s="23" t="s">
        <v>8417</v>
      </c>
      <c r="D2227" s="23" t="s">
        <v>11841</v>
      </c>
    </row>
    <row r="2228">
      <c r="A2228" s="24">
        <v>45040.0</v>
      </c>
      <c r="B2228" s="23" t="s">
        <v>14075</v>
      </c>
      <c r="C2228" s="23" t="s">
        <v>8417</v>
      </c>
      <c r="D2228" s="23" t="s">
        <v>11836</v>
      </c>
    </row>
    <row r="2229">
      <c r="A2229" s="24">
        <v>45040.0</v>
      </c>
      <c r="B2229" s="23" t="s">
        <v>14076</v>
      </c>
      <c r="C2229" s="23" t="s">
        <v>8417</v>
      </c>
      <c r="D2229" s="23" t="s">
        <v>11836</v>
      </c>
    </row>
    <row r="2230">
      <c r="A2230" s="24">
        <v>45040.0</v>
      </c>
      <c r="B2230" s="23" t="s">
        <v>14077</v>
      </c>
      <c r="C2230" s="23" t="s">
        <v>8417</v>
      </c>
      <c r="D2230" s="23" t="s">
        <v>13393</v>
      </c>
    </row>
    <row r="2231">
      <c r="A2231" s="24">
        <v>45040.0</v>
      </c>
      <c r="B2231" s="23" t="s">
        <v>14078</v>
      </c>
      <c r="C2231" s="23" t="s">
        <v>8417</v>
      </c>
      <c r="D2231" s="23" t="s">
        <v>13393</v>
      </c>
    </row>
    <row r="2232">
      <c r="A2232" s="24">
        <v>45040.0</v>
      </c>
      <c r="B2232" s="23" t="s">
        <v>14079</v>
      </c>
      <c r="C2232" s="23" t="s">
        <v>8417</v>
      </c>
      <c r="D2232" s="23" t="s">
        <v>11836</v>
      </c>
    </row>
    <row r="2233">
      <c r="A2233" s="24">
        <v>45040.0</v>
      </c>
      <c r="B2233" s="23" t="s">
        <v>14080</v>
      </c>
      <c r="C2233" s="23" t="s">
        <v>8417</v>
      </c>
      <c r="D2233" s="23" t="s">
        <v>11862</v>
      </c>
    </row>
    <row r="2234">
      <c r="A2234" s="24">
        <v>45040.0</v>
      </c>
      <c r="B2234" s="23" t="s">
        <v>14081</v>
      </c>
      <c r="C2234" s="23" t="s">
        <v>8417</v>
      </c>
      <c r="D2234" s="23" t="s">
        <v>11841</v>
      </c>
    </row>
    <row r="2235">
      <c r="A2235" s="24">
        <v>45040.0</v>
      </c>
      <c r="B2235" s="23" t="s">
        <v>14082</v>
      </c>
      <c r="C2235" s="23" t="s">
        <v>8417</v>
      </c>
      <c r="D2235" s="23" t="s">
        <v>11836</v>
      </c>
    </row>
    <row r="2236">
      <c r="A2236" s="24">
        <v>45040.0</v>
      </c>
      <c r="B2236" s="23" t="s">
        <v>14083</v>
      </c>
      <c r="C2236" s="23" t="s">
        <v>8417</v>
      </c>
      <c r="D2236" s="23" t="s">
        <v>11862</v>
      </c>
    </row>
    <row r="2237">
      <c r="A2237" s="24">
        <v>45040.0</v>
      </c>
      <c r="B2237" s="23" t="s">
        <v>14084</v>
      </c>
      <c r="C2237" s="23" t="s">
        <v>8417</v>
      </c>
      <c r="D2237" s="23" t="s">
        <v>11841</v>
      </c>
    </row>
    <row r="2238">
      <c r="A2238" s="24">
        <v>45040.0</v>
      </c>
      <c r="B2238" s="23" t="s">
        <v>14085</v>
      </c>
      <c r="C2238" s="23" t="s">
        <v>8417</v>
      </c>
      <c r="D2238" s="23" t="s">
        <v>13382</v>
      </c>
    </row>
    <row r="2239">
      <c r="A2239" s="24">
        <v>45040.0</v>
      </c>
      <c r="B2239" s="23" t="s">
        <v>14086</v>
      </c>
      <c r="C2239" s="23" t="s">
        <v>8417</v>
      </c>
      <c r="D2239" s="23" t="s">
        <v>11841</v>
      </c>
    </row>
    <row r="2240">
      <c r="A2240" s="24">
        <v>45040.0</v>
      </c>
      <c r="B2240" s="23" t="s">
        <v>14087</v>
      </c>
      <c r="C2240" s="23" t="s">
        <v>8417</v>
      </c>
      <c r="D2240" s="23" t="s">
        <v>23</v>
      </c>
    </row>
    <row r="2241">
      <c r="A2241" s="24">
        <v>45040.0</v>
      </c>
      <c r="B2241" s="23" t="s">
        <v>14088</v>
      </c>
      <c r="C2241" s="23" t="s">
        <v>8417</v>
      </c>
      <c r="D2241" s="23" t="s">
        <v>23</v>
      </c>
    </row>
    <row r="2242">
      <c r="A2242" s="24">
        <v>45040.0</v>
      </c>
      <c r="B2242" s="23" t="s">
        <v>14089</v>
      </c>
      <c r="C2242" s="23" t="s">
        <v>8417</v>
      </c>
      <c r="D2242" s="23" t="s">
        <v>11862</v>
      </c>
    </row>
    <row r="2243">
      <c r="A2243" s="24">
        <v>45040.0</v>
      </c>
      <c r="B2243" s="23" t="s">
        <v>14090</v>
      </c>
      <c r="C2243" s="23" t="s">
        <v>8417</v>
      </c>
      <c r="D2243" s="23" t="s">
        <v>23</v>
      </c>
    </row>
    <row r="2244">
      <c r="A2244" s="24">
        <v>45040.0</v>
      </c>
      <c r="B2244" s="23" t="s">
        <v>14091</v>
      </c>
      <c r="C2244" s="23" t="s">
        <v>8417</v>
      </c>
      <c r="D2244" s="23" t="s">
        <v>23</v>
      </c>
    </row>
    <row r="2245">
      <c r="A2245" s="24">
        <v>45040.0</v>
      </c>
      <c r="B2245" s="23" t="s">
        <v>14092</v>
      </c>
      <c r="C2245" s="23" t="s">
        <v>8417</v>
      </c>
      <c r="D2245" s="23" t="s">
        <v>23</v>
      </c>
    </row>
    <row r="2246">
      <c r="A2246" s="24">
        <v>45040.0</v>
      </c>
      <c r="B2246" s="23" t="s">
        <v>14093</v>
      </c>
      <c r="C2246" s="23" t="s">
        <v>8417</v>
      </c>
      <c r="D2246" s="23" t="s">
        <v>11836</v>
      </c>
    </row>
    <row r="2247">
      <c r="A2247" s="24">
        <v>45040.0</v>
      </c>
      <c r="B2247" s="23" t="s">
        <v>14094</v>
      </c>
      <c r="C2247" s="23" t="s">
        <v>8417</v>
      </c>
      <c r="D2247" s="23" t="s">
        <v>11862</v>
      </c>
    </row>
    <row r="2248">
      <c r="A2248" s="24">
        <v>45040.0</v>
      </c>
      <c r="B2248" s="23" t="s">
        <v>14095</v>
      </c>
      <c r="C2248" s="23" t="s">
        <v>8417</v>
      </c>
      <c r="D2248" s="23" t="s">
        <v>23</v>
      </c>
    </row>
    <row r="2249">
      <c r="A2249" s="24">
        <v>45040.0</v>
      </c>
      <c r="B2249" s="23" t="s">
        <v>14096</v>
      </c>
      <c r="C2249" s="23" t="s">
        <v>8417</v>
      </c>
      <c r="D2249" s="23" t="s">
        <v>11879</v>
      </c>
    </row>
    <row r="2250">
      <c r="A2250" s="24">
        <v>45040.0</v>
      </c>
      <c r="B2250" s="23" t="s">
        <v>14097</v>
      </c>
      <c r="C2250" s="23" t="s">
        <v>8417</v>
      </c>
      <c r="D2250" s="23" t="s">
        <v>11841</v>
      </c>
    </row>
    <row r="2251">
      <c r="A2251" s="24">
        <v>45040.0</v>
      </c>
      <c r="B2251" s="23" t="s">
        <v>14098</v>
      </c>
      <c r="C2251" s="23" t="s">
        <v>8417</v>
      </c>
      <c r="D2251" s="23" t="s">
        <v>11845</v>
      </c>
    </row>
    <row r="2252">
      <c r="A2252" s="24">
        <v>45040.0</v>
      </c>
      <c r="B2252" s="23" t="s">
        <v>14099</v>
      </c>
      <c r="C2252" s="23" t="s">
        <v>8417</v>
      </c>
      <c r="D2252" s="23" t="s">
        <v>11841</v>
      </c>
    </row>
    <row r="2253">
      <c r="A2253" s="24">
        <v>45040.0</v>
      </c>
      <c r="B2253" s="23" t="s">
        <v>14100</v>
      </c>
      <c r="C2253" s="23" t="s">
        <v>8417</v>
      </c>
      <c r="D2253" s="23" t="s">
        <v>11836</v>
      </c>
    </row>
    <row r="2254">
      <c r="A2254" s="24">
        <v>45040.0</v>
      </c>
      <c r="B2254" s="23" t="s">
        <v>14101</v>
      </c>
      <c r="C2254" s="23" t="s">
        <v>8417</v>
      </c>
      <c r="D2254" s="23" t="s">
        <v>23</v>
      </c>
    </row>
    <row r="2255">
      <c r="A2255" s="24">
        <v>45040.0</v>
      </c>
      <c r="B2255" s="23" t="s">
        <v>14102</v>
      </c>
      <c r="C2255" s="23" t="s">
        <v>8417</v>
      </c>
      <c r="D2255" s="23" t="s">
        <v>11841</v>
      </c>
    </row>
    <row r="2256">
      <c r="A2256" s="24">
        <v>45040.0</v>
      </c>
      <c r="B2256" s="23" t="s">
        <v>14103</v>
      </c>
      <c r="C2256" s="23" t="s">
        <v>8417</v>
      </c>
      <c r="D2256" s="23" t="s">
        <v>13385</v>
      </c>
    </row>
    <row r="2257">
      <c r="A2257" s="24">
        <v>45040.0</v>
      </c>
      <c r="B2257" s="23" t="s">
        <v>14104</v>
      </c>
      <c r="C2257" s="23" t="s">
        <v>8417</v>
      </c>
      <c r="D2257" s="23" t="s">
        <v>11841</v>
      </c>
    </row>
    <row r="2258">
      <c r="A2258" s="24">
        <v>45040.0</v>
      </c>
      <c r="B2258" s="23" t="s">
        <v>14105</v>
      </c>
      <c r="C2258" s="23" t="s">
        <v>8417</v>
      </c>
      <c r="D2258" s="23" t="s">
        <v>11879</v>
      </c>
    </row>
    <row r="2259">
      <c r="A2259" s="24">
        <v>45040.0</v>
      </c>
      <c r="B2259" s="23" t="s">
        <v>14106</v>
      </c>
      <c r="C2259" s="23" t="s">
        <v>8417</v>
      </c>
      <c r="D2259" s="23" t="s">
        <v>23</v>
      </c>
    </row>
    <row r="2260">
      <c r="A2260" s="24">
        <v>45042.0</v>
      </c>
      <c r="B2260" s="23" t="s">
        <v>14107</v>
      </c>
      <c r="C2260" s="23" t="s">
        <v>8417</v>
      </c>
      <c r="D2260" s="23" t="s">
        <v>23</v>
      </c>
    </row>
    <row r="2261">
      <c r="A2261" s="24">
        <v>45042.0</v>
      </c>
      <c r="B2261" s="23" t="s">
        <v>14108</v>
      </c>
      <c r="C2261" s="23" t="s">
        <v>8417</v>
      </c>
      <c r="D2261" s="23" t="s">
        <v>11836</v>
      </c>
    </row>
    <row r="2262">
      <c r="A2262" s="24">
        <v>45042.0</v>
      </c>
      <c r="B2262" s="23" t="s">
        <v>14109</v>
      </c>
      <c r="C2262" s="23" t="s">
        <v>8417</v>
      </c>
      <c r="D2262" s="23" t="s">
        <v>23</v>
      </c>
    </row>
    <row r="2263">
      <c r="A2263" s="24">
        <v>45042.0</v>
      </c>
      <c r="B2263" s="23" t="s">
        <v>14110</v>
      </c>
      <c r="C2263" s="23" t="s">
        <v>8417</v>
      </c>
      <c r="D2263" s="23" t="s">
        <v>11836</v>
      </c>
    </row>
    <row r="2264">
      <c r="A2264" s="24">
        <v>45042.0</v>
      </c>
      <c r="B2264" s="23" t="s">
        <v>14111</v>
      </c>
      <c r="C2264" s="23" t="s">
        <v>8417</v>
      </c>
      <c r="D2264" s="23" t="s">
        <v>11862</v>
      </c>
    </row>
    <row r="2265">
      <c r="A2265" s="24">
        <v>45042.0</v>
      </c>
      <c r="B2265" s="23" t="s">
        <v>14112</v>
      </c>
      <c r="C2265" s="23" t="s">
        <v>8417</v>
      </c>
      <c r="D2265" s="23" t="s">
        <v>11862</v>
      </c>
    </row>
    <row r="2266">
      <c r="A2266" s="24">
        <v>45042.0</v>
      </c>
      <c r="B2266" s="23" t="s">
        <v>14113</v>
      </c>
      <c r="C2266" s="23" t="s">
        <v>8417</v>
      </c>
      <c r="D2266" s="23" t="s">
        <v>11841</v>
      </c>
    </row>
    <row r="2267">
      <c r="A2267" s="24">
        <v>45042.0</v>
      </c>
      <c r="B2267" s="23" t="s">
        <v>14114</v>
      </c>
      <c r="C2267" s="23" t="s">
        <v>8417</v>
      </c>
      <c r="D2267" s="23" t="s">
        <v>13385</v>
      </c>
    </row>
    <row r="2268">
      <c r="A2268" s="24">
        <v>45042.0</v>
      </c>
      <c r="B2268" s="23" t="s">
        <v>14115</v>
      </c>
      <c r="C2268" s="23" t="s">
        <v>8417</v>
      </c>
      <c r="D2268" s="23" t="s">
        <v>11836</v>
      </c>
    </row>
    <row r="2269">
      <c r="A2269" s="24">
        <v>45042.0</v>
      </c>
      <c r="B2269" s="23" t="s">
        <v>14116</v>
      </c>
      <c r="C2269" s="23" t="s">
        <v>8417</v>
      </c>
      <c r="D2269" s="23" t="s">
        <v>13382</v>
      </c>
    </row>
    <row r="2270">
      <c r="A2270" s="24">
        <v>45042.0</v>
      </c>
      <c r="B2270" s="23" t="s">
        <v>14117</v>
      </c>
      <c r="C2270" s="23" t="s">
        <v>8417</v>
      </c>
      <c r="D2270" s="23" t="s">
        <v>11836</v>
      </c>
    </row>
    <row r="2271">
      <c r="A2271" s="24">
        <v>45042.0</v>
      </c>
      <c r="B2271" s="23" t="s">
        <v>14118</v>
      </c>
      <c r="C2271" s="23" t="s">
        <v>8417</v>
      </c>
      <c r="D2271" s="23" t="s">
        <v>23</v>
      </c>
    </row>
    <row r="2272">
      <c r="A2272" s="24">
        <v>45042.0</v>
      </c>
      <c r="B2272" s="23" t="s">
        <v>14119</v>
      </c>
      <c r="C2272" s="23" t="s">
        <v>8417</v>
      </c>
      <c r="D2272" s="23" t="s">
        <v>11836</v>
      </c>
    </row>
    <row r="2273">
      <c r="A2273" s="24">
        <v>45042.0</v>
      </c>
      <c r="B2273" s="23" t="s">
        <v>14120</v>
      </c>
      <c r="C2273" s="23" t="s">
        <v>8417</v>
      </c>
      <c r="D2273" s="23" t="s">
        <v>11836</v>
      </c>
    </row>
    <row r="2274">
      <c r="A2274" s="24">
        <v>45042.0</v>
      </c>
      <c r="B2274" s="23" t="s">
        <v>14121</v>
      </c>
      <c r="C2274" s="23" t="s">
        <v>8417</v>
      </c>
      <c r="D2274" s="23" t="s">
        <v>11862</v>
      </c>
    </row>
    <row r="2275">
      <c r="A2275" s="24">
        <v>45042.0</v>
      </c>
      <c r="B2275" s="23" t="s">
        <v>14122</v>
      </c>
      <c r="C2275" s="23" t="s">
        <v>8417</v>
      </c>
      <c r="D2275" s="23" t="s">
        <v>12068</v>
      </c>
    </row>
    <row r="2276">
      <c r="A2276" s="24">
        <v>45042.0</v>
      </c>
      <c r="B2276" s="23" t="s">
        <v>14123</v>
      </c>
      <c r="C2276" s="23" t="s">
        <v>8417</v>
      </c>
      <c r="D2276" s="23" t="s">
        <v>11841</v>
      </c>
    </row>
    <row r="2277">
      <c r="A2277" s="24">
        <v>45042.0</v>
      </c>
      <c r="B2277" s="23" t="s">
        <v>14124</v>
      </c>
      <c r="C2277" s="23" t="s">
        <v>8417</v>
      </c>
      <c r="D2277" s="23" t="s">
        <v>23</v>
      </c>
    </row>
    <row r="2278">
      <c r="A2278" s="24">
        <v>45042.0</v>
      </c>
      <c r="B2278" s="23" t="s">
        <v>14125</v>
      </c>
      <c r="C2278" s="23" t="s">
        <v>8417</v>
      </c>
      <c r="D2278" s="23" t="s">
        <v>11841</v>
      </c>
    </row>
    <row r="2279">
      <c r="A2279" s="24">
        <v>45042.0</v>
      </c>
      <c r="B2279" s="23" t="s">
        <v>14126</v>
      </c>
      <c r="C2279" s="23" t="s">
        <v>8417</v>
      </c>
      <c r="D2279" s="23" t="s">
        <v>11836</v>
      </c>
    </row>
    <row r="2280">
      <c r="A2280" s="24">
        <v>45042.0</v>
      </c>
      <c r="B2280" s="23" t="s">
        <v>14127</v>
      </c>
      <c r="C2280" s="23" t="s">
        <v>8417</v>
      </c>
      <c r="D2280" s="23" t="s">
        <v>13382</v>
      </c>
    </row>
    <row r="2281">
      <c r="A2281" s="24">
        <v>45042.0</v>
      </c>
      <c r="B2281" s="23" t="s">
        <v>14128</v>
      </c>
      <c r="C2281" s="23" t="s">
        <v>8417</v>
      </c>
      <c r="D2281" s="23" t="s">
        <v>11836</v>
      </c>
    </row>
    <row r="2282">
      <c r="A2282" s="24">
        <v>45042.0</v>
      </c>
      <c r="B2282" s="23" t="s">
        <v>14129</v>
      </c>
      <c r="C2282" s="23" t="s">
        <v>8417</v>
      </c>
      <c r="D2282" s="23" t="s">
        <v>23</v>
      </c>
    </row>
    <row r="2283">
      <c r="A2283" s="24">
        <v>45042.0</v>
      </c>
      <c r="B2283" s="23" t="s">
        <v>14130</v>
      </c>
      <c r="C2283" s="23" t="s">
        <v>8417</v>
      </c>
      <c r="D2283" s="23" t="s">
        <v>11862</v>
      </c>
    </row>
    <row r="2284">
      <c r="A2284" s="24">
        <v>45042.0</v>
      </c>
      <c r="B2284" s="23" t="s">
        <v>14131</v>
      </c>
      <c r="C2284" s="23" t="s">
        <v>8417</v>
      </c>
      <c r="D2284" s="23" t="s">
        <v>23</v>
      </c>
    </row>
    <row r="2285">
      <c r="A2285" s="24">
        <v>45042.0</v>
      </c>
      <c r="B2285" s="23" t="s">
        <v>14132</v>
      </c>
      <c r="C2285" s="23" t="s">
        <v>8417</v>
      </c>
      <c r="D2285" s="23" t="s">
        <v>11862</v>
      </c>
    </row>
    <row r="2286">
      <c r="A2286" s="24">
        <v>45042.0</v>
      </c>
      <c r="B2286" s="23" t="s">
        <v>14133</v>
      </c>
      <c r="C2286" s="23" t="s">
        <v>8417</v>
      </c>
      <c r="D2286" s="23" t="s">
        <v>13385</v>
      </c>
    </row>
    <row r="2287">
      <c r="A2287" s="24">
        <v>45042.0</v>
      </c>
      <c r="B2287" s="23" t="s">
        <v>14134</v>
      </c>
      <c r="C2287" s="23" t="s">
        <v>8417</v>
      </c>
      <c r="D2287" s="23" t="s">
        <v>13382</v>
      </c>
    </row>
    <row r="2288">
      <c r="A2288" s="24">
        <v>45042.0</v>
      </c>
      <c r="B2288" s="23" t="s">
        <v>14135</v>
      </c>
      <c r="C2288" s="23" t="s">
        <v>8417</v>
      </c>
      <c r="D2288" s="23" t="s">
        <v>11836</v>
      </c>
    </row>
    <row r="2289">
      <c r="A2289" s="24">
        <v>45042.0</v>
      </c>
      <c r="B2289" s="23" t="s">
        <v>14136</v>
      </c>
      <c r="C2289" s="23" t="s">
        <v>8417</v>
      </c>
      <c r="D2289" s="23" t="s">
        <v>23</v>
      </c>
    </row>
    <row r="2290">
      <c r="A2290" s="24">
        <v>45042.0</v>
      </c>
      <c r="B2290" s="23" t="s">
        <v>14137</v>
      </c>
      <c r="C2290" s="23" t="s">
        <v>8417</v>
      </c>
      <c r="D2290" s="23" t="s">
        <v>23</v>
      </c>
    </row>
    <row r="2291">
      <c r="A2291" s="24">
        <v>45042.0</v>
      </c>
      <c r="B2291" s="23" t="s">
        <v>14138</v>
      </c>
      <c r="C2291" s="23" t="s">
        <v>8417</v>
      </c>
      <c r="D2291" s="23" t="s">
        <v>11841</v>
      </c>
    </row>
    <row r="2292">
      <c r="A2292" s="24">
        <v>45042.0</v>
      </c>
      <c r="B2292" s="23" t="s">
        <v>14139</v>
      </c>
      <c r="C2292" s="23" t="s">
        <v>8417</v>
      </c>
      <c r="D2292" s="23" t="s">
        <v>11836</v>
      </c>
    </row>
    <row r="2293">
      <c r="A2293" s="24">
        <v>45042.0</v>
      </c>
      <c r="B2293" s="23" t="s">
        <v>14140</v>
      </c>
      <c r="C2293" s="23" t="s">
        <v>8417</v>
      </c>
      <c r="D2293" s="23" t="s">
        <v>23</v>
      </c>
    </row>
    <row r="2294">
      <c r="A2294" s="24">
        <v>45042.0</v>
      </c>
      <c r="B2294" s="23" t="s">
        <v>14141</v>
      </c>
      <c r="C2294" s="23" t="s">
        <v>8417</v>
      </c>
      <c r="D2294" s="23" t="s">
        <v>13382</v>
      </c>
    </row>
    <row r="2295">
      <c r="A2295" s="24">
        <v>45042.0</v>
      </c>
      <c r="B2295" s="23" t="s">
        <v>14142</v>
      </c>
      <c r="C2295" s="23" t="s">
        <v>8417</v>
      </c>
      <c r="D2295" s="23" t="s">
        <v>13385</v>
      </c>
    </row>
    <row r="2296">
      <c r="A2296" s="24">
        <v>45042.0</v>
      </c>
      <c r="B2296" s="23" t="s">
        <v>14143</v>
      </c>
      <c r="C2296" s="23" t="s">
        <v>8417</v>
      </c>
      <c r="D2296" s="23" t="s">
        <v>11862</v>
      </c>
    </row>
    <row r="2297">
      <c r="A2297" s="24">
        <v>45042.0</v>
      </c>
      <c r="B2297" s="23" t="s">
        <v>14144</v>
      </c>
      <c r="C2297" s="23" t="s">
        <v>8417</v>
      </c>
      <c r="D2297" s="23" t="s">
        <v>23</v>
      </c>
    </row>
    <row r="2298">
      <c r="A2298" s="24">
        <v>45042.0</v>
      </c>
      <c r="B2298" s="23" t="s">
        <v>14145</v>
      </c>
      <c r="C2298" s="23" t="s">
        <v>8417</v>
      </c>
      <c r="D2298" s="23" t="s">
        <v>11836</v>
      </c>
    </row>
    <row r="2299">
      <c r="A2299" s="24">
        <v>45042.0</v>
      </c>
      <c r="B2299" s="23" t="s">
        <v>14146</v>
      </c>
      <c r="C2299" s="23" t="s">
        <v>8417</v>
      </c>
      <c r="D2299" s="23" t="s">
        <v>11862</v>
      </c>
    </row>
    <row r="2300">
      <c r="A2300" s="24">
        <v>45042.0</v>
      </c>
      <c r="B2300" s="23" t="s">
        <v>14147</v>
      </c>
      <c r="C2300" s="23" t="s">
        <v>8417</v>
      </c>
      <c r="D2300" s="23" t="s">
        <v>13385</v>
      </c>
    </row>
    <row r="2301">
      <c r="A2301" s="24">
        <v>45042.0</v>
      </c>
      <c r="B2301" s="23" t="s">
        <v>14148</v>
      </c>
      <c r="C2301" s="23" t="s">
        <v>8417</v>
      </c>
      <c r="D2301" s="23" t="s">
        <v>13393</v>
      </c>
    </row>
    <row r="2302">
      <c r="A2302" s="24">
        <v>45042.0</v>
      </c>
      <c r="B2302" s="23" t="s">
        <v>14149</v>
      </c>
      <c r="C2302" s="23" t="s">
        <v>8417</v>
      </c>
      <c r="D2302" s="23" t="s">
        <v>13385</v>
      </c>
    </row>
    <row r="2303">
      <c r="A2303" s="24">
        <v>45042.0</v>
      </c>
      <c r="B2303" s="23" t="s">
        <v>14150</v>
      </c>
      <c r="C2303" s="23" t="s">
        <v>8417</v>
      </c>
      <c r="D2303" s="23" t="s">
        <v>13382</v>
      </c>
    </row>
    <row r="2304">
      <c r="A2304" s="24">
        <v>45042.0</v>
      </c>
      <c r="B2304" s="23" t="s">
        <v>14151</v>
      </c>
      <c r="C2304" s="23" t="s">
        <v>8417</v>
      </c>
      <c r="D2304" s="23" t="s">
        <v>23</v>
      </c>
    </row>
    <row r="2305">
      <c r="A2305" s="24">
        <v>45042.0</v>
      </c>
      <c r="B2305" s="23" t="s">
        <v>14152</v>
      </c>
      <c r="C2305" s="23" t="s">
        <v>8417</v>
      </c>
      <c r="D2305" s="23" t="s">
        <v>11836</v>
      </c>
    </row>
    <row r="2306">
      <c r="A2306" s="24">
        <v>45042.0</v>
      </c>
      <c r="B2306" s="23" t="s">
        <v>14153</v>
      </c>
      <c r="C2306" s="23" t="s">
        <v>8417</v>
      </c>
      <c r="D2306" s="23" t="s">
        <v>11836</v>
      </c>
    </row>
    <row r="2307">
      <c r="A2307" s="24">
        <v>45042.0</v>
      </c>
      <c r="B2307" s="23" t="s">
        <v>14154</v>
      </c>
      <c r="C2307" s="23" t="s">
        <v>8417</v>
      </c>
      <c r="D2307" s="23" t="s">
        <v>23</v>
      </c>
    </row>
    <row r="2308">
      <c r="A2308" s="24">
        <v>45042.0</v>
      </c>
      <c r="B2308" s="23" t="s">
        <v>14155</v>
      </c>
      <c r="C2308" s="23" t="s">
        <v>8417</v>
      </c>
      <c r="D2308" s="23" t="s">
        <v>13393</v>
      </c>
    </row>
    <row r="2309">
      <c r="A2309" s="24">
        <v>45042.0</v>
      </c>
      <c r="B2309" s="23" t="s">
        <v>14156</v>
      </c>
      <c r="C2309" s="23" t="s">
        <v>8417</v>
      </c>
      <c r="D2309" s="23" t="s">
        <v>11972</v>
      </c>
    </row>
    <row r="2310">
      <c r="A2310" s="24">
        <v>45042.0</v>
      </c>
      <c r="B2310" s="23" t="s">
        <v>14157</v>
      </c>
      <c r="C2310" s="23" t="s">
        <v>8417</v>
      </c>
      <c r="D2310" s="23" t="s">
        <v>11862</v>
      </c>
    </row>
    <row r="2311">
      <c r="A2311" s="24">
        <v>45042.0</v>
      </c>
      <c r="B2311" s="23" t="s">
        <v>14158</v>
      </c>
      <c r="C2311" s="23" t="s">
        <v>8417</v>
      </c>
      <c r="D2311" s="23" t="s">
        <v>13385</v>
      </c>
    </row>
    <row r="2312">
      <c r="A2312" s="24">
        <v>45042.0</v>
      </c>
      <c r="B2312" s="23" t="s">
        <v>14159</v>
      </c>
      <c r="C2312" s="23" t="s">
        <v>8417</v>
      </c>
      <c r="D2312" s="23" t="s">
        <v>11836</v>
      </c>
    </row>
    <row r="2313">
      <c r="A2313" s="24">
        <v>45042.0</v>
      </c>
      <c r="B2313" s="23" t="s">
        <v>14160</v>
      </c>
      <c r="C2313" s="23" t="s">
        <v>8417</v>
      </c>
      <c r="D2313" s="23" t="s">
        <v>11836</v>
      </c>
    </row>
    <row r="2314">
      <c r="A2314" s="24">
        <v>45042.0</v>
      </c>
      <c r="B2314" s="23" t="s">
        <v>14161</v>
      </c>
      <c r="C2314" s="23" t="s">
        <v>8417</v>
      </c>
      <c r="D2314" s="23" t="s">
        <v>13382</v>
      </c>
    </row>
    <row r="2315">
      <c r="A2315" s="24">
        <v>45042.0</v>
      </c>
      <c r="B2315" s="23" t="s">
        <v>14162</v>
      </c>
      <c r="C2315" s="23" t="s">
        <v>8417</v>
      </c>
      <c r="D2315" s="23" t="s">
        <v>13382</v>
      </c>
    </row>
    <row r="2316">
      <c r="A2316" s="24">
        <v>45042.0</v>
      </c>
      <c r="B2316" s="23" t="s">
        <v>14163</v>
      </c>
      <c r="C2316" s="23" t="s">
        <v>8417</v>
      </c>
      <c r="D2316" s="23" t="s">
        <v>23</v>
      </c>
    </row>
    <row r="2317">
      <c r="A2317" s="24">
        <v>45042.0</v>
      </c>
      <c r="B2317" s="23" t="s">
        <v>14164</v>
      </c>
      <c r="C2317" s="23" t="s">
        <v>8417</v>
      </c>
      <c r="D2317" s="23" t="s">
        <v>13382</v>
      </c>
    </row>
    <row r="2318">
      <c r="A2318" s="24">
        <v>45042.0</v>
      </c>
      <c r="B2318" s="23" t="s">
        <v>14165</v>
      </c>
      <c r="C2318" s="23" t="s">
        <v>8417</v>
      </c>
      <c r="D2318" s="23" t="s">
        <v>13385</v>
      </c>
    </row>
    <row r="2319">
      <c r="A2319" s="24">
        <v>45042.0</v>
      </c>
      <c r="B2319" s="23" t="s">
        <v>14166</v>
      </c>
      <c r="C2319" s="23" t="s">
        <v>8417</v>
      </c>
      <c r="D2319" s="23" t="s">
        <v>11836</v>
      </c>
    </row>
    <row r="2320">
      <c r="A2320" s="24">
        <v>45042.0</v>
      </c>
      <c r="B2320" s="23" t="s">
        <v>14167</v>
      </c>
      <c r="C2320" s="23" t="s">
        <v>8417</v>
      </c>
      <c r="D2320" s="23" t="s">
        <v>13393</v>
      </c>
    </row>
    <row r="2321">
      <c r="A2321" s="24">
        <v>45042.0</v>
      </c>
      <c r="B2321" s="23" t="s">
        <v>14168</v>
      </c>
      <c r="C2321" s="23" t="s">
        <v>8417</v>
      </c>
      <c r="D2321" s="23" t="s">
        <v>13382</v>
      </c>
    </row>
    <row r="2322">
      <c r="A2322" s="24">
        <v>45042.0</v>
      </c>
      <c r="B2322" s="23" t="s">
        <v>14169</v>
      </c>
      <c r="C2322" s="23" t="s">
        <v>8417</v>
      </c>
      <c r="D2322" s="23" t="s">
        <v>11972</v>
      </c>
    </row>
    <row r="2323">
      <c r="A2323" s="24">
        <v>45042.0</v>
      </c>
      <c r="B2323" s="23" t="s">
        <v>14170</v>
      </c>
      <c r="C2323" s="23" t="s">
        <v>8417</v>
      </c>
      <c r="D2323" s="23" t="s">
        <v>11836</v>
      </c>
    </row>
    <row r="2324">
      <c r="A2324" s="24">
        <v>45042.0</v>
      </c>
      <c r="B2324" s="23" t="s">
        <v>14171</v>
      </c>
      <c r="C2324" s="23" t="s">
        <v>8417</v>
      </c>
      <c r="D2324" s="23" t="s">
        <v>11834</v>
      </c>
    </row>
    <row r="2325">
      <c r="A2325" s="24">
        <v>45042.0</v>
      </c>
      <c r="B2325" s="23" t="s">
        <v>14172</v>
      </c>
      <c r="C2325" s="23" t="s">
        <v>8417</v>
      </c>
      <c r="D2325" s="23" t="s">
        <v>11841</v>
      </c>
    </row>
    <row r="2326">
      <c r="A2326" s="24">
        <v>45042.0</v>
      </c>
      <c r="B2326" s="23" t="s">
        <v>14173</v>
      </c>
      <c r="C2326" s="23" t="s">
        <v>8417</v>
      </c>
      <c r="D2326" s="23" t="s">
        <v>12068</v>
      </c>
    </row>
    <row r="2327">
      <c r="A2327" s="24">
        <v>45042.0</v>
      </c>
      <c r="B2327" s="23" t="s">
        <v>14174</v>
      </c>
      <c r="C2327" s="23" t="s">
        <v>8417</v>
      </c>
      <c r="D2327" s="23" t="s">
        <v>13385</v>
      </c>
    </row>
    <row r="2328">
      <c r="A2328" s="24">
        <v>45042.0</v>
      </c>
      <c r="B2328" s="23" t="s">
        <v>14175</v>
      </c>
      <c r="C2328" s="23" t="s">
        <v>8417</v>
      </c>
      <c r="D2328" s="23" t="s">
        <v>11841</v>
      </c>
    </row>
    <row r="2329">
      <c r="A2329" s="24">
        <v>45042.0</v>
      </c>
      <c r="B2329" s="23" t="s">
        <v>14176</v>
      </c>
      <c r="C2329" s="23" t="s">
        <v>8417</v>
      </c>
      <c r="D2329" s="23" t="s">
        <v>11836</v>
      </c>
    </row>
    <row r="2330">
      <c r="A2330" s="24">
        <v>45042.0</v>
      </c>
      <c r="B2330" s="23" t="s">
        <v>14177</v>
      </c>
      <c r="C2330" s="23" t="s">
        <v>8417</v>
      </c>
      <c r="D2330" s="23" t="s">
        <v>23</v>
      </c>
    </row>
    <row r="2331">
      <c r="A2331" s="24">
        <v>45042.0</v>
      </c>
      <c r="B2331" s="23" t="s">
        <v>14178</v>
      </c>
      <c r="C2331" s="23" t="s">
        <v>8417</v>
      </c>
      <c r="D2331" s="23" t="s">
        <v>11841</v>
      </c>
    </row>
    <row r="2332">
      <c r="A2332" s="24">
        <v>45042.0</v>
      </c>
      <c r="B2332" s="23" t="s">
        <v>14179</v>
      </c>
      <c r="C2332" s="23" t="s">
        <v>8417</v>
      </c>
      <c r="D2332" s="23" t="s">
        <v>11836</v>
      </c>
    </row>
    <row r="2333">
      <c r="A2333" s="24">
        <v>45042.0</v>
      </c>
      <c r="B2333" s="23" t="s">
        <v>14180</v>
      </c>
      <c r="C2333" s="23" t="s">
        <v>8417</v>
      </c>
      <c r="D2333" s="23" t="s">
        <v>13393</v>
      </c>
    </row>
    <row r="2334">
      <c r="A2334" s="24">
        <v>45042.0</v>
      </c>
      <c r="B2334" s="23" t="s">
        <v>14181</v>
      </c>
      <c r="C2334" s="23" t="s">
        <v>8417</v>
      </c>
      <c r="D2334" s="23" t="s">
        <v>11836</v>
      </c>
    </row>
    <row r="2335">
      <c r="A2335" s="24">
        <v>45042.0</v>
      </c>
      <c r="B2335" s="23" t="s">
        <v>14182</v>
      </c>
      <c r="C2335" s="23" t="s">
        <v>8417</v>
      </c>
      <c r="D2335" s="23" t="s">
        <v>11836</v>
      </c>
    </row>
    <row r="2336">
      <c r="A2336" s="24">
        <v>45042.0</v>
      </c>
      <c r="B2336" s="23" t="s">
        <v>14183</v>
      </c>
      <c r="C2336" s="23" t="s">
        <v>8417</v>
      </c>
      <c r="D2336" s="23" t="s">
        <v>13393</v>
      </c>
    </row>
    <row r="2337">
      <c r="A2337" s="24">
        <v>45042.0</v>
      </c>
      <c r="B2337" s="23" t="s">
        <v>14184</v>
      </c>
      <c r="C2337" s="23" t="s">
        <v>8417</v>
      </c>
      <c r="D2337" s="23" t="s">
        <v>11862</v>
      </c>
    </row>
    <row r="2338">
      <c r="A2338" s="24">
        <v>45042.0</v>
      </c>
      <c r="B2338" s="23" t="s">
        <v>14185</v>
      </c>
      <c r="C2338" s="23" t="s">
        <v>8417</v>
      </c>
      <c r="D2338" s="23" t="s">
        <v>11841</v>
      </c>
    </row>
    <row r="2339">
      <c r="A2339" s="24">
        <v>45042.0</v>
      </c>
      <c r="B2339" s="23" t="s">
        <v>14186</v>
      </c>
      <c r="C2339" s="23" t="s">
        <v>8417</v>
      </c>
      <c r="D2339" s="23" t="s">
        <v>11836</v>
      </c>
    </row>
    <row r="2340">
      <c r="A2340" s="24">
        <v>45042.0</v>
      </c>
      <c r="B2340" s="23" t="s">
        <v>14187</v>
      </c>
      <c r="C2340" s="23" t="s">
        <v>8417</v>
      </c>
      <c r="D2340" s="23" t="s">
        <v>11836</v>
      </c>
    </row>
    <row r="2341">
      <c r="A2341" s="24">
        <v>45042.0</v>
      </c>
      <c r="B2341" s="23" t="s">
        <v>14188</v>
      </c>
      <c r="C2341" s="23" t="s">
        <v>8417</v>
      </c>
      <c r="D2341" s="23" t="s">
        <v>11841</v>
      </c>
    </row>
    <row r="2342">
      <c r="A2342" s="24">
        <v>45042.0</v>
      </c>
      <c r="B2342" s="23" t="s">
        <v>14189</v>
      </c>
      <c r="C2342" s="23" t="s">
        <v>8417</v>
      </c>
      <c r="D2342" s="23" t="s">
        <v>11836</v>
      </c>
    </row>
    <row r="2343">
      <c r="A2343" s="24">
        <v>45042.0</v>
      </c>
      <c r="B2343" s="23" t="s">
        <v>14190</v>
      </c>
      <c r="C2343" s="23" t="s">
        <v>8417</v>
      </c>
      <c r="D2343" s="23" t="s">
        <v>13385</v>
      </c>
    </row>
    <row r="2344">
      <c r="A2344" s="24">
        <v>45042.0</v>
      </c>
      <c r="B2344" s="23" t="s">
        <v>14191</v>
      </c>
      <c r="C2344" s="23" t="s">
        <v>8417</v>
      </c>
      <c r="D2344" s="23" t="s">
        <v>23</v>
      </c>
    </row>
    <row r="2345">
      <c r="A2345" s="24">
        <v>45042.0</v>
      </c>
      <c r="B2345" s="23" t="s">
        <v>14192</v>
      </c>
      <c r="C2345" s="23" t="s">
        <v>8417</v>
      </c>
      <c r="D2345" s="23" t="s">
        <v>23</v>
      </c>
    </row>
    <row r="2346">
      <c r="A2346" s="24">
        <v>45042.0</v>
      </c>
      <c r="B2346" s="23" t="s">
        <v>14193</v>
      </c>
      <c r="C2346" s="23" t="s">
        <v>8417</v>
      </c>
      <c r="D2346" s="23" t="s">
        <v>11841</v>
      </c>
    </row>
    <row r="2347">
      <c r="A2347" s="24">
        <v>45042.0</v>
      </c>
      <c r="B2347" s="23" t="s">
        <v>14194</v>
      </c>
      <c r="C2347" s="23" t="s">
        <v>8417</v>
      </c>
      <c r="D2347" s="23" t="s">
        <v>11841</v>
      </c>
    </row>
    <row r="2348">
      <c r="A2348" s="24">
        <v>45042.0</v>
      </c>
      <c r="B2348" s="23" t="s">
        <v>14195</v>
      </c>
      <c r="C2348" s="23" t="s">
        <v>8417</v>
      </c>
      <c r="D2348" s="23" t="s">
        <v>23</v>
      </c>
    </row>
    <row r="2349">
      <c r="A2349" s="24">
        <v>45042.0</v>
      </c>
      <c r="B2349" s="23" t="s">
        <v>14196</v>
      </c>
      <c r="C2349" s="23" t="s">
        <v>8417</v>
      </c>
      <c r="D2349" s="23" t="s">
        <v>11836</v>
      </c>
    </row>
    <row r="2350">
      <c r="A2350" s="24">
        <v>45042.0</v>
      </c>
      <c r="B2350" s="23" t="s">
        <v>14197</v>
      </c>
      <c r="C2350" s="23" t="s">
        <v>8417</v>
      </c>
      <c r="D2350" s="23" t="s">
        <v>23</v>
      </c>
    </row>
    <row r="2351">
      <c r="A2351" s="24">
        <v>45042.0</v>
      </c>
      <c r="B2351" s="23" t="s">
        <v>14198</v>
      </c>
      <c r="C2351" s="23" t="s">
        <v>8417</v>
      </c>
      <c r="D2351" s="23" t="s">
        <v>11836</v>
      </c>
    </row>
    <row r="2352">
      <c r="A2352" s="24">
        <v>45042.0</v>
      </c>
      <c r="B2352" s="23" t="s">
        <v>14199</v>
      </c>
      <c r="C2352" s="23" t="s">
        <v>8417</v>
      </c>
      <c r="D2352" s="23" t="s">
        <v>23</v>
      </c>
    </row>
    <row r="2353">
      <c r="A2353" s="24">
        <v>45042.0</v>
      </c>
      <c r="B2353" s="23" t="s">
        <v>14200</v>
      </c>
      <c r="C2353" s="23" t="s">
        <v>8417</v>
      </c>
      <c r="D2353" s="23" t="s">
        <v>13393</v>
      </c>
    </row>
    <row r="2354">
      <c r="A2354" s="24">
        <v>45042.0</v>
      </c>
      <c r="B2354" s="23" t="s">
        <v>14201</v>
      </c>
      <c r="C2354" s="23" t="s">
        <v>8417</v>
      </c>
      <c r="D2354" s="23" t="s">
        <v>23</v>
      </c>
    </row>
    <row r="2355">
      <c r="A2355" s="24">
        <v>45042.0</v>
      </c>
      <c r="B2355" s="23" t="s">
        <v>14202</v>
      </c>
      <c r="C2355" s="23" t="s">
        <v>8417</v>
      </c>
      <c r="D2355" s="23" t="s">
        <v>11841</v>
      </c>
    </row>
    <row r="2356">
      <c r="A2356" s="24">
        <v>45042.0</v>
      </c>
      <c r="B2356" s="23" t="s">
        <v>14203</v>
      </c>
      <c r="C2356" s="23" t="s">
        <v>8417</v>
      </c>
      <c r="D2356" s="23" t="s">
        <v>11862</v>
      </c>
    </row>
    <row r="2357">
      <c r="A2357" s="24">
        <v>45042.0</v>
      </c>
      <c r="B2357" s="23" t="s">
        <v>14204</v>
      </c>
      <c r="C2357" s="23" t="s">
        <v>8417</v>
      </c>
      <c r="D2357" s="23" t="s">
        <v>13385</v>
      </c>
    </row>
    <row r="2358">
      <c r="A2358" s="24">
        <v>45042.0</v>
      </c>
      <c r="B2358" s="23" t="s">
        <v>14205</v>
      </c>
      <c r="C2358" s="23" t="s">
        <v>8417</v>
      </c>
      <c r="D2358" s="23" t="s">
        <v>23</v>
      </c>
    </row>
    <row r="2359">
      <c r="A2359" s="24">
        <v>45042.0</v>
      </c>
      <c r="B2359" s="23" t="s">
        <v>14206</v>
      </c>
      <c r="C2359" s="23" t="s">
        <v>8417</v>
      </c>
      <c r="D2359" s="23" t="s">
        <v>13393</v>
      </c>
    </row>
    <row r="2360">
      <c r="A2360" s="24">
        <v>45042.0</v>
      </c>
      <c r="B2360" s="23" t="s">
        <v>14207</v>
      </c>
      <c r="C2360" s="23" t="s">
        <v>8417</v>
      </c>
      <c r="D2360" s="23" t="s">
        <v>11836</v>
      </c>
    </row>
    <row r="2361">
      <c r="A2361" s="24">
        <v>45042.0</v>
      </c>
      <c r="B2361" s="23" t="s">
        <v>14208</v>
      </c>
      <c r="C2361" s="23" t="s">
        <v>8417</v>
      </c>
      <c r="D2361" s="23" t="s">
        <v>11948</v>
      </c>
    </row>
    <row r="2362">
      <c r="A2362" s="24">
        <v>45042.0</v>
      </c>
      <c r="B2362" s="23" t="s">
        <v>14209</v>
      </c>
      <c r="C2362" s="23" t="s">
        <v>8417</v>
      </c>
      <c r="D2362" s="23" t="s">
        <v>13393</v>
      </c>
    </row>
    <row r="2363">
      <c r="A2363" s="24">
        <v>45042.0</v>
      </c>
      <c r="B2363" s="23" t="s">
        <v>14210</v>
      </c>
      <c r="C2363" s="23" t="s">
        <v>8417</v>
      </c>
      <c r="D2363" s="23" t="s">
        <v>13382</v>
      </c>
    </row>
    <row r="2364">
      <c r="A2364" s="24">
        <v>45042.0</v>
      </c>
      <c r="B2364" s="23" t="s">
        <v>14211</v>
      </c>
      <c r="C2364" s="23" t="s">
        <v>8417</v>
      </c>
      <c r="D2364" s="23" t="s">
        <v>11836</v>
      </c>
    </row>
    <row r="2365">
      <c r="A2365" s="24">
        <v>45042.0</v>
      </c>
      <c r="B2365" s="23" t="s">
        <v>14212</v>
      </c>
      <c r="C2365" s="23" t="s">
        <v>8417</v>
      </c>
      <c r="D2365" s="23" t="s">
        <v>23</v>
      </c>
    </row>
    <row r="2366">
      <c r="A2366" s="24">
        <v>45042.0</v>
      </c>
      <c r="B2366" s="23" t="s">
        <v>14213</v>
      </c>
      <c r="C2366" s="23" t="s">
        <v>8417</v>
      </c>
      <c r="D2366" s="23" t="s">
        <v>11862</v>
      </c>
    </row>
    <row r="2367">
      <c r="A2367" s="24">
        <v>45042.0</v>
      </c>
      <c r="B2367" s="23" t="s">
        <v>14214</v>
      </c>
      <c r="C2367" s="23" t="s">
        <v>8417</v>
      </c>
      <c r="D2367" s="23" t="s">
        <v>11845</v>
      </c>
    </row>
    <row r="2368">
      <c r="A2368" s="24">
        <v>45043.0</v>
      </c>
      <c r="B2368" s="23" t="s">
        <v>14215</v>
      </c>
      <c r="C2368" s="23" t="s">
        <v>8417</v>
      </c>
      <c r="D2368" s="23" t="s">
        <v>11879</v>
      </c>
    </row>
    <row r="2369">
      <c r="A2369" s="24">
        <v>45043.0</v>
      </c>
      <c r="B2369" s="23" t="s">
        <v>14216</v>
      </c>
      <c r="C2369" s="23" t="s">
        <v>8417</v>
      </c>
      <c r="D2369" s="23" t="s">
        <v>23</v>
      </c>
    </row>
    <row r="2370">
      <c r="A2370" s="24">
        <v>45043.0</v>
      </c>
      <c r="B2370" s="23" t="s">
        <v>14217</v>
      </c>
      <c r="C2370" s="23" t="s">
        <v>8417</v>
      </c>
      <c r="D2370" s="23" t="s">
        <v>23</v>
      </c>
    </row>
    <row r="2371">
      <c r="A2371" s="24">
        <v>45043.0</v>
      </c>
      <c r="B2371" s="23" t="s">
        <v>14218</v>
      </c>
      <c r="C2371" s="23" t="s">
        <v>8417</v>
      </c>
      <c r="D2371" s="23" t="s">
        <v>11862</v>
      </c>
    </row>
    <row r="2372">
      <c r="A2372" s="24">
        <v>45043.0</v>
      </c>
      <c r="B2372" s="23" t="s">
        <v>14219</v>
      </c>
      <c r="C2372" s="23" t="s">
        <v>8417</v>
      </c>
      <c r="D2372" s="23" t="s">
        <v>11836</v>
      </c>
    </row>
    <row r="2373">
      <c r="A2373" s="24">
        <v>45043.0</v>
      </c>
      <c r="B2373" s="23" t="s">
        <v>14220</v>
      </c>
      <c r="C2373" s="23" t="s">
        <v>8417</v>
      </c>
      <c r="D2373" s="23" t="s">
        <v>11836</v>
      </c>
    </row>
    <row r="2374">
      <c r="A2374" s="24">
        <v>45043.0</v>
      </c>
      <c r="B2374" s="23" t="s">
        <v>14221</v>
      </c>
      <c r="C2374" s="23" t="s">
        <v>8417</v>
      </c>
      <c r="D2374" s="23" t="s">
        <v>13382</v>
      </c>
    </row>
    <row r="2375">
      <c r="A2375" s="24">
        <v>45043.0</v>
      </c>
      <c r="B2375" s="23" t="s">
        <v>14222</v>
      </c>
      <c r="C2375" s="23" t="s">
        <v>8417</v>
      </c>
      <c r="D2375" s="23" t="s">
        <v>11836</v>
      </c>
    </row>
    <row r="2376">
      <c r="A2376" s="24">
        <v>45043.0</v>
      </c>
      <c r="B2376" s="23" t="s">
        <v>14223</v>
      </c>
      <c r="C2376" s="23" t="s">
        <v>8417</v>
      </c>
      <c r="D2376" s="23" t="s">
        <v>11836</v>
      </c>
    </row>
    <row r="2377">
      <c r="A2377" s="24">
        <v>45043.0</v>
      </c>
      <c r="B2377" s="23" t="s">
        <v>14224</v>
      </c>
      <c r="C2377" s="23" t="s">
        <v>8417</v>
      </c>
      <c r="D2377" s="23" t="s">
        <v>23</v>
      </c>
    </row>
    <row r="2378">
      <c r="A2378" s="24">
        <v>45043.0</v>
      </c>
      <c r="B2378" s="23" t="s">
        <v>14225</v>
      </c>
      <c r="C2378" s="23" t="s">
        <v>8417</v>
      </c>
      <c r="D2378" s="23" t="s">
        <v>11836</v>
      </c>
    </row>
    <row r="2379">
      <c r="A2379" s="24">
        <v>45043.0</v>
      </c>
      <c r="B2379" s="23" t="s">
        <v>14226</v>
      </c>
      <c r="C2379" s="23" t="s">
        <v>8417</v>
      </c>
      <c r="D2379" s="23" t="s">
        <v>23</v>
      </c>
    </row>
    <row r="2380">
      <c r="A2380" s="24">
        <v>45043.0</v>
      </c>
      <c r="B2380" s="23" t="s">
        <v>14227</v>
      </c>
      <c r="C2380" s="23" t="s">
        <v>8417</v>
      </c>
      <c r="D2380" s="23" t="s">
        <v>23</v>
      </c>
    </row>
    <row r="2381">
      <c r="A2381" s="24">
        <v>45043.0</v>
      </c>
      <c r="B2381" s="23" t="s">
        <v>14228</v>
      </c>
      <c r="C2381" s="23" t="s">
        <v>8417</v>
      </c>
      <c r="D2381" s="23" t="s">
        <v>13393</v>
      </c>
    </row>
    <row r="2382">
      <c r="A2382" s="24">
        <v>45043.0</v>
      </c>
      <c r="B2382" s="23" t="s">
        <v>14229</v>
      </c>
      <c r="C2382" s="23" t="s">
        <v>8417</v>
      </c>
      <c r="D2382" s="23" t="s">
        <v>23</v>
      </c>
    </row>
    <row r="2383">
      <c r="A2383" s="24">
        <v>45043.0</v>
      </c>
      <c r="B2383" s="23" t="s">
        <v>14230</v>
      </c>
      <c r="C2383" s="23" t="s">
        <v>8417</v>
      </c>
      <c r="D2383" s="23" t="s">
        <v>23</v>
      </c>
    </row>
    <row r="2384">
      <c r="A2384" s="24">
        <v>45043.0</v>
      </c>
      <c r="B2384" s="23" t="s">
        <v>14231</v>
      </c>
      <c r="C2384" s="23" t="s">
        <v>8417</v>
      </c>
      <c r="D2384" s="23" t="s">
        <v>11879</v>
      </c>
    </row>
    <row r="2385">
      <c r="A2385" s="24">
        <v>45043.0</v>
      </c>
      <c r="B2385" s="23" t="s">
        <v>14232</v>
      </c>
      <c r="C2385" s="23" t="s">
        <v>8417</v>
      </c>
      <c r="D2385" s="23" t="s">
        <v>23</v>
      </c>
    </row>
    <row r="2386">
      <c r="A2386" s="24">
        <v>45043.0</v>
      </c>
      <c r="B2386" s="23" t="s">
        <v>14233</v>
      </c>
      <c r="C2386" s="23" t="s">
        <v>8417</v>
      </c>
      <c r="D2386" s="23" t="s">
        <v>23</v>
      </c>
    </row>
    <row r="2387">
      <c r="A2387" s="24">
        <v>45043.0</v>
      </c>
      <c r="B2387" s="23" t="s">
        <v>14234</v>
      </c>
      <c r="C2387" s="23" t="s">
        <v>8417</v>
      </c>
      <c r="D2387" s="23" t="s">
        <v>11841</v>
      </c>
    </row>
    <row r="2388">
      <c r="A2388" s="24">
        <v>45043.0</v>
      </c>
      <c r="B2388" s="23" t="s">
        <v>14235</v>
      </c>
      <c r="C2388" s="23" t="s">
        <v>8417</v>
      </c>
      <c r="D2388" s="23" t="s">
        <v>11862</v>
      </c>
    </row>
    <row r="2389">
      <c r="A2389" s="24">
        <v>45043.0</v>
      </c>
      <c r="B2389" s="23" t="s">
        <v>14236</v>
      </c>
      <c r="C2389" s="23" t="s">
        <v>8417</v>
      </c>
      <c r="D2389" s="23" t="s">
        <v>12068</v>
      </c>
    </row>
    <row r="2390">
      <c r="A2390" s="24">
        <v>45043.0</v>
      </c>
      <c r="B2390" s="23" t="s">
        <v>14237</v>
      </c>
      <c r="C2390" s="23" t="s">
        <v>8417</v>
      </c>
      <c r="D2390" s="23" t="s">
        <v>13393</v>
      </c>
    </row>
    <row r="2391">
      <c r="A2391" s="24">
        <v>45043.0</v>
      </c>
      <c r="B2391" s="23" t="s">
        <v>14238</v>
      </c>
      <c r="C2391" s="23" t="s">
        <v>8417</v>
      </c>
      <c r="D2391" s="23" t="s">
        <v>23</v>
      </c>
    </row>
    <row r="2392">
      <c r="A2392" s="24">
        <v>45043.0</v>
      </c>
      <c r="B2392" s="23" t="s">
        <v>14239</v>
      </c>
      <c r="C2392" s="23" t="s">
        <v>8417</v>
      </c>
      <c r="D2392" s="23" t="s">
        <v>13385</v>
      </c>
    </row>
    <row r="2393">
      <c r="A2393" s="24">
        <v>45043.0</v>
      </c>
      <c r="B2393" s="23" t="s">
        <v>14240</v>
      </c>
      <c r="C2393" s="23" t="s">
        <v>8417</v>
      </c>
      <c r="D2393" s="23" t="s">
        <v>13382</v>
      </c>
    </row>
    <row r="2394">
      <c r="A2394" s="24">
        <v>45043.0</v>
      </c>
      <c r="B2394" s="23" t="s">
        <v>14241</v>
      </c>
      <c r="C2394" s="23" t="s">
        <v>8417</v>
      </c>
      <c r="D2394" s="23" t="s">
        <v>11862</v>
      </c>
    </row>
    <row r="2395">
      <c r="A2395" s="24">
        <v>45043.0</v>
      </c>
      <c r="B2395" s="23" t="s">
        <v>14242</v>
      </c>
      <c r="C2395" s="23" t="s">
        <v>8417</v>
      </c>
      <c r="D2395" s="23" t="s">
        <v>11862</v>
      </c>
    </row>
    <row r="2396">
      <c r="A2396" s="24">
        <v>45043.0</v>
      </c>
      <c r="B2396" s="23" t="s">
        <v>14243</v>
      </c>
      <c r="C2396" s="23" t="s">
        <v>8417</v>
      </c>
      <c r="D2396" s="23" t="s">
        <v>11862</v>
      </c>
    </row>
    <row r="2397">
      <c r="A2397" s="24">
        <v>45043.0</v>
      </c>
      <c r="B2397" s="23" t="s">
        <v>14244</v>
      </c>
      <c r="C2397" s="23" t="s">
        <v>8417</v>
      </c>
      <c r="D2397" s="23" t="s">
        <v>23</v>
      </c>
    </row>
    <row r="2398">
      <c r="A2398" s="24">
        <v>45043.0</v>
      </c>
      <c r="B2398" s="23" t="s">
        <v>14245</v>
      </c>
      <c r="C2398" s="23" t="s">
        <v>8417</v>
      </c>
      <c r="D2398" s="23" t="s">
        <v>13393</v>
      </c>
    </row>
    <row r="2399">
      <c r="A2399" s="24">
        <v>45043.0</v>
      </c>
      <c r="B2399" s="23" t="s">
        <v>14246</v>
      </c>
      <c r="C2399" s="23" t="s">
        <v>8417</v>
      </c>
      <c r="D2399" s="23" t="s">
        <v>13393</v>
      </c>
    </row>
    <row r="2400">
      <c r="A2400" s="24">
        <v>45043.0</v>
      </c>
      <c r="B2400" s="23" t="s">
        <v>14247</v>
      </c>
      <c r="C2400" s="23" t="s">
        <v>8417</v>
      </c>
      <c r="D2400" s="23" t="s">
        <v>13382</v>
      </c>
    </row>
    <row r="2401">
      <c r="A2401" s="24">
        <v>45043.0</v>
      </c>
      <c r="B2401" s="23" t="s">
        <v>14248</v>
      </c>
      <c r="C2401" s="23" t="s">
        <v>8417</v>
      </c>
      <c r="D2401" s="23" t="s">
        <v>11836</v>
      </c>
    </row>
    <row r="2402">
      <c r="A2402" s="24">
        <v>45043.0</v>
      </c>
      <c r="B2402" s="23" t="s">
        <v>14249</v>
      </c>
      <c r="C2402" s="23" t="s">
        <v>8417</v>
      </c>
      <c r="D2402" s="23" t="s">
        <v>11862</v>
      </c>
    </row>
    <row r="2403">
      <c r="A2403" s="24">
        <v>45043.0</v>
      </c>
      <c r="B2403" s="23" t="s">
        <v>14250</v>
      </c>
      <c r="C2403" s="23" t="s">
        <v>8417</v>
      </c>
      <c r="D2403" s="23" t="s">
        <v>13385</v>
      </c>
    </row>
    <row r="2404">
      <c r="A2404" s="24">
        <v>45043.0</v>
      </c>
      <c r="B2404" s="23" t="s">
        <v>14251</v>
      </c>
      <c r="C2404" s="23" t="s">
        <v>8417</v>
      </c>
      <c r="D2404" s="23" t="s">
        <v>11836</v>
      </c>
    </row>
    <row r="2405">
      <c r="A2405" s="24">
        <v>45043.0</v>
      </c>
      <c r="B2405" s="23" t="s">
        <v>14252</v>
      </c>
      <c r="C2405" s="23" t="s">
        <v>8417</v>
      </c>
      <c r="D2405" s="23" t="s">
        <v>13393</v>
      </c>
    </row>
    <row r="2406">
      <c r="A2406" s="24">
        <v>45043.0</v>
      </c>
      <c r="B2406" s="23" t="s">
        <v>14253</v>
      </c>
      <c r="C2406" s="23" t="s">
        <v>8417</v>
      </c>
      <c r="D2406" s="23" t="s">
        <v>11836</v>
      </c>
    </row>
    <row r="2407">
      <c r="A2407" s="24">
        <v>45043.0</v>
      </c>
      <c r="B2407" s="23" t="s">
        <v>14254</v>
      </c>
      <c r="C2407" s="23" t="s">
        <v>8417</v>
      </c>
      <c r="D2407" s="23" t="s">
        <v>11836</v>
      </c>
    </row>
    <row r="2408">
      <c r="A2408" s="24">
        <v>45043.0</v>
      </c>
      <c r="B2408" s="23" t="s">
        <v>14255</v>
      </c>
      <c r="C2408" s="23" t="s">
        <v>8417</v>
      </c>
      <c r="D2408" s="23" t="s">
        <v>13393</v>
      </c>
    </row>
    <row r="2409">
      <c r="A2409" s="24">
        <v>45043.0</v>
      </c>
      <c r="B2409" s="23" t="s">
        <v>14256</v>
      </c>
      <c r="C2409" s="23" t="s">
        <v>8417</v>
      </c>
      <c r="D2409" s="23" t="s">
        <v>13382</v>
      </c>
    </row>
    <row r="2410">
      <c r="A2410" s="24">
        <v>45043.0</v>
      </c>
      <c r="B2410" s="23" t="s">
        <v>14257</v>
      </c>
      <c r="C2410" s="23" t="s">
        <v>8417</v>
      </c>
      <c r="D2410" s="23" t="s">
        <v>11841</v>
      </c>
    </row>
    <row r="2411">
      <c r="A2411" s="24">
        <v>45043.0</v>
      </c>
      <c r="B2411" s="23" t="s">
        <v>14258</v>
      </c>
      <c r="C2411" s="23" t="s">
        <v>8417</v>
      </c>
      <c r="D2411" s="23" t="s">
        <v>11841</v>
      </c>
    </row>
    <row r="2412">
      <c r="A2412" s="24">
        <v>45043.0</v>
      </c>
      <c r="B2412" s="23" t="s">
        <v>14259</v>
      </c>
      <c r="C2412" s="23" t="s">
        <v>8417</v>
      </c>
      <c r="D2412" s="23" t="s">
        <v>11836</v>
      </c>
    </row>
    <row r="2413">
      <c r="A2413" s="24">
        <v>45043.0</v>
      </c>
      <c r="B2413" s="23" t="s">
        <v>14260</v>
      </c>
      <c r="C2413" s="23" t="s">
        <v>8417</v>
      </c>
      <c r="D2413" s="23" t="s">
        <v>11841</v>
      </c>
    </row>
    <row r="2414">
      <c r="A2414" s="24">
        <v>45043.0</v>
      </c>
      <c r="B2414" s="23" t="s">
        <v>14261</v>
      </c>
      <c r="C2414" s="23" t="s">
        <v>8417</v>
      </c>
      <c r="D2414" s="23" t="s">
        <v>11836</v>
      </c>
    </row>
    <row r="2415">
      <c r="A2415" s="24">
        <v>45043.0</v>
      </c>
      <c r="B2415" s="23" t="s">
        <v>14262</v>
      </c>
      <c r="C2415" s="23" t="s">
        <v>8417</v>
      </c>
      <c r="D2415" s="23" t="s">
        <v>11836</v>
      </c>
    </row>
    <row r="2416">
      <c r="A2416" s="24">
        <v>45043.0</v>
      </c>
      <c r="B2416" s="23" t="s">
        <v>14263</v>
      </c>
      <c r="C2416" s="23" t="s">
        <v>8417</v>
      </c>
      <c r="D2416" s="23" t="s">
        <v>23</v>
      </c>
    </row>
    <row r="2417">
      <c r="A2417" s="24">
        <v>45043.0</v>
      </c>
      <c r="B2417" s="23" t="s">
        <v>14264</v>
      </c>
      <c r="C2417" s="23" t="s">
        <v>8417</v>
      </c>
      <c r="D2417" s="23" t="s">
        <v>13385</v>
      </c>
    </row>
    <row r="2418">
      <c r="A2418" s="24">
        <v>45043.0</v>
      </c>
      <c r="B2418" s="23" t="s">
        <v>14265</v>
      </c>
      <c r="C2418" s="23" t="s">
        <v>8417</v>
      </c>
      <c r="D2418" s="23" t="s">
        <v>13385</v>
      </c>
    </row>
    <row r="2419">
      <c r="A2419" s="24">
        <v>45043.0</v>
      </c>
      <c r="B2419" s="23" t="s">
        <v>14266</v>
      </c>
      <c r="C2419" s="23" t="s">
        <v>8417</v>
      </c>
      <c r="D2419" s="23" t="s">
        <v>13385</v>
      </c>
    </row>
    <row r="2420">
      <c r="A2420" s="24">
        <v>45043.0</v>
      </c>
      <c r="B2420" s="23" t="s">
        <v>14267</v>
      </c>
      <c r="C2420" s="23" t="s">
        <v>8417</v>
      </c>
      <c r="D2420" s="23" t="s">
        <v>11836</v>
      </c>
    </row>
    <row r="2421">
      <c r="A2421" s="24">
        <v>45043.0</v>
      </c>
      <c r="B2421" s="23" t="s">
        <v>14268</v>
      </c>
      <c r="C2421" s="23" t="s">
        <v>8417</v>
      </c>
      <c r="D2421" s="23" t="s">
        <v>11836</v>
      </c>
    </row>
    <row r="2422">
      <c r="A2422" s="24">
        <v>45043.0</v>
      </c>
      <c r="B2422" s="23" t="s">
        <v>14269</v>
      </c>
      <c r="C2422" s="23" t="s">
        <v>8417</v>
      </c>
      <c r="D2422" s="23" t="s">
        <v>23</v>
      </c>
    </row>
    <row r="2423">
      <c r="A2423" s="24">
        <v>45043.0</v>
      </c>
      <c r="B2423" s="23" t="s">
        <v>14270</v>
      </c>
      <c r="C2423" s="23" t="s">
        <v>8417</v>
      </c>
      <c r="D2423" s="23" t="s">
        <v>23</v>
      </c>
    </row>
    <row r="2424">
      <c r="A2424" s="24">
        <v>45043.0</v>
      </c>
      <c r="B2424" s="23" t="s">
        <v>14271</v>
      </c>
      <c r="C2424" s="23" t="s">
        <v>8417</v>
      </c>
      <c r="D2424" s="23" t="s">
        <v>12068</v>
      </c>
    </row>
    <row r="2425">
      <c r="A2425" s="24">
        <v>45043.0</v>
      </c>
      <c r="B2425" s="23" t="s">
        <v>14272</v>
      </c>
      <c r="C2425" s="23" t="s">
        <v>8417</v>
      </c>
      <c r="D2425" s="23" t="s">
        <v>11836</v>
      </c>
    </row>
    <row r="2426">
      <c r="A2426" s="24">
        <v>45043.0</v>
      </c>
      <c r="B2426" s="23" t="s">
        <v>14273</v>
      </c>
      <c r="C2426" s="23" t="s">
        <v>8417</v>
      </c>
      <c r="D2426" s="23" t="s">
        <v>13382</v>
      </c>
    </row>
    <row r="2427">
      <c r="A2427" s="24">
        <v>45043.0</v>
      </c>
      <c r="B2427" s="23" t="s">
        <v>14274</v>
      </c>
      <c r="C2427" s="23" t="s">
        <v>8417</v>
      </c>
      <c r="D2427" s="23" t="s">
        <v>23</v>
      </c>
    </row>
    <row r="2428">
      <c r="A2428" s="24">
        <v>45043.0</v>
      </c>
      <c r="B2428" s="23" t="s">
        <v>14275</v>
      </c>
      <c r="C2428" s="23" t="s">
        <v>8417</v>
      </c>
      <c r="D2428" s="23" t="s">
        <v>23</v>
      </c>
    </row>
    <row r="2429">
      <c r="A2429" s="24">
        <v>45043.0</v>
      </c>
      <c r="B2429" s="23" t="s">
        <v>14276</v>
      </c>
      <c r="C2429" s="23" t="s">
        <v>8417</v>
      </c>
      <c r="D2429" s="23" t="s">
        <v>11836</v>
      </c>
    </row>
    <row r="2430">
      <c r="A2430" s="24">
        <v>45043.0</v>
      </c>
      <c r="B2430" s="23" t="s">
        <v>14277</v>
      </c>
      <c r="C2430" s="23" t="s">
        <v>8417</v>
      </c>
      <c r="D2430" s="23" t="s">
        <v>11836</v>
      </c>
    </row>
    <row r="2431">
      <c r="A2431" s="24">
        <v>45043.0</v>
      </c>
      <c r="B2431" s="23" t="s">
        <v>14278</v>
      </c>
      <c r="C2431" s="23" t="s">
        <v>8417</v>
      </c>
      <c r="D2431" s="23" t="s">
        <v>11836</v>
      </c>
    </row>
    <row r="2432">
      <c r="A2432" s="24">
        <v>45043.0</v>
      </c>
      <c r="B2432" s="23" t="s">
        <v>14279</v>
      </c>
      <c r="C2432" s="23" t="s">
        <v>8417</v>
      </c>
      <c r="D2432" s="23" t="s">
        <v>11836</v>
      </c>
    </row>
    <row r="2433">
      <c r="A2433" s="24">
        <v>45043.0</v>
      </c>
      <c r="B2433" s="23" t="s">
        <v>14280</v>
      </c>
      <c r="C2433" s="23" t="s">
        <v>8417</v>
      </c>
      <c r="D2433" s="23" t="s">
        <v>23</v>
      </c>
    </row>
    <row r="2434">
      <c r="A2434" s="24">
        <v>45043.0</v>
      </c>
      <c r="B2434" s="23" t="s">
        <v>14281</v>
      </c>
      <c r="C2434" s="23" t="s">
        <v>8417</v>
      </c>
      <c r="D2434" s="23" t="s">
        <v>23</v>
      </c>
    </row>
    <row r="2435">
      <c r="A2435" s="24">
        <v>45043.0</v>
      </c>
      <c r="B2435" s="23" t="s">
        <v>14282</v>
      </c>
      <c r="C2435" s="23" t="s">
        <v>8417</v>
      </c>
      <c r="D2435" s="23" t="s">
        <v>11836</v>
      </c>
    </row>
    <row r="2436">
      <c r="A2436" s="24">
        <v>45043.0</v>
      </c>
      <c r="B2436" s="23" t="s">
        <v>14283</v>
      </c>
      <c r="C2436" s="23" t="s">
        <v>8417</v>
      </c>
      <c r="D2436" s="23" t="s">
        <v>11862</v>
      </c>
    </row>
    <row r="2437">
      <c r="A2437" s="24">
        <v>45043.0</v>
      </c>
      <c r="B2437" s="23" t="s">
        <v>14284</v>
      </c>
      <c r="C2437" s="23" t="s">
        <v>8417</v>
      </c>
      <c r="D2437" s="23" t="s">
        <v>11836</v>
      </c>
    </row>
    <row r="2438">
      <c r="A2438" s="24">
        <v>45043.0</v>
      </c>
      <c r="B2438" s="23" t="s">
        <v>14285</v>
      </c>
      <c r="C2438" s="23" t="s">
        <v>8417</v>
      </c>
      <c r="D2438" s="23" t="s">
        <v>11836</v>
      </c>
    </row>
    <row r="2439">
      <c r="A2439" s="24">
        <v>45043.0</v>
      </c>
      <c r="B2439" s="23" t="s">
        <v>14286</v>
      </c>
      <c r="C2439" s="23" t="s">
        <v>8417</v>
      </c>
      <c r="D2439" s="23" t="s">
        <v>23</v>
      </c>
    </row>
    <row r="2440">
      <c r="A2440" s="24">
        <v>45043.0</v>
      </c>
      <c r="B2440" s="23" t="s">
        <v>14287</v>
      </c>
      <c r="C2440" s="23" t="s">
        <v>8417</v>
      </c>
      <c r="D2440" s="23" t="s">
        <v>23</v>
      </c>
    </row>
    <row r="2441">
      <c r="A2441" s="24">
        <v>45043.0</v>
      </c>
      <c r="B2441" s="23" t="s">
        <v>14288</v>
      </c>
      <c r="C2441" s="23" t="s">
        <v>8417</v>
      </c>
      <c r="D2441" s="23" t="s">
        <v>11862</v>
      </c>
    </row>
    <row r="2442">
      <c r="A2442" s="24">
        <v>45043.0</v>
      </c>
      <c r="B2442" s="23" t="s">
        <v>14289</v>
      </c>
      <c r="C2442" s="23" t="s">
        <v>8417</v>
      </c>
      <c r="D2442" s="23" t="s">
        <v>13382</v>
      </c>
    </row>
    <row r="2443">
      <c r="A2443" s="24">
        <v>45043.0</v>
      </c>
      <c r="B2443" s="23" t="s">
        <v>14290</v>
      </c>
      <c r="C2443" s="23" t="s">
        <v>8417</v>
      </c>
      <c r="D2443" s="23" t="s">
        <v>11879</v>
      </c>
    </row>
    <row r="2444">
      <c r="A2444" s="24">
        <v>45043.0</v>
      </c>
      <c r="B2444" s="23" t="s">
        <v>14291</v>
      </c>
      <c r="C2444" s="23" t="s">
        <v>8417</v>
      </c>
      <c r="D2444" s="23" t="s">
        <v>13393</v>
      </c>
    </row>
    <row r="2445">
      <c r="A2445" s="24">
        <v>45043.0</v>
      </c>
      <c r="B2445" s="23" t="s">
        <v>14292</v>
      </c>
      <c r="C2445" s="23" t="s">
        <v>8417</v>
      </c>
      <c r="D2445" s="23" t="s">
        <v>11879</v>
      </c>
    </row>
    <row r="2446">
      <c r="A2446" s="24">
        <v>45043.0</v>
      </c>
      <c r="B2446" s="23" t="s">
        <v>14293</v>
      </c>
      <c r="C2446" s="23" t="s">
        <v>8417</v>
      </c>
      <c r="D2446" s="23" t="s">
        <v>11836</v>
      </c>
    </row>
    <row r="2447">
      <c r="A2447" s="24">
        <v>45043.0</v>
      </c>
      <c r="B2447" s="23" t="s">
        <v>14294</v>
      </c>
      <c r="C2447" s="23" t="s">
        <v>8417</v>
      </c>
      <c r="D2447" s="23" t="s">
        <v>13385</v>
      </c>
    </row>
    <row r="2448">
      <c r="A2448" s="24">
        <v>45043.0</v>
      </c>
      <c r="B2448" s="23" t="s">
        <v>14295</v>
      </c>
      <c r="C2448" s="23" t="s">
        <v>8417</v>
      </c>
      <c r="D2448" s="23" t="s">
        <v>23</v>
      </c>
    </row>
    <row r="2449">
      <c r="A2449" s="24">
        <v>45043.0</v>
      </c>
      <c r="B2449" s="23" t="s">
        <v>14296</v>
      </c>
      <c r="C2449" s="23" t="s">
        <v>8417</v>
      </c>
      <c r="D2449" s="23" t="s">
        <v>11836</v>
      </c>
    </row>
    <row r="2450">
      <c r="A2450" s="24">
        <v>45043.0</v>
      </c>
      <c r="B2450" s="23" t="s">
        <v>14297</v>
      </c>
      <c r="C2450" s="23" t="s">
        <v>8417</v>
      </c>
      <c r="D2450" s="23" t="s">
        <v>23</v>
      </c>
    </row>
    <row r="2451">
      <c r="A2451" s="24">
        <v>45043.0</v>
      </c>
      <c r="B2451" s="23" t="s">
        <v>14298</v>
      </c>
      <c r="C2451" s="23" t="s">
        <v>8417</v>
      </c>
      <c r="D2451" s="23" t="s">
        <v>11879</v>
      </c>
    </row>
    <row r="2452">
      <c r="A2452" s="24">
        <v>45043.0</v>
      </c>
      <c r="B2452" s="23" t="s">
        <v>14299</v>
      </c>
      <c r="C2452" s="23" t="s">
        <v>8417</v>
      </c>
      <c r="D2452" s="23" t="s">
        <v>11841</v>
      </c>
    </row>
    <row r="2453">
      <c r="A2453" s="24">
        <v>45043.0</v>
      </c>
      <c r="B2453" s="23" t="s">
        <v>14300</v>
      </c>
      <c r="C2453" s="23" t="s">
        <v>8417</v>
      </c>
      <c r="D2453" s="23" t="s">
        <v>13385</v>
      </c>
    </row>
    <row r="2454">
      <c r="A2454" s="24">
        <v>45043.0</v>
      </c>
      <c r="B2454" s="23" t="s">
        <v>14301</v>
      </c>
      <c r="C2454" s="23" t="s">
        <v>8417</v>
      </c>
      <c r="D2454" s="23" t="s">
        <v>23</v>
      </c>
    </row>
    <row r="2455">
      <c r="A2455" s="24">
        <v>45043.0</v>
      </c>
      <c r="B2455" s="23" t="s">
        <v>14302</v>
      </c>
      <c r="C2455" s="23" t="s">
        <v>8417</v>
      </c>
      <c r="D2455" s="23" t="s">
        <v>13382</v>
      </c>
    </row>
    <row r="2456">
      <c r="A2456" s="24">
        <v>45043.0</v>
      </c>
      <c r="B2456" s="23" t="s">
        <v>14303</v>
      </c>
      <c r="C2456" s="23" t="s">
        <v>8417</v>
      </c>
      <c r="D2456" s="23" t="s">
        <v>11836</v>
      </c>
    </row>
    <row r="2457">
      <c r="A2457" s="24">
        <v>45043.0</v>
      </c>
      <c r="B2457" s="23" t="s">
        <v>14304</v>
      </c>
      <c r="C2457" s="23" t="s">
        <v>8417</v>
      </c>
      <c r="D2457" s="23" t="s">
        <v>13393</v>
      </c>
    </row>
    <row r="2458">
      <c r="A2458" s="24">
        <v>45043.0</v>
      </c>
      <c r="B2458" s="23" t="s">
        <v>14305</v>
      </c>
      <c r="C2458" s="23" t="s">
        <v>8417</v>
      </c>
      <c r="D2458" s="23" t="s">
        <v>23</v>
      </c>
    </row>
    <row r="2459">
      <c r="A2459" s="24">
        <v>45043.0</v>
      </c>
      <c r="B2459" s="23" t="s">
        <v>14306</v>
      </c>
      <c r="C2459" s="23" t="s">
        <v>8417</v>
      </c>
      <c r="D2459" s="23" t="s">
        <v>11862</v>
      </c>
    </row>
    <row r="2460">
      <c r="A2460" s="24">
        <v>45043.0</v>
      </c>
      <c r="B2460" s="23" t="s">
        <v>14307</v>
      </c>
      <c r="C2460" s="23" t="s">
        <v>8417</v>
      </c>
      <c r="D2460" s="23" t="s">
        <v>23</v>
      </c>
    </row>
    <row r="2461">
      <c r="A2461" s="24">
        <v>45043.0</v>
      </c>
      <c r="B2461" s="23" t="s">
        <v>14308</v>
      </c>
      <c r="C2461" s="23" t="s">
        <v>8417</v>
      </c>
      <c r="D2461" s="23" t="s">
        <v>13393</v>
      </c>
    </row>
    <row r="2462">
      <c r="A2462" s="24">
        <v>45043.0</v>
      </c>
      <c r="B2462" s="23" t="s">
        <v>14309</v>
      </c>
      <c r="C2462" s="23" t="s">
        <v>8417</v>
      </c>
      <c r="D2462" s="23" t="s">
        <v>11862</v>
      </c>
    </row>
    <row r="2463">
      <c r="A2463" s="24">
        <v>45043.0</v>
      </c>
      <c r="B2463" s="23" t="s">
        <v>14310</v>
      </c>
      <c r="C2463" s="23" t="s">
        <v>8417</v>
      </c>
      <c r="D2463" s="23" t="s">
        <v>11836</v>
      </c>
    </row>
    <row r="2464">
      <c r="A2464" s="24">
        <v>45043.0</v>
      </c>
      <c r="B2464" s="23" t="s">
        <v>14311</v>
      </c>
      <c r="C2464" s="23" t="s">
        <v>8417</v>
      </c>
      <c r="D2464" s="23" t="s">
        <v>13382</v>
      </c>
    </row>
    <row r="2465">
      <c r="A2465" s="24">
        <v>45044.0</v>
      </c>
      <c r="B2465" s="23" t="s">
        <v>14312</v>
      </c>
      <c r="C2465" s="23" t="s">
        <v>8418</v>
      </c>
      <c r="D2465" s="23" t="s">
        <v>13385</v>
      </c>
    </row>
    <row r="2466">
      <c r="A2466" s="24">
        <v>45044.0</v>
      </c>
      <c r="B2466" s="23" t="s">
        <v>14313</v>
      </c>
      <c r="C2466" s="23" t="s">
        <v>8418</v>
      </c>
      <c r="D2466" s="23" t="s">
        <v>13385</v>
      </c>
    </row>
    <row r="2467">
      <c r="A2467" s="24">
        <v>45044.0</v>
      </c>
      <c r="B2467" s="23" t="s">
        <v>14314</v>
      </c>
      <c r="C2467" s="23" t="s">
        <v>8418</v>
      </c>
      <c r="D2467" s="23" t="s">
        <v>11841</v>
      </c>
    </row>
    <row r="2468">
      <c r="A2468" s="24">
        <v>45044.0</v>
      </c>
      <c r="B2468" s="23" t="s">
        <v>14315</v>
      </c>
      <c r="C2468" s="23" t="s">
        <v>8418</v>
      </c>
      <c r="D2468" s="23" t="s">
        <v>13393</v>
      </c>
    </row>
    <row r="2469">
      <c r="A2469" s="24">
        <v>45044.0</v>
      </c>
      <c r="B2469" s="23" t="s">
        <v>14316</v>
      </c>
      <c r="C2469" s="23" t="s">
        <v>8418</v>
      </c>
      <c r="D2469" s="23" t="s">
        <v>11879</v>
      </c>
    </row>
    <row r="2470">
      <c r="A2470" s="24">
        <v>45044.0</v>
      </c>
      <c r="B2470" s="23" t="s">
        <v>14317</v>
      </c>
      <c r="C2470" s="23" t="s">
        <v>8418</v>
      </c>
      <c r="D2470" s="23" t="s">
        <v>11836</v>
      </c>
    </row>
    <row r="2471">
      <c r="A2471" s="24">
        <v>45044.0</v>
      </c>
      <c r="B2471" s="23" t="s">
        <v>14318</v>
      </c>
      <c r="C2471" s="23" t="s">
        <v>8418</v>
      </c>
      <c r="D2471" s="23" t="s">
        <v>13385</v>
      </c>
    </row>
    <row r="2472">
      <c r="A2472" s="24">
        <v>45044.0</v>
      </c>
      <c r="B2472" s="23" t="s">
        <v>14319</v>
      </c>
      <c r="C2472" s="23" t="s">
        <v>8418</v>
      </c>
      <c r="D2472" s="23" t="s">
        <v>11948</v>
      </c>
    </row>
    <row r="2473">
      <c r="A2473" s="24">
        <v>45044.0</v>
      </c>
      <c r="B2473" s="23" t="s">
        <v>14320</v>
      </c>
      <c r="C2473" s="23" t="s">
        <v>8418</v>
      </c>
      <c r="D2473" s="23" t="s">
        <v>11862</v>
      </c>
    </row>
    <row r="2474">
      <c r="A2474" s="24">
        <v>45044.0</v>
      </c>
      <c r="B2474" s="23" t="s">
        <v>14321</v>
      </c>
      <c r="C2474" s="23" t="s">
        <v>8418</v>
      </c>
      <c r="D2474" s="23" t="s">
        <v>13385</v>
      </c>
    </row>
    <row r="2475">
      <c r="A2475" s="24">
        <v>45044.0</v>
      </c>
      <c r="B2475" s="23" t="s">
        <v>14322</v>
      </c>
      <c r="C2475" s="23" t="s">
        <v>8418</v>
      </c>
      <c r="D2475" s="23" t="s">
        <v>23</v>
      </c>
    </row>
    <row r="2476">
      <c r="A2476" s="24">
        <v>45044.0</v>
      </c>
      <c r="B2476" s="23" t="s">
        <v>14323</v>
      </c>
      <c r="C2476" s="23" t="s">
        <v>8418</v>
      </c>
      <c r="D2476" s="23" t="s">
        <v>11862</v>
      </c>
    </row>
    <row r="2477">
      <c r="A2477" s="24">
        <v>45044.0</v>
      </c>
      <c r="B2477" s="23" t="s">
        <v>14324</v>
      </c>
      <c r="C2477" s="23" t="s">
        <v>8418</v>
      </c>
      <c r="D2477" s="23" t="s">
        <v>11841</v>
      </c>
    </row>
    <row r="2478">
      <c r="A2478" s="24">
        <v>45044.0</v>
      </c>
      <c r="B2478" s="23" t="s">
        <v>14325</v>
      </c>
      <c r="C2478" s="23" t="s">
        <v>8418</v>
      </c>
      <c r="D2478" s="23" t="s">
        <v>13382</v>
      </c>
    </row>
    <row r="2479">
      <c r="A2479" s="24">
        <v>45044.0</v>
      </c>
      <c r="B2479" s="23" t="s">
        <v>14326</v>
      </c>
      <c r="C2479" s="23" t="s">
        <v>8418</v>
      </c>
      <c r="D2479" s="23" t="s">
        <v>11862</v>
      </c>
    </row>
    <row r="2480">
      <c r="A2480" s="24">
        <v>45044.0</v>
      </c>
      <c r="B2480" s="23" t="s">
        <v>14327</v>
      </c>
      <c r="C2480" s="23" t="s">
        <v>8418</v>
      </c>
      <c r="D2480" s="23" t="s">
        <v>13382</v>
      </c>
    </row>
    <row r="2481">
      <c r="A2481" s="24">
        <v>45044.0</v>
      </c>
      <c r="B2481" s="23" t="s">
        <v>14328</v>
      </c>
      <c r="C2481" s="23" t="s">
        <v>8418</v>
      </c>
      <c r="D2481" s="23" t="s">
        <v>13382</v>
      </c>
    </row>
    <row r="2482">
      <c r="A2482" s="24">
        <v>45044.0</v>
      </c>
      <c r="B2482" s="23" t="s">
        <v>14329</v>
      </c>
      <c r="C2482" s="23" t="s">
        <v>8418</v>
      </c>
      <c r="D2482" s="23" t="s">
        <v>11862</v>
      </c>
    </row>
    <row r="2483">
      <c r="A2483" s="24">
        <v>45044.0</v>
      </c>
      <c r="B2483" s="23" t="s">
        <v>14330</v>
      </c>
      <c r="C2483" s="23" t="s">
        <v>8418</v>
      </c>
      <c r="D2483" s="23" t="s">
        <v>11834</v>
      </c>
    </row>
    <row r="2484">
      <c r="A2484" s="24">
        <v>45044.0</v>
      </c>
      <c r="B2484" s="23" t="s">
        <v>14331</v>
      </c>
      <c r="C2484" s="23" t="s">
        <v>8418</v>
      </c>
      <c r="D2484" s="23" t="s">
        <v>13382</v>
      </c>
    </row>
    <row r="2485">
      <c r="A2485" s="24">
        <v>45044.0</v>
      </c>
      <c r="B2485" s="23" t="s">
        <v>14332</v>
      </c>
      <c r="C2485" s="23" t="s">
        <v>8418</v>
      </c>
      <c r="D2485" s="23" t="s">
        <v>11841</v>
      </c>
    </row>
    <row r="2486">
      <c r="A2486" s="24">
        <v>45044.0</v>
      </c>
      <c r="B2486" s="23" t="s">
        <v>14333</v>
      </c>
      <c r="C2486" s="23" t="s">
        <v>8418</v>
      </c>
      <c r="D2486" s="23" t="s">
        <v>11836</v>
      </c>
    </row>
    <row r="2487">
      <c r="A2487" s="24">
        <v>45044.0</v>
      </c>
      <c r="B2487" s="23" t="s">
        <v>14334</v>
      </c>
      <c r="C2487" s="23" t="s">
        <v>8418</v>
      </c>
      <c r="D2487" s="23" t="s">
        <v>11841</v>
      </c>
    </row>
    <row r="2488">
      <c r="A2488" s="24">
        <v>45044.0</v>
      </c>
      <c r="B2488" s="23" t="s">
        <v>14335</v>
      </c>
      <c r="C2488" s="23" t="s">
        <v>8418</v>
      </c>
      <c r="D2488" s="23" t="s">
        <v>11836</v>
      </c>
    </row>
    <row r="2489">
      <c r="A2489" s="24">
        <v>45044.0</v>
      </c>
      <c r="B2489" s="23" t="s">
        <v>14336</v>
      </c>
      <c r="C2489" s="23" t="s">
        <v>8418</v>
      </c>
      <c r="D2489" s="23" t="s">
        <v>11841</v>
      </c>
    </row>
    <row r="2490">
      <c r="A2490" s="24">
        <v>45044.0</v>
      </c>
      <c r="B2490" s="23" t="s">
        <v>14337</v>
      </c>
      <c r="C2490" s="23" t="s">
        <v>8418</v>
      </c>
      <c r="D2490" s="23" t="s">
        <v>13393</v>
      </c>
    </row>
    <row r="2491">
      <c r="A2491" s="24">
        <v>45044.0</v>
      </c>
      <c r="B2491" s="23" t="s">
        <v>14338</v>
      </c>
      <c r="C2491" s="23" t="s">
        <v>8418</v>
      </c>
      <c r="D2491" s="23" t="s">
        <v>13382</v>
      </c>
    </row>
    <row r="2492">
      <c r="A2492" s="24">
        <v>45044.0</v>
      </c>
      <c r="B2492" s="23" t="s">
        <v>14339</v>
      </c>
      <c r="C2492" s="23" t="s">
        <v>8418</v>
      </c>
      <c r="D2492" s="23" t="s">
        <v>23</v>
      </c>
    </row>
    <row r="2493">
      <c r="A2493" s="24">
        <v>45044.0</v>
      </c>
      <c r="B2493" s="23" t="s">
        <v>14340</v>
      </c>
      <c r="C2493" s="23" t="s">
        <v>8418</v>
      </c>
      <c r="D2493" s="23" t="s">
        <v>11841</v>
      </c>
    </row>
    <row r="2494">
      <c r="A2494" s="24">
        <v>45044.0</v>
      </c>
      <c r="B2494" s="23" t="s">
        <v>14341</v>
      </c>
      <c r="C2494" s="23" t="s">
        <v>8418</v>
      </c>
      <c r="D2494" s="23" t="s">
        <v>11841</v>
      </c>
    </row>
    <row r="2495">
      <c r="A2495" s="24">
        <v>45044.0</v>
      </c>
      <c r="B2495" s="23" t="s">
        <v>14342</v>
      </c>
      <c r="C2495" s="23" t="s">
        <v>8418</v>
      </c>
      <c r="D2495" s="23" t="s">
        <v>11841</v>
      </c>
    </row>
    <row r="2496">
      <c r="A2496" s="24">
        <v>45044.0</v>
      </c>
      <c r="B2496" s="23" t="s">
        <v>14343</v>
      </c>
      <c r="C2496" s="23" t="s">
        <v>8418</v>
      </c>
      <c r="D2496" s="23" t="s">
        <v>11836</v>
      </c>
    </row>
    <row r="2497">
      <c r="A2497" s="24">
        <v>45044.0</v>
      </c>
      <c r="B2497" s="23" t="s">
        <v>14344</v>
      </c>
      <c r="C2497" s="23" t="s">
        <v>8418</v>
      </c>
      <c r="D2497" s="23" t="s">
        <v>23</v>
      </c>
    </row>
    <row r="2498">
      <c r="A2498" s="24">
        <v>45044.0</v>
      </c>
      <c r="B2498" s="23" t="s">
        <v>14345</v>
      </c>
      <c r="C2498" s="23" t="s">
        <v>8418</v>
      </c>
      <c r="D2498" s="23" t="s">
        <v>11862</v>
      </c>
    </row>
    <row r="2499">
      <c r="A2499" s="24">
        <v>45044.0</v>
      </c>
      <c r="B2499" s="23" t="s">
        <v>14346</v>
      </c>
      <c r="C2499" s="23" t="s">
        <v>8418</v>
      </c>
      <c r="D2499" s="23" t="s">
        <v>11841</v>
      </c>
    </row>
    <row r="2500">
      <c r="A2500" s="24">
        <v>45044.0</v>
      </c>
      <c r="B2500" s="23" t="s">
        <v>14347</v>
      </c>
      <c r="C2500" s="23" t="s">
        <v>8418</v>
      </c>
      <c r="D2500" s="23" t="s">
        <v>23</v>
      </c>
    </row>
    <row r="2501">
      <c r="A2501" s="24">
        <v>45044.0</v>
      </c>
      <c r="B2501" s="23" t="s">
        <v>14348</v>
      </c>
      <c r="C2501" s="23" t="s">
        <v>8418</v>
      </c>
      <c r="D2501" s="23" t="s">
        <v>11879</v>
      </c>
    </row>
    <row r="2502">
      <c r="A2502" s="24">
        <v>45044.0</v>
      </c>
      <c r="B2502" s="23" t="s">
        <v>14349</v>
      </c>
      <c r="C2502" s="23" t="s">
        <v>8418</v>
      </c>
      <c r="D2502" s="23" t="s">
        <v>11948</v>
      </c>
    </row>
    <row r="2503">
      <c r="A2503" s="24">
        <v>45044.0</v>
      </c>
      <c r="B2503" s="23" t="s">
        <v>14350</v>
      </c>
      <c r="C2503" s="23" t="s">
        <v>8418</v>
      </c>
      <c r="D2503" s="23" t="s">
        <v>11862</v>
      </c>
    </row>
    <row r="2504">
      <c r="A2504" s="24">
        <v>45044.0</v>
      </c>
      <c r="B2504" s="23" t="s">
        <v>14351</v>
      </c>
      <c r="C2504" s="23" t="s">
        <v>8418</v>
      </c>
      <c r="D2504" s="23" t="s">
        <v>11841</v>
      </c>
    </row>
    <row r="2505">
      <c r="A2505" s="24">
        <v>45044.0</v>
      </c>
      <c r="B2505" s="23" t="s">
        <v>14352</v>
      </c>
      <c r="C2505" s="23" t="s">
        <v>8418</v>
      </c>
      <c r="D2505" s="23" t="s">
        <v>23</v>
      </c>
    </row>
    <row r="2506">
      <c r="A2506" s="24">
        <v>45044.0</v>
      </c>
      <c r="B2506" s="23" t="s">
        <v>14353</v>
      </c>
      <c r="C2506" s="23" t="s">
        <v>8418</v>
      </c>
      <c r="D2506" s="23" t="s">
        <v>11841</v>
      </c>
    </row>
    <row r="2507">
      <c r="A2507" s="24">
        <v>45044.0</v>
      </c>
      <c r="B2507" s="23" t="s">
        <v>14354</v>
      </c>
      <c r="C2507" s="23" t="s">
        <v>8418</v>
      </c>
      <c r="D2507" s="23" t="s">
        <v>23</v>
      </c>
    </row>
    <row r="2508">
      <c r="A2508" s="24">
        <v>45044.0</v>
      </c>
      <c r="B2508" s="23" t="s">
        <v>14355</v>
      </c>
      <c r="C2508" s="23" t="s">
        <v>8418</v>
      </c>
      <c r="D2508" s="23" t="s">
        <v>13393</v>
      </c>
    </row>
    <row r="2509">
      <c r="A2509" s="24">
        <v>45044.0</v>
      </c>
      <c r="B2509" s="23" t="s">
        <v>14356</v>
      </c>
      <c r="C2509" s="23" t="s">
        <v>8418</v>
      </c>
      <c r="D2509" s="23" t="s">
        <v>13385</v>
      </c>
    </row>
    <row r="2510">
      <c r="A2510" s="24">
        <v>45044.0</v>
      </c>
      <c r="B2510" s="23" t="s">
        <v>14357</v>
      </c>
      <c r="C2510" s="23" t="s">
        <v>8418</v>
      </c>
      <c r="D2510" s="23" t="s">
        <v>11836</v>
      </c>
    </row>
    <row r="2511">
      <c r="A2511" s="24">
        <v>45044.0</v>
      </c>
      <c r="B2511" s="23" t="s">
        <v>14358</v>
      </c>
      <c r="C2511" s="23" t="s">
        <v>8418</v>
      </c>
      <c r="D2511" s="23" t="s">
        <v>11834</v>
      </c>
    </row>
    <row r="2512">
      <c r="A2512" s="24">
        <v>45044.0</v>
      </c>
      <c r="B2512" s="23" t="s">
        <v>14359</v>
      </c>
      <c r="C2512" s="23" t="s">
        <v>8418</v>
      </c>
      <c r="D2512" s="23" t="s">
        <v>11836</v>
      </c>
    </row>
    <row r="2513">
      <c r="A2513" s="24">
        <v>45044.0</v>
      </c>
      <c r="B2513" s="23" t="s">
        <v>14360</v>
      </c>
      <c r="C2513" s="23" t="s">
        <v>8418</v>
      </c>
      <c r="D2513" s="23" t="s">
        <v>11862</v>
      </c>
    </row>
    <row r="2514">
      <c r="A2514" s="24">
        <v>45044.0</v>
      </c>
      <c r="B2514" s="23" t="s">
        <v>14361</v>
      </c>
      <c r="C2514" s="23" t="s">
        <v>8418</v>
      </c>
      <c r="D2514" s="23" t="s">
        <v>11836</v>
      </c>
    </row>
    <row r="2515">
      <c r="A2515" s="24">
        <v>45044.0</v>
      </c>
      <c r="B2515" s="23" t="s">
        <v>14362</v>
      </c>
      <c r="C2515" s="23" t="s">
        <v>8418</v>
      </c>
      <c r="D2515" s="23" t="s">
        <v>13385</v>
      </c>
    </row>
    <row r="2516">
      <c r="A2516" s="24">
        <v>45044.0</v>
      </c>
      <c r="B2516" s="23" t="s">
        <v>14363</v>
      </c>
      <c r="C2516" s="23" t="s">
        <v>8418</v>
      </c>
      <c r="D2516" s="23" t="s">
        <v>11862</v>
      </c>
    </row>
    <row r="2517">
      <c r="A2517" s="24">
        <v>45044.0</v>
      </c>
      <c r="B2517" s="23" t="s">
        <v>14364</v>
      </c>
      <c r="C2517" s="23" t="s">
        <v>8418</v>
      </c>
      <c r="D2517" s="23" t="s">
        <v>13385</v>
      </c>
    </row>
    <row r="2518">
      <c r="A2518" s="24">
        <v>45044.0</v>
      </c>
      <c r="B2518" s="23" t="s">
        <v>14365</v>
      </c>
      <c r="C2518" s="23" t="s">
        <v>8418</v>
      </c>
      <c r="D2518" s="23" t="s">
        <v>11836</v>
      </c>
    </row>
    <row r="2519">
      <c r="A2519" s="24">
        <v>45044.0</v>
      </c>
      <c r="B2519" s="23" t="s">
        <v>14366</v>
      </c>
      <c r="C2519" s="23" t="s">
        <v>8418</v>
      </c>
      <c r="D2519" s="23" t="s">
        <v>13382</v>
      </c>
    </row>
    <row r="2520">
      <c r="A2520" s="24">
        <v>45044.0</v>
      </c>
      <c r="B2520" s="23" t="s">
        <v>14367</v>
      </c>
      <c r="C2520" s="23" t="s">
        <v>8418</v>
      </c>
      <c r="D2520" s="23" t="s">
        <v>11836</v>
      </c>
    </row>
    <row r="2521">
      <c r="A2521" s="24">
        <v>45044.0</v>
      </c>
      <c r="B2521" s="23" t="s">
        <v>14368</v>
      </c>
      <c r="C2521" s="23" t="s">
        <v>8418</v>
      </c>
      <c r="D2521" s="23" t="s">
        <v>11841</v>
      </c>
    </row>
    <row r="2522">
      <c r="A2522" s="24">
        <v>45044.0</v>
      </c>
      <c r="B2522" s="23" t="s">
        <v>14369</v>
      </c>
      <c r="C2522" s="23" t="s">
        <v>8418</v>
      </c>
      <c r="D2522" s="23" t="s">
        <v>13382</v>
      </c>
    </row>
    <row r="2523">
      <c r="A2523" s="24">
        <v>45044.0</v>
      </c>
      <c r="B2523" s="23" t="s">
        <v>14370</v>
      </c>
      <c r="C2523" s="23" t="s">
        <v>8418</v>
      </c>
      <c r="D2523" s="23" t="s">
        <v>11862</v>
      </c>
    </row>
    <row r="2524">
      <c r="A2524" s="24">
        <v>45044.0</v>
      </c>
      <c r="B2524" s="23" t="s">
        <v>14371</v>
      </c>
      <c r="C2524" s="23" t="s">
        <v>8418</v>
      </c>
      <c r="D2524" s="23" t="s">
        <v>13382</v>
      </c>
    </row>
    <row r="2525">
      <c r="A2525" s="24">
        <v>45044.0</v>
      </c>
      <c r="B2525" s="23" t="s">
        <v>14372</v>
      </c>
      <c r="C2525" s="23" t="s">
        <v>8418</v>
      </c>
      <c r="D2525" s="23" t="s">
        <v>13393</v>
      </c>
    </row>
    <row r="2526">
      <c r="A2526" s="24">
        <v>45044.0</v>
      </c>
      <c r="B2526" s="23" t="s">
        <v>14373</v>
      </c>
      <c r="C2526" s="23" t="s">
        <v>8418</v>
      </c>
      <c r="D2526" s="23" t="s">
        <v>13385</v>
      </c>
    </row>
    <row r="2527">
      <c r="A2527" s="24">
        <v>45044.0</v>
      </c>
      <c r="B2527" s="23" t="s">
        <v>14374</v>
      </c>
      <c r="C2527" s="23" t="s">
        <v>8418</v>
      </c>
      <c r="D2527" s="23" t="s">
        <v>13385</v>
      </c>
    </row>
    <row r="2528">
      <c r="A2528" s="24">
        <v>45044.0</v>
      </c>
      <c r="B2528" s="23" t="s">
        <v>14375</v>
      </c>
      <c r="C2528" s="23" t="s">
        <v>8418</v>
      </c>
      <c r="D2528" s="23" t="s">
        <v>11836</v>
      </c>
    </row>
    <row r="2529">
      <c r="A2529" s="24">
        <v>45044.0</v>
      </c>
      <c r="B2529" s="23" t="s">
        <v>14376</v>
      </c>
      <c r="C2529" s="23" t="s">
        <v>8418</v>
      </c>
      <c r="D2529" s="23" t="s">
        <v>13382</v>
      </c>
    </row>
    <row r="2530">
      <c r="A2530" s="24">
        <v>45044.0</v>
      </c>
      <c r="B2530" s="23" t="s">
        <v>14377</v>
      </c>
      <c r="C2530" s="23" t="s">
        <v>8418</v>
      </c>
      <c r="D2530" s="23" t="s">
        <v>11862</v>
      </c>
    </row>
    <row r="2531">
      <c r="A2531" s="24">
        <v>45044.0</v>
      </c>
      <c r="B2531" s="23" t="s">
        <v>14378</v>
      </c>
      <c r="C2531" s="23" t="s">
        <v>8418</v>
      </c>
      <c r="D2531" s="23" t="s">
        <v>13382</v>
      </c>
    </row>
    <row r="2532">
      <c r="A2532" s="24">
        <v>45044.0</v>
      </c>
      <c r="B2532" s="23" t="s">
        <v>14379</v>
      </c>
      <c r="C2532" s="23" t="s">
        <v>8418</v>
      </c>
      <c r="D2532" s="23" t="s">
        <v>11862</v>
      </c>
    </row>
    <row r="2533">
      <c r="A2533" s="24">
        <v>45044.0</v>
      </c>
      <c r="B2533" s="23" t="s">
        <v>14380</v>
      </c>
      <c r="C2533" s="23" t="s">
        <v>8418</v>
      </c>
      <c r="D2533" s="23" t="s">
        <v>23</v>
      </c>
    </row>
    <row r="2534">
      <c r="A2534" s="24">
        <v>45044.0</v>
      </c>
      <c r="B2534" s="23" t="s">
        <v>14381</v>
      </c>
      <c r="C2534" s="23" t="s">
        <v>8418</v>
      </c>
      <c r="D2534" s="23" t="s">
        <v>11841</v>
      </c>
    </row>
    <row r="2535">
      <c r="A2535" s="24">
        <v>45044.0</v>
      </c>
      <c r="B2535" s="23" t="s">
        <v>14382</v>
      </c>
      <c r="C2535" s="23" t="s">
        <v>8418</v>
      </c>
      <c r="D2535" s="23" t="s">
        <v>13393</v>
      </c>
    </row>
    <row r="2536">
      <c r="A2536" s="24">
        <v>45044.0</v>
      </c>
      <c r="B2536" s="23" t="s">
        <v>14383</v>
      </c>
      <c r="C2536" s="23" t="s">
        <v>8418</v>
      </c>
      <c r="D2536" s="23" t="s">
        <v>13382</v>
      </c>
    </row>
    <row r="2537">
      <c r="A2537" s="24">
        <v>45044.0</v>
      </c>
      <c r="B2537" s="23" t="s">
        <v>14384</v>
      </c>
      <c r="C2537" s="23" t="s">
        <v>8418</v>
      </c>
      <c r="D2537" s="23" t="s">
        <v>13385</v>
      </c>
    </row>
    <row r="2538">
      <c r="A2538" s="24">
        <v>45044.0</v>
      </c>
      <c r="B2538" s="23" t="s">
        <v>14385</v>
      </c>
      <c r="C2538" s="23" t="s">
        <v>8418</v>
      </c>
      <c r="D2538" s="23" t="s">
        <v>11862</v>
      </c>
    </row>
    <row r="2539">
      <c r="A2539" s="24">
        <v>45044.0</v>
      </c>
      <c r="B2539" s="23" t="s">
        <v>14386</v>
      </c>
      <c r="C2539" s="23" t="s">
        <v>8418</v>
      </c>
      <c r="D2539" s="23" t="s">
        <v>11841</v>
      </c>
    </row>
    <row r="2540">
      <c r="A2540" s="24">
        <v>45044.0</v>
      </c>
      <c r="B2540" s="23" t="s">
        <v>14387</v>
      </c>
      <c r="C2540" s="23" t="s">
        <v>8418</v>
      </c>
      <c r="D2540" s="23" t="s">
        <v>23</v>
      </c>
    </row>
    <row r="2541">
      <c r="A2541" s="24">
        <v>45044.0</v>
      </c>
      <c r="B2541" s="23" t="s">
        <v>14388</v>
      </c>
      <c r="C2541" s="23" t="s">
        <v>8418</v>
      </c>
      <c r="D2541" s="23" t="s">
        <v>23</v>
      </c>
    </row>
    <row r="2542">
      <c r="A2542" s="24">
        <v>45044.0</v>
      </c>
      <c r="B2542" s="23" t="s">
        <v>14389</v>
      </c>
      <c r="C2542" s="23" t="s">
        <v>8418</v>
      </c>
      <c r="D2542" s="23" t="s">
        <v>11841</v>
      </c>
    </row>
    <row r="2543">
      <c r="A2543" s="24">
        <v>45044.0</v>
      </c>
      <c r="B2543" s="23" t="s">
        <v>14390</v>
      </c>
      <c r="C2543" s="23" t="s">
        <v>8418</v>
      </c>
      <c r="D2543" s="23" t="s">
        <v>13385</v>
      </c>
    </row>
    <row r="2544">
      <c r="A2544" s="24">
        <v>45044.0</v>
      </c>
      <c r="B2544" s="23" t="s">
        <v>14391</v>
      </c>
      <c r="C2544" s="23" t="s">
        <v>8418</v>
      </c>
      <c r="D2544" s="23" t="s">
        <v>11836</v>
      </c>
    </row>
    <row r="2545">
      <c r="A2545" s="24">
        <v>45044.0</v>
      </c>
      <c r="B2545" s="23" t="s">
        <v>14392</v>
      </c>
      <c r="C2545" s="23" t="s">
        <v>8418</v>
      </c>
      <c r="D2545" s="23" t="s">
        <v>23</v>
      </c>
    </row>
    <row r="2546">
      <c r="A2546" s="24">
        <v>45044.0</v>
      </c>
      <c r="B2546" s="23" t="s">
        <v>14393</v>
      </c>
      <c r="C2546" s="23" t="s">
        <v>8418</v>
      </c>
      <c r="D2546" s="23" t="s">
        <v>11862</v>
      </c>
    </row>
    <row r="2547">
      <c r="A2547" s="24">
        <v>45044.0</v>
      </c>
      <c r="B2547" s="23" t="s">
        <v>14394</v>
      </c>
      <c r="C2547" s="23" t="s">
        <v>8418</v>
      </c>
      <c r="D2547" s="23" t="s">
        <v>11836</v>
      </c>
    </row>
    <row r="2548">
      <c r="A2548" s="24">
        <v>45044.0</v>
      </c>
      <c r="B2548" s="23" t="s">
        <v>14395</v>
      </c>
      <c r="C2548" s="23" t="s">
        <v>8418</v>
      </c>
      <c r="D2548" s="23" t="s">
        <v>13385</v>
      </c>
    </row>
    <row r="2549">
      <c r="A2549" s="24">
        <v>45044.0</v>
      </c>
      <c r="B2549" s="23" t="s">
        <v>14396</v>
      </c>
      <c r="C2549" s="23" t="s">
        <v>8418</v>
      </c>
      <c r="D2549" s="23" t="s">
        <v>11836</v>
      </c>
    </row>
    <row r="2550">
      <c r="A2550" s="24">
        <v>45044.0</v>
      </c>
      <c r="B2550" s="23" t="s">
        <v>14397</v>
      </c>
      <c r="C2550" s="23" t="s">
        <v>8418</v>
      </c>
      <c r="D2550" s="23" t="s">
        <v>12068</v>
      </c>
    </row>
    <row r="2551">
      <c r="A2551" s="24">
        <v>45044.0</v>
      </c>
      <c r="B2551" s="23" t="s">
        <v>14398</v>
      </c>
      <c r="C2551" s="23" t="s">
        <v>8418</v>
      </c>
      <c r="D2551" s="23" t="s">
        <v>23</v>
      </c>
    </row>
    <row r="2552">
      <c r="A2552" s="24">
        <v>45044.0</v>
      </c>
      <c r="B2552" s="23" t="s">
        <v>14399</v>
      </c>
      <c r="C2552" s="23" t="s">
        <v>8418</v>
      </c>
      <c r="D2552" s="23" t="s">
        <v>23</v>
      </c>
    </row>
    <row r="2553">
      <c r="A2553" s="24">
        <v>45044.0</v>
      </c>
      <c r="B2553" s="23" t="s">
        <v>14400</v>
      </c>
      <c r="C2553" s="23" t="s">
        <v>8418</v>
      </c>
      <c r="D2553" s="23" t="s">
        <v>23</v>
      </c>
    </row>
    <row r="2554">
      <c r="A2554" s="24">
        <v>45044.0</v>
      </c>
      <c r="B2554" s="23" t="s">
        <v>14401</v>
      </c>
      <c r="C2554" s="23" t="s">
        <v>8418</v>
      </c>
      <c r="D2554" s="23" t="s">
        <v>11836</v>
      </c>
    </row>
    <row r="2555">
      <c r="A2555" s="24">
        <v>45044.0</v>
      </c>
      <c r="B2555" s="23" t="s">
        <v>14402</v>
      </c>
      <c r="C2555" s="23" t="s">
        <v>8418</v>
      </c>
      <c r="D2555" s="23" t="s">
        <v>11834</v>
      </c>
    </row>
    <row r="2556">
      <c r="A2556" s="24">
        <v>45044.0</v>
      </c>
      <c r="B2556" s="23" t="s">
        <v>14403</v>
      </c>
      <c r="C2556" s="23" t="s">
        <v>8418</v>
      </c>
      <c r="D2556" s="23" t="s">
        <v>11836</v>
      </c>
    </row>
    <row r="2557">
      <c r="A2557" s="24">
        <v>45044.0</v>
      </c>
      <c r="B2557" s="23" t="s">
        <v>14404</v>
      </c>
      <c r="C2557" s="23" t="s">
        <v>8418</v>
      </c>
      <c r="D2557" s="23" t="s">
        <v>23</v>
      </c>
    </row>
    <row r="2558">
      <c r="A2558" s="24">
        <v>45044.0</v>
      </c>
      <c r="B2558" s="23" t="s">
        <v>14405</v>
      </c>
      <c r="C2558" s="23" t="s">
        <v>8418</v>
      </c>
      <c r="D2558" s="23" t="s">
        <v>11972</v>
      </c>
    </row>
    <row r="2559">
      <c r="A2559" s="24">
        <v>45044.0</v>
      </c>
      <c r="B2559" s="23" t="s">
        <v>14406</v>
      </c>
      <c r="C2559" s="23" t="s">
        <v>8418</v>
      </c>
      <c r="D2559" s="23" t="s">
        <v>23</v>
      </c>
    </row>
    <row r="2560">
      <c r="A2560" s="24">
        <v>45044.0</v>
      </c>
      <c r="B2560" s="23" t="s">
        <v>14407</v>
      </c>
      <c r="C2560" s="23" t="s">
        <v>8418</v>
      </c>
      <c r="D2560" s="23" t="s">
        <v>11845</v>
      </c>
    </row>
    <row r="2561">
      <c r="A2561" s="24">
        <v>45044.0</v>
      </c>
      <c r="B2561" s="23" t="s">
        <v>14408</v>
      </c>
      <c r="C2561" s="23" t="s">
        <v>8418</v>
      </c>
      <c r="D2561" s="23" t="s">
        <v>11841</v>
      </c>
    </row>
    <row r="2562">
      <c r="A2562" s="24">
        <v>45044.0</v>
      </c>
      <c r="B2562" s="23" t="s">
        <v>14409</v>
      </c>
      <c r="C2562" s="23" t="s">
        <v>8418</v>
      </c>
      <c r="D2562" s="23" t="s">
        <v>11836</v>
      </c>
    </row>
    <row r="2563">
      <c r="A2563" s="24">
        <v>45044.0</v>
      </c>
      <c r="B2563" s="23" t="s">
        <v>14410</v>
      </c>
      <c r="C2563" s="23" t="s">
        <v>8418</v>
      </c>
      <c r="D2563" s="23" t="s">
        <v>23</v>
      </c>
    </row>
    <row r="2564">
      <c r="A2564" s="24">
        <v>45044.0</v>
      </c>
      <c r="B2564" s="23" t="s">
        <v>14411</v>
      </c>
      <c r="C2564" s="23" t="s">
        <v>8418</v>
      </c>
      <c r="D2564" s="23" t="s">
        <v>11841</v>
      </c>
    </row>
    <row r="2565">
      <c r="A2565" s="24">
        <v>45044.0</v>
      </c>
      <c r="B2565" s="23" t="s">
        <v>14412</v>
      </c>
      <c r="C2565" s="23" t="s">
        <v>8418</v>
      </c>
      <c r="D2565" s="23" t="s">
        <v>11879</v>
      </c>
    </row>
    <row r="2566">
      <c r="A2566" s="24">
        <v>45044.0</v>
      </c>
      <c r="B2566" s="23" t="s">
        <v>14413</v>
      </c>
      <c r="C2566" s="23" t="s">
        <v>8418</v>
      </c>
      <c r="D2566" s="23" t="s">
        <v>23</v>
      </c>
    </row>
    <row r="2567">
      <c r="A2567" s="24">
        <v>45044.0</v>
      </c>
      <c r="B2567" s="23" t="s">
        <v>14414</v>
      </c>
      <c r="C2567" s="23" t="s">
        <v>8418</v>
      </c>
      <c r="D2567" s="23" t="s">
        <v>11841</v>
      </c>
    </row>
    <row r="2568">
      <c r="A2568" s="24">
        <v>45044.0</v>
      </c>
      <c r="B2568" s="23" t="s">
        <v>14415</v>
      </c>
      <c r="C2568" s="23" t="s">
        <v>8418</v>
      </c>
      <c r="D2568" s="23" t="s">
        <v>23</v>
      </c>
    </row>
    <row r="2569">
      <c r="A2569" s="24">
        <v>45044.0</v>
      </c>
      <c r="B2569" s="23" t="s">
        <v>14416</v>
      </c>
      <c r="C2569" s="23" t="s">
        <v>8418</v>
      </c>
      <c r="D2569" s="23" t="s">
        <v>23</v>
      </c>
    </row>
    <row r="2570">
      <c r="A2570" s="24">
        <v>45044.0</v>
      </c>
      <c r="B2570" s="23" t="s">
        <v>14417</v>
      </c>
      <c r="C2570" s="23" t="s">
        <v>8418</v>
      </c>
      <c r="D2570" s="23" t="s">
        <v>23</v>
      </c>
    </row>
    <row r="2571">
      <c r="A2571" s="24">
        <v>45044.0</v>
      </c>
      <c r="B2571" s="23" t="s">
        <v>14418</v>
      </c>
      <c r="C2571" s="23" t="s">
        <v>8418</v>
      </c>
      <c r="D2571" s="23" t="s">
        <v>13385</v>
      </c>
    </row>
    <row r="2572">
      <c r="A2572" s="24">
        <v>45044.0</v>
      </c>
      <c r="B2572" s="23" t="s">
        <v>14419</v>
      </c>
      <c r="C2572" s="23" t="s">
        <v>8418</v>
      </c>
      <c r="D2572" s="23" t="s">
        <v>11836</v>
      </c>
    </row>
    <row r="2573">
      <c r="A2573" s="24">
        <v>45044.0</v>
      </c>
      <c r="B2573" s="23" t="s">
        <v>14420</v>
      </c>
      <c r="C2573" s="23" t="s">
        <v>8418</v>
      </c>
      <c r="D2573" s="23" t="s">
        <v>13382</v>
      </c>
    </row>
    <row r="2574">
      <c r="A2574" s="24">
        <v>45044.0</v>
      </c>
      <c r="B2574" s="23" t="s">
        <v>14421</v>
      </c>
      <c r="C2574" s="23" t="s">
        <v>8418</v>
      </c>
      <c r="D2574" s="23" t="s">
        <v>11841</v>
      </c>
    </row>
    <row r="2575">
      <c r="A2575" s="24">
        <v>45044.0</v>
      </c>
      <c r="B2575" s="23" t="s">
        <v>14422</v>
      </c>
      <c r="C2575" s="23" t="s">
        <v>8418</v>
      </c>
      <c r="D2575" s="23" t="s">
        <v>11836</v>
      </c>
    </row>
    <row r="2576">
      <c r="A2576" s="24">
        <v>45044.0</v>
      </c>
      <c r="B2576" s="23" t="s">
        <v>14423</v>
      </c>
      <c r="C2576" s="23" t="s">
        <v>8418</v>
      </c>
      <c r="D2576" s="23" t="s">
        <v>11841</v>
      </c>
    </row>
    <row r="2577">
      <c r="A2577" s="24">
        <v>45044.0</v>
      </c>
      <c r="B2577" s="23" t="s">
        <v>14424</v>
      </c>
      <c r="C2577" s="23" t="s">
        <v>8418</v>
      </c>
      <c r="D2577" s="23" t="s">
        <v>11862</v>
      </c>
    </row>
    <row r="2578">
      <c r="A2578" s="24">
        <v>45044.0</v>
      </c>
      <c r="B2578" s="23" t="s">
        <v>14425</v>
      </c>
      <c r="C2578" s="23" t="s">
        <v>8418</v>
      </c>
      <c r="D2578" s="23" t="s">
        <v>11836</v>
      </c>
    </row>
    <row r="2579">
      <c r="A2579" s="24">
        <v>45044.0</v>
      </c>
      <c r="B2579" s="23" t="s">
        <v>14426</v>
      </c>
      <c r="C2579" s="23" t="s">
        <v>8418</v>
      </c>
      <c r="D2579" s="23" t="s">
        <v>13382</v>
      </c>
    </row>
    <row r="2580">
      <c r="A2580" s="24">
        <v>45044.0</v>
      </c>
      <c r="B2580" s="23" t="s">
        <v>14427</v>
      </c>
      <c r="C2580" s="23" t="s">
        <v>8418</v>
      </c>
      <c r="D2580" s="23" t="s">
        <v>13393</v>
      </c>
    </row>
    <row r="2581">
      <c r="A2581" s="24">
        <v>45044.0</v>
      </c>
      <c r="B2581" s="23" t="s">
        <v>14428</v>
      </c>
      <c r="C2581" s="23" t="s">
        <v>8418</v>
      </c>
      <c r="D2581" s="23" t="s">
        <v>23</v>
      </c>
    </row>
    <row r="2582">
      <c r="A2582" s="24">
        <v>45044.0</v>
      </c>
      <c r="B2582" s="23" t="s">
        <v>14429</v>
      </c>
      <c r="C2582" s="23" t="s">
        <v>8418</v>
      </c>
      <c r="D2582" s="23" t="s">
        <v>11862</v>
      </c>
    </row>
    <row r="2583">
      <c r="A2583" s="24">
        <v>45044.0</v>
      </c>
      <c r="B2583" s="23" t="s">
        <v>14430</v>
      </c>
      <c r="C2583" s="23" t="s">
        <v>8418</v>
      </c>
      <c r="D2583" s="23" t="s">
        <v>11841</v>
      </c>
    </row>
    <row r="2584">
      <c r="A2584" s="24">
        <v>45044.0</v>
      </c>
      <c r="B2584" s="23" t="s">
        <v>14431</v>
      </c>
      <c r="C2584" s="23" t="s">
        <v>8418</v>
      </c>
      <c r="D2584" s="23" t="s">
        <v>23</v>
      </c>
    </row>
    <row r="2585">
      <c r="A2585" s="24">
        <v>45044.0</v>
      </c>
      <c r="B2585" s="23" t="s">
        <v>14432</v>
      </c>
      <c r="C2585" s="23" t="s">
        <v>8418</v>
      </c>
      <c r="D2585" s="23" t="s">
        <v>23</v>
      </c>
    </row>
    <row r="2586">
      <c r="A2586" s="24">
        <v>45044.0</v>
      </c>
      <c r="B2586" s="23" t="s">
        <v>14433</v>
      </c>
      <c r="C2586" s="23" t="s">
        <v>8418</v>
      </c>
      <c r="D2586" s="23" t="s">
        <v>13382</v>
      </c>
    </row>
    <row r="2587">
      <c r="A2587" s="24">
        <v>45044.0</v>
      </c>
      <c r="B2587" s="23" t="s">
        <v>14434</v>
      </c>
      <c r="C2587" s="23" t="s">
        <v>8418</v>
      </c>
      <c r="D2587" s="23" t="s">
        <v>13393</v>
      </c>
    </row>
    <row r="2588">
      <c r="A2588" s="24">
        <v>45044.0</v>
      </c>
      <c r="B2588" s="23" t="s">
        <v>14435</v>
      </c>
      <c r="C2588" s="23" t="s">
        <v>8418</v>
      </c>
      <c r="D2588" s="23" t="s">
        <v>11836</v>
      </c>
    </row>
    <row r="2589">
      <c r="A2589" s="24">
        <v>45044.0</v>
      </c>
      <c r="B2589" s="23" t="s">
        <v>14436</v>
      </c>
      <c r="C2589" s="23" t="s">
        <v>8418</v>
      </c>
      <c r="D2589" s="23" t="s">
        <v>11862</v>
      </c>
    </row>
    <row r="2590">
      <c r="A2590" s="24">
        <v>45044.0</v>
      </c>
      <c r="B2590" s="23" t="s">
        <v>14437</v>
      </c>
      <c r="C2590" s="23" t="s">
        <v>8418</v>
      </c>
      <c r="D2590" s="23" t="s">
        <v>13385</v>
      </c>
    </row>
    <row r="2591">
      <c r="A2591" s="24">
        <v>45044.0</v>
      </c>
      <c r="B2591" s="23" t="s">
        <v>14438</v>
      </c>
      <c r="C2591" s="23" t="s">
        <v>8418</v>
      </c>
      <c r="D2591" s="23" t="s">
        <v>13382</v>
      </c>
    </row>
    <row r="2592">
      <c r="A2592" s="24">
        <v>45044.0</v>
      </c>
      <c r="B2592" s="23" t="s">
        <v>14439</v>
      </c>
      <c r="C2592" s="23" t="s">
        <v>8418</v>
      </c>
      <c r="D2592" s="23" t="s">
        <v>11841</v>
      </c>
    </row>
    <row r="2593">
      <c r="A2593" s="24">
        <v>45044.0</v>
      </c>
      <c r="B2593" s="23" t="s">
        <v>14440</v>
      </c>
      <c r="C2593" s="23" t="s">
        <v>8418</v>
      </c>
      <c r="D2593" s="23" t="s">
        <v>11879</v>
      </c>
    </row>
    <row r="2594">
      <c r="A2594" s="24">
        <v>45044.0</v>
      </c>
      <c r="B2594" s="23" t="s">
        <v>14441</v>
      </c>
      <c r="C2594" s="23" t="s">
        <v>8418</v>
      </c>
      <c r="D2594" s="23" t="s">
        <v>23</v>
      </c>
    </row>
    <row r="2595">
      <c r="A2595" s="24">
        <v>45044.0</v>
      </c>
      <c r="B2595" s="23" t="s">
        <v>14442</v>
      </c>
      <c r="C2595" s="23" t="s">
        <v>8418</v>
      </c>
      <c r="D2595" s="23" t="s">
        <v>11841</v>
      </c>
    </row>
    <row r="2596">
      <c r="A2596" s="24">
        <v>45044.0</v>
      </c>
      <c r="B2596" s="23" t="s">
        <v>14443</v>
      </c>
      <c r="C2596" s="23" t="s">
        <v>8418</v>
      </c>
      <c r="D2596" s="23" t="s">
        <v>13385</v>
      </c>
    </row>
    <row r="2597">
      <c r="A2597" s="24">
        <v>45044.0</v>
      </c>
      <c r="B2597" s="23" t="s">
        <v>14444</v>
      </c>
      <c r="C2597" s="23" t="s">
        <v>8418</v>
      </c>
      <c r="D2597" s="23" t="s">
        <v>13947</v>
      </c>
    </row>
    <row r="2598">
      <c r="A2598" s="24">
        <v>45044.0</v>
      </c>
      <c r="B2598" s="23" t="s">
        <v>14445</v>
      </c>
      <c r="C2598" s="23" t="s">
        <v>8418</v>
      </c>
      <c r="D2598" s="23" t="s">
        <v>23</v>
      </c>
    </row>
    <row r="2599">
      <c r="A2599" s="24">
        <v>45044.0</v>
      </c>
      <c r="B2599" s="23" t="s">
        <v>14446</v>
      </c>
      <c r="C2599" s="23" t="s">
        <v>8418</v>
      </c>
      <c r="D2599" s="23" t="s">
        <v>23</v>
      </c>
    </row>
    <row r="2600">
      <c r="A2600" s="24">
        <v>45044.0</v>
      </c>
      <c r="B2600" s="23" t="s">
        <v>14447</v>
      </c>
      <c r="C2600" s="23" t="s">
        <v>8418</v>
      </c>
      <c r="D2600" s="23" t="s">
        <v>11841</v>
      </c>
    </row>
    <row r="2601">
      <c r="A2601" s="24">
        <v>45044.0</v>
      </c>
      <c r="B2601" s="23" t="s">
        <v>14448</v>
      </c>
      <c r="C2601" s="23" t="s">
        <v>8418</v>
      </c>
      <c r="D2601" s="23" t="s">
        <v>23</v>
      </c>
    </row>
    <row r="2602">
      <c r="A2602" s="24">
        <v>45044.0</v>
      </c>
      <c r="B2602" s="23" t="s">
        <v>14449</v>
      </c>
      <c r="C2602" s="23" t="s">
        <v>8418</v>
      </c>
      <c r="D2602" s="23" t="s">
        <v>13393</v>
      </c>
    </row>
    <row r="2603">
      <c r="A2603" s="24">
        <v>45044.0</v>
      </c>
      <c r="B2603" s="23" t="s">
        <v>14450</v>
      </c>
      <c r="C2603" s="23" t="s">
        <v>8418</v>
      </c>
      <c r="D2603" s="23" t="s">
        <v>11836</v>
      </c>
    </row>
    <row r="2604">
      <c r="A2604" s="24">
        <v>45047.0</v>
      </c>
      <c r="B2604" s="23" t="s">
        <v>14451</v>
      </c>
      <c r="C2604" s="23" t="s">
        <v>8417</v>
      </c>
      <c r="D2604" s="23" t="s">
        <v>11836</v>
      </c>
    </row>
    <row r="2605">
      <c r="A2605" s="24">
        <v>45047.0</v>
      </c>
      <c r="B2605" s="23" t="s">
        <v>14452</v>
      </c>
      <c r="C2605" s="23" t="s">
        <v>8417</v>
      </c>
      <c r="D2605" s="23" t="s">
        <v>11836</v>
      </c>
    </row>
    <row r="2606">
      <c r="A2606" s="24">
        <v>45047.0</v>
      </c>
      <c r="B2606" s="23" t="s">
        <v>14453</v>
      </c>
      <c r="C2606" s="23" t="s">
        <v>8417</v>
      </c>
      <c r="D2606" s="23" t="s">
        <v>12068</v>
      </c>
    </row>
    <row r="2607">
      <c r="A2607" s="24">
        <v>45047.0</v>
      </c>
      <c r="B2607" s="23" t="s">
        <v>14454</v>
      </c>
      <c r="C2607" s="23" t="s">
        <v>8417</v>
      </c>
      <c r="D2607" s="23" t="s">
        <v>11836</v>
      </c>
    </row>
    <row r="2608">
      <c r="A2608" s="24">
        <v>45047.0</v>
      </c>
      <c r="B2608" s="23" t="s">
        <v>14455</v>
      </c>
      <c r="C2608" s="23" t="s">
        <v>8417</v>
      </c>
      <c r="D2608" s="23" t="s">
        <v>11841</v>
      </c>
    </row>
    <row r="2609">
      <c r="A2609" s="24">
        <v>45047.0</v>
      </c>
      <c r="B2609" s="23" t="s">
        <v>14456</v>
      </c>
      <c r="C2609" s="23" t="s">
        <v>8417</v>
      </c>
      <c r="D2609" s="23" t="s">
        <v>11834</v>
      </c>
    </row>
    <row r="2610">
      <c r="A2610" s="24">
        <v>45047.0</v>
      </c>
      <c r="B2610" s="23" t="s">
        <v>14457</v>
      </c>
      <c r="C2610" s="23" t="s">
        <v>8417</v>
      </c>
      <c r="D2610" s="23" t="s">
        <v>23</v>
      </c>
    </row>
    <row r="2611">
      <c r="A2611" s="24">
        <v>45047.0</v>
      </c>
      <c r="B2611" s="23" t="s">
        <v>14458</v>
      </c>
      <c r="C2611" s="23" t="s">
        <v>8417</v>
      </c>
      <c r="D2611" s="23" t="s">
        <v>13382</v>
      </c>
    </row>
    <row r="2612">
      <c r="A2612" s="24">
        <v>45047.0</v>
      </c>
      <c r="B2612" s="23" t="s">
        <v>14459</v>
      </c>
      <c r="C2612" s="23" t="s">
        <v>8417</v>
      </c>
      <c r="D2612" s="23" t="s">
        <v>11862</v>
      </c>
    </row>
    <row r="2613">
      <c r="A2613" s="24">
        <v>45047.0</v>
      </c>
      <c r="B2613" s="23" t="s">
        <v>14460</v>
      </c>
      <c r="C2613" s="23" t="s">
        <v>8417</v>
      </c>
      <c r="D2613" s="23" t="s">
        <v>23</v>
      </c>
    </row>
    <row r="2614">
      <c r="A2614" s="24">
        <v>45047.0</v>
      </c>
      <c r="B2614" s="23" t="s">
        <v>14461</v>
      </c>
      <c r="C2614" s="23" t="s">
        <v>8417</v>
      </c>
      <c r="D2614" s="23" t="s">
        <v>11862</v>
      </c>
    </row>
    <row r="2615">
      <c r="A2615" s="24">
        <v>45047.0</v>
      </c>
      <c r="B2615" s="23" t="s">
        <v>14462</v>
      </c>
      <c r="C2615" s="23" t="s">
        <v>8417</v>
      </c>
      <c r="D2615" s="23" t="s">
        <v>23</v>
      </c>
    </row>
    <row r="2616">
      <c r="A2616" s="24">
        <v>45047.0</v>
      </c>
      <c r="B2616" s="23" t="s">
        <v>14463</v>
      </c>
      <c r="C2616" s="23" t="s">
        <v>8417</v>
      </c>
      <c r="D2616" s="23" t="s">
        <v>13382</v>
      </c>
    </row>
    <row r="2617">
      <c r="A2617" s="24">
        <v>45047.0</v>
      </c>
      <c r="B2617" s="23" t="s">
        <v>14464</v>
      </c>
      <c r="C2617" s="23" t="s">
        <v>8417</v>
      </c>
      <c r="D2617" s="23" t="s">
        <v>23</v>
      </c>
    </row>
    <row r="2618">
      <c r="A2618" s="24">
        <v>45047.0</v>
      </c>
      <c r="B2618" s="23" t="s">
        <v>14465</v>
      </c>
      <c r="C2618" s="23" t="s">
        <v>8417</v>
      </c>
      <c r="D2618" s="23" t="s">
        <v>23</v>
      </c>
    </row>
    <row r="2619">
      <c r="A2619" s="24">
        <v>45047.0</v>
      </c>
      <c r="B2619" s="23" t="s">
        <v>14466</v>
      </c>
      <c r="C2619" s="23" t="s">
        <v>8417</v>
      </c>
      <c r="D2619" s="23" t="s">
        <v>11972</v>
      </c>
    </row>
    <row r="2620">
      <c r="A2620" s="24">
        <v>45047.0</v>
      </c>
      <c r="B2620" s="23" t="s">
        <v>14467</v>
      </c>
      <c r="C2620" s="23" t="s">
        <v>8417</v>
      </c>
      <c r="D2620" s="23" t="s">
        <v>23</v>
      </c>
    </row>
    <row r="2621">
      <c r="A2621" s="24">
        <v>45047.0</v>
      </c>
      <c r="B2621" s="23" t="s">
        <v>14468</v>
      </c>
      <c r="C2621" s="23" t="s">
        <v>8417</v>
      </c>
      <c r="D2621" s="23" t="s">
        <v>23</v>
      </c>
    </row>
    <row r="2622">
      <c r="A2622" s="24">
        <v>45047.0</v>
      </c>
      <c r="B2622" s="23" t="s">
        <v>14469</v>
      </c>
      <c r="C2622" s="23" t="s">
        <v>8417</v>
      </c>
      <c r="D2622" s="23" t="s">
        <v>11972</v>
      </c>
    </row>
    <row r="2623">
      <c r="A2623" s="24">
        <v>45047.0</v>
      </c>
      <c r="B2623" s="23" t="s">
        <v>14470</v>
      </c>
      <c r="C2623" s="23" t="s">
        <v>8417</v>
      </c>
      <c r="D2623" s="23" t="s">
        <v>11834</v>
      </c>
    </row>
    <row r="2624">
      <c r="A2624" s="24">
        <v>45047.0</v>
      </c>
      <c r="B2624" s="23" t="s">
        <v>14471</v>
      </c>
      <c r="C2624" s="23" t="s">
        <v>8417</v>
      </c>
      <c r="D2624" s="23" t="s">
        <v>11841</v>
      </c>
    </row>
    <row r="2625">
      <c r="A2625" s="24">
        <v>45047.0</v>
      </c>
      <c r="B2625" s="23" t="s">
        <v>14472</v>
      </c>
      <c r="C2625" s="23" t="s">
        <v>8417</v>
      </c>
      <c r="D2625" s="23" t="s">
        <v>13382</v>
      </c>
    </row>
    <row r="2626">
      <c r="A2626" s="24">
        <v>45047.0</v>
      </c>
      <c r="B2626" s="23" t="s">
        <v>14473</v>
      </c>
      <c r="C2626" s="23" t="s">
        <v>8417</v>
      </c>
      <c r="D2626" s="23" t="s">
        <v>23</v>
      </c>
    </row>
    <row r="2627">
      <c r="A2627" s="24">
        <v>45047.0</v>
      </c>
      <c r="B2627" s="23" t="s">
        <v>14474</v>
      </c>
      <c r="C2627" s="23" t="s">
        <v>8417</v>
      </c>
      <c r="D2627" s="23" t="s">
        <v>13393</v>
      </c>
    </row>
    <row r="2628">
      <c r="A2628" s="24">
        <v>45047.0</v>
      </c>
      <c r="B2628" s="23" t="s">
        <v>14475</v>
      </c>
      <c r="C2628" s="23" t="s">
        <v>8417</v>
      </c>
      <c r="D2628" s="23" t="s">
        <v>11836</v>
      </c>
    </row>
    <row r="2629">
      <c r="A2629" s="24">
        <v>45047.0</v>
      </c>
      <c r="B2629" s="23" t="s">
        <v>14476</v>
      </c>
      <c r="C2629" s="23" t="s">
        <v>8417</v>
      </c>
      <c r="D2629" s="23" t="s">
        <v>11862</v>
      </c>
    </row>
    <row r="2630">
      <c r="A2630" s="24">
        <v>45047.0</v>
      </c>
      <c r="B2630" s="23" t="s">
        <v>14477</v>
      </c>
      <c r="C2630" s="23" t="s">
        <v>8417</v>
      </c>
      <c r="D2630" s="23" t="s">
        <v>13385</v>
      </c>
    </row>
    <row r="2631">
      <c r="A2631" s="24">
        <v>45047.0</v>
      </c>
      <c r="B2631" s="23" t="s">
        <v>14478</v>
      </c>
      <c r="C2631" s="23" t="s">
        <v>8417</v>
      </c>
      <c r="D2631" s="23" t="s">
        <v>11836</v>
      </c>
    </row>
    <row r="2632">
      <c r="A2632" s="24">
        <v>45047.0</v>
      </c>
      <c r="B2632" s="23" t="s">
        <v>14479</v>
      </c>
      <c r="C2632" s="23" t="s">
        <v>8417</v>
      </c>
      <c r="D2632" s="23" t="s">
        <v>23</v>
      </c>
    </row>
    <row r="2633">
      <c r="A2633" s="24">
        <v>45047.0</v>
      </c>
      <c r="B2633" s="23" t="s">
        <v>14480</v>
      </c>
      <c r="C2633" s="23" t="s">
        <v>8417</v>
      </c>
      <c r="D2633" s="23" t="s">
        <v>11836</v>
      </c>
    </row>
    <row r="2634">
      <c r="A2634" s="24">
        <v>45047.0</v>
      </c>
      <c r="B2634" s="23" t="s">
        <v>14481</v>
      </c>
      <c r="C2634" s="23" t="s">
        <v>8417</v>
      </c>
      <c r="D2634" s="23" t="s">
        <v>23</v>
      </c>
    </row>
    <row r="2635">
      <c r="A2635" s="24">
        <v>45047.0</v>
      </c>
      <c r="B2635" s="23" t="s">
        <v>14482</v>
      </c>
      <c r="C2635" s="23" t="s">
        <v>8417</v>
      </c>
      <c r="D2635" s="23" t="s">
        <v>23</v>
      </c>
    </row>
    <row r="2636">
      <c r="A2636" s="24">
        <v>45047.0</v>
      </c>
      <c r="B2636" s="23" t="s">
        <v>14483</v>
      </c>
      <c r="C2636" s="23" t="s">
        <v>8417</v>
      </c>
      <c r="D2636" s="23" t="s">
        <v>11879</v>
      </c>
    </row>
    <row r="2637">
      <c r="A2637" s="24">
        <v>45047.0</v>
      </c>
      <c r="B2637" s="23" t="s">
        <v>14484</v>
      </c>
      <c r="C2637" s="23" t="s">
        <v>8417</v>
      </c>
      <c r="D2637" s="23" t="s">
        <v>13382</v>
      </c>
    </row>
    <row r="2638">
      <c r="A2638" s="24">
        <v>45047.0</v>
      </c>
      <c r="B2638" s="23" t="s">
        <v>14485</v>
      </c>
      <c r="C2638" s="23" t="s">
        <v>8417</v>
      </c>
      <c r="D2638" s="23" t="s">
        <v>11834</v>
      </c>
    </row>
    <row r="2639">
      <c r="A2639" s="24">
        <v>45047.0</v>
      </c>
      <c r="B2639" s="23" t="s">
        <v>14486</v>
      </c>
      <c r="C2639" s="23" t="s">
        <v>8417</v>
      </c>
      <c r="D2639" s="23" t="s">
        <v>13382</v>
      </c>
    </row>
    <row r="2640">
      <c r="A2640" s="24">
        <v>45047.0</v>
      </c>
      <c r="B2640" s="23" t="s">
        <v>14487</v>
      </c>
      <c r="C2640" s="23" t="s">
        <v>8417</v>
      </c>
      <c r="D2640" s="23" t="s">
        <v>11862</v>
      </c>
    </row>
    <row r="2641">
      <c r="A2641" s="24">
        <v>45047.0</v>
      </c>
      <c r="B2641" s="23" t="s">
        <v>14488</v>
      </c>
      <c r="C2641" s="23" t="s">
        <v>8417</v>
      </c>
      <c r="D2641" s="23" t="s">
        <v>23</v>
      </c>
    </row>
    <row r="2642">
      <c r="A2642" s="24">
        <v>45047.0</v>
      </c>
      <c r="B2642" s="23" t="s">
        <v>14489</v>
      </c>
      <c r="C2642" s="23" t="s">
        <v>8417</v>
      </c>
      <c r="D2642" s="23" t="s">
        <v>13382</v>
      </c>
    </row>
    <row r="2643">
      <c r="A2643" s="24">
        <v>45047.0</v>
      </c>
      <c r="B2643" s="23" t="s">
        <v>14490</v>
      </c>
      <c r="C2643" s="23" t="s">
        <v>8417</v>
      </c>
      <c r="D2643" s="23" t="s">
        <v>23</v>
      </c>
    </row>
    <row r="2644">
      <c r="A2644" s="24">
        <v>45047.0</v>
      </c>
      <c r="B2644" s="23" t="s">
        <v>14491</v>
      </c>
      <c r="C2644" s="23" t="s">
        <v>8417</v>
      </c>
      <c r="D2644" s="23" t="s">
        <v>23</v>
      </c>
    </row>
    <row r="2645">
      <c r="A2645" s="24">
        <v>45047.0</v>
      </c>
      <c r="B2645" s="23" t="s">
        <v>14492</v>
      </c>
      <c r="C2645" s="23" t="s">
        <v>8417</v>
      </c>
      <c r="D2645" s="23" t="s">
        <v>23</v>
      </c>
    </row>
    <row r="2646">
      <c r="A2646" s="24">
        <v>45047.0</v>
      </c>
      <c r="B2646" s="23" t="s">
        <v>14493</v>
      </c>
      <c r="C2646" s="23" t="s">
        <v>8417</v>
      </c>
      <c r="D2646" s="23" t="s">
        <v>13385</v>
      </c>
    </row>
    <row r="2647">
      <c r="A2647" s="24">
        <v>45047.0</v>
      </c>
      <c r="B2647" s="23" t="s">
        <v>14494</v>
      </c>
      <c r="C2647" s="23" t="s">
        <v>8417</v>
      </c>
      <c r="D2647" s="23" t="s">
        <v>23</v>
      </c>
    </row>
    <row r="2648">
      <c r="A2648" s="24">
        <v>45047.0</v>
      </c>
      <c r="B2648" s="23" t="s">
        <v>14495</v>
      </c>
      <c r="C2648" s="23" t="s">
        <v>8417</v>
      </c>
      <c r="D2648" s="23" t="s">
        <v>11836</v>
      </c>
    </row>
    <row r="2649">
      <c r="A2649" s="24">
        <v>45047.0</v>
      </c>
      <c r="B2649" s="23" t="s">
        <v>14496</v>
      </c>
      <c r="C2649" s="23" t="s">
        <v>8417</v>
      </c>
      <c r="D2649" s="23" t="s">
        <v>11972</v>
      </c>
    </row>
    <row r="2650">
      <c r="A2650" s="24">
        <v>45047.0</v>
      </c>
      <c r="B2650" s="23" t="s">
        <v>14497</v>
      </c>
      <c r="C2650" s="23" t="s">
        <v>8417</v>
      </c>
      <c r="D2650" s="23" t="s">
        <v>11862</v>
      </c>
    </row>
    <row r="2651">
      <c r="A2651" s="24">
        <v>45047.0</v>
      </c>
      <c r="B2651" s="23" t="s">
        <v>14498</v>
      </c>
      <c r="C2651" s="23" t="s">
        <v>8417</v>
      </c>
      <c r="D2651" s="23" t="s">
        <v>11836</v>
      </c>
    </row>
    <row r="2652">
      <c r="A2652" s="24">
        <v>45047.0</v>
      </c>
      <c r="B2652" s="23" t="s">
        <v>14499</v>
      </c>
      <c r="C2652" s="23" t="s">
        <v>8417</v>
      </c>
      <c r="D2652" s="23" t="s">
        <v>23</v>
      </c>
    </row>
    <row r="2653">
      <c r="A2653" s="24">
        <v>45047.0</v>
      </c>
      <c r="B2653" s="23" t="s">
        <v>14500</v>
      </c>
      <c r="C2653" s="23" t="s">
        <v>8417</v>
      </c>
      <c r="D2653" s="23" t="s">
        <v>13382</v>
      </c>
    </row>
    <row r="2654">
      <c r="A2654" s="24">
        <v>45047.0</v>
      </c>
      <c r="B2654" s="23" t="s">
        <v>14501</v>
      </c>
      <c r="C2654" s="23" t="s">
        <v>8417</v>
      </c>
      <c r="D2654" s="23" t="s">
        <v>11836</v>
      </c>
    </row>
    <row r="2655">
      <c r="A2655" s="24">
        <v>45047.0</v>
      </c>
      <c r="B2655" s="23" t="s">
        <v>14502</v>
      </c>
      <c r="C2655" s="23" t="s">
        <v>8417</v>
      </c>
      <c r="D2655" s="23" t="s">
        <v>13382</v>
      </c>
    </row>
    <row r="2656">
      <c r="A2656" s="24">
        <v>45047.0</v>
      </c>
      <c r="B2656" s="23" t="s">
        <v>14503</v>
      </c>
      <c r="C2656" s="23" t="s">
        <v>8417</v>
      </c>
      <c r="D2656" s="23" t="s">
        <v>13382</v>
      </c>
    </row>
    <row r="2657">
      <c r="A2657" s="24">
        <v>45047.0</v>
      </c>
      <c r="B2657" s="23" t="s">
        <v>14504</v>
      </c>
      <c r="C2657" s="23" t="s">
        <v>8417</v>
      </c>
      <c r="D2657" s="23" t="s">
        <v>11836</v>
      </c>
    </row>
    <row r="2658">
      <c r="A2658" s="24">
        <v>45047.0</v>
      </c>
      <c r="B2658" s="23" t="s">
        <v>14505</v>
      </c>
      <c r="C2658" s="23" t="s">
        <v>8417</v>
      </c>
      <c r="D2658" s="23" t="s">
        <v>11836</v>
      </c>
    </row>
    <row r="2659">
      <c r="A2659" s="24">
        <v>45047.0</v>
      </c>
      <c r="B2659" s="23" t="s">
        <v>14506</v>
      </c>
      <c r="C2659" s="23" t="s">
        <v>8417</v>
      </c>
      <c r="D2659" s="23" t="s">
        <v>11836</v>
      </c>
    </row>
    <row r="2660">
      <c r="A2660" s="24">
        <v>45047.0</v>
      </c>
      <c r="B2660" s="23" t="s">
        <v>14507</v>
      </c>
      <c r="C2660" s="23" t="s">
        <v>8417</v>
      </c>
      <c r="D2660" s="23" t="s">
        <v>13382</v>
      </c>
    </row>
    <row r="2661">
      <c r="A2661" s="24">
        <v>45047.0</v>
      </c>
      <c r="B2661" s="23" t="s">
        <v>14508</v>
      </c>
      <c r="C2661" s="23" t="s">
        <v>8417</v>
      </c>
      <c r="D2661" s="23" t="s">
        <v>11862</v>
      </c>
    </row>
    <row r="2662">
      <c r="A2662" s="24">
        <v>45047.0</v>
      </c>
      <c r="B2662" s="23" t="s">
        <v>14509</v>
      </c>
      <c r="C2662" s="23" t="s">
        <v>8417</v>
      </c>
      <c r="D2662" s="23" t="s">
        <v>11836</v>
      </c>
    </row>
    <row r="2663">
      <c r="A2663" s="24">
        <v>45047.0</v>
      </c>
      <c r="B2663" s="23" t="s">
        <v>14510</v>
      </c>
      <c r="C2663" s="23" t="s">
        <v>8417</v>
      </c>
      <c r="D2663" s="23" t="s">
        <v>12068</v>
      </c>
    </row>
    <row r="2664">
      <c r="A2664" s="24">
        <v>45047.0</v>
      </c>
      <c r="B2664" s="23" t="s">
        <v>14511</v>
      </c>
      <c r="C2664" s="23" t="s">
        <v>8417</v>
      </c>
      <c r="D2664" s="23" t="s">
        <v>11879</v>
      </c>
    </row>
    <row r="2665">
      <c r="A2665" s="24">
        <v>45047.0</v>
      </c>
      <c r="B2665" s="23" t="s">
        <v>14512</v>
      </c>
      <c r="C2665" s="23" t="s">
        <v>8417</v>
      </c>
      <c r="D2665" s="23" t="s">
        <v>13382</v>
      </c>
    </row>
    <row r="2666">
      <c r="A2666" s="24">
        <v>45047.0</v>
      </c>
      <c r="B2666" s="23" t="s">
        <v>14513</v>
      </c>
      <c r="C2666" s="23" t="s">
        <v>8417</v>
      </c>
      <c r="D2666" s="23" t="s">
        <v>11972</v>
      </c>
    </row>
    <row r="2667">
      <c r="A2667" s="24">
        <v>45047.0</v>
      </c>
      <c r="B2667" s="23" t="s">
        <v>14514</v>
      </c>
      <c r="C2667" s="23" t="s">
        <v>8417</v>
      </c>
      <c r="D2667" s="23" t="s">
        <v>11862</v>
      </c>
    </row>
    <row r="2668">
      <c r="A2668" s="24">
        <v>45047.0</v>
      </c>
      <c r="B2668" s="23" t="s">
        <v>14515</v>
      </c>
      <c r="C2668" s="23" t="s">
        <v>8417</v>
      </c>
      <c r="D2668" s="23" t="s">
        <v>13385</v>
      </c>
    </row>
    <row r="2669">
      <c r="A2669" s="24">
        <v>45047.0</v>
      </c>
      <c r="B2669" s="23" t="s">
        <v>14516</v>
      </c>
      <c r="C2669" s="23" t="s">
        <v>8417</v>
      </c>
      <c r="D2669" s="23" t="s">
        <v>11836</v>
      </c>
    </row>
    <row r="2670">
      <c r="A2670" s="24">
        <v>45047.0</v>
      </c>
      <c r="B2670" s="23" t="s">
        <v>14517</v>
      </c>
      <c r="C2670" s="23" t="s">
        <v>8417</v>
      </c>
      <c r="D2670" s="23" t="s">
        <v>13382</v>
      </c>
    </row>
    <row r="2671">
      <c r="A2671" s="24">
        <v>45047.0</v>
      </c>
      <c r="B2671" s="23" t="s">
        <v>14518</v>
      </c>
      <c r="C2671" s="23" t="s">
        <v>8417</v>
      </c>
      <c r="D2671" s="23" t="s">
        <v>13393</v>
      </c>
    </row>
    <row r="2672">
      <c r="A2672" s="24">
        <v>45047.0</v>
      </c>
      <c r="B2672" s="23" t="s">
        <v>14519</v>
      </c>
      <c r="C2672" s="23" t="s">
        <v>8417</v>
      </c>
      <c r="D2672" s="23" t="s">
        <v>13385</v>
      </c>
    </row>
    <row r="2673">
      <c r="A2673" s="24">
        <v>45047.0</v>
      </c>
      <c r="B2673" s="23" t="s">
        <v>14520</v>
      </c>
      <c r="C2673" s="23" t="s">
        <v>8417</v>
      </c>
      <c r="D2673" s="23" t="s">
        <v>11836</v>
      </c>
    </row>
    <row r="2674">
      <c r="A2674" s="24">
        <v>45047.0</v>
      </c>
      <c r="B2674" s="23" t="s">
        <v>14521</v>
      </c>
      <c r="C2674" s="23" t="s">
        <v>8417</v>
      </c>
      <c r="D2674" s="23" t="s">
        <v>11836</v>
      </c>
    </row>
    <row r="2675">
      <c r="A2675" s="24">
        <v>45047.0</v>
      </c>
      <c r="B2675" s="23" t="s">
        <v>14522</v>
      </c>
      <c r="C2675" s="23" t="s">
        <v>8417</v>
      </c>
      <c r="D2675" s="23" t="s">
        <v>14523</v>
      </c>
    </row>
    <row r="2676">
      <c r="A2676" s="24">
        <v>45047.0</v>
      </c>
      <c r="B2676" s="23" t="s">
        <v>14524</v>
      </c>
      <c r="C2676" s="23" t="s">
        <v>8417</v>
      </c>
      <c r="D2676" s="23" t="s">
        <v>11879</v>
      </c>
    </row>
    <row r="2677">
      <c r="A2677" s="24">
        <v>45047.0</v>
      </c>
      <c r="B2677" s="23" t="s">
        <v>14525</v>
      </c>
      <c r="C2677" s="23" t="s">
        <v>8417</v>
      </c>
      <c r="D2677" s="23" t="s">
        <v>11972</v>
      </c>
    </row>
    <row r="2678">
      <c r="A2678" s="24">
        <v>45047.0</v>
      </c>
      <c r="B2678" s="23" t="s">
        <v>14526</v>
      </c>
      <c r="C2678" s="23" t="s">
        <v>8417</v>
      </c>
      <c r="D2678" s="23" t="s">
        <v>11841</v>
      </c>
    </row>
    <row r="2679">
      <c r="A2679" s="24">
        <v>45047.0</v>
      </c>
      <c r="B2679" s="23" t="s">
        <v>14527</v>
      </c>
      <c r="C2679" s="23" t="s">
        <v>8417</v>
      </c>
      <c r="D2679" s="23" t="s">
        <v>11972</v>
      </c>
    </row>
    <row r="2680">
      <c r="A2680" s="24">
        <v>45047.0</v>
      </c>
      <c r="B2680" s="23" t="s">
        <v>14528</v>
      </c>
      <c r="C2680" s="23" t="s">
        <v>8417</v>
      </c>
      <c r="D2680" s="23" t="s">
        <v>11836</v>
      </c>
    </row>
    <row r="2681">
      <c r="A2681" s="24">
        <v>45047.0</v>
      </c>
      <c r="B2681" s="23" t="s">
        <v>14529</v>
      </c>
      <c r="C2681" s="23" t="s">
        <v>8417</v>
      </c>
      <c r="D2681" s="23" t="s">
        <v>13385</v>
      </c>
    </row>
    <row r="2682">
      <c r="A2682" s="24">
        <v>45047.0</v>
      </c>
      <c r="B2682" s="23" t="s">
        <v>14530</v>
      </c>
      <c r="C2682" s="23" t="s">
        <v>8417</v>
      </c>
      <c r="D2682" s="23" t="s">
        <v>11841</v>
      </c>
    </row>
    <row r="2683">
      <c r="A2683" s="24">
        <v>45047.0</v>
      </c>
      <c r="B2683" s="23" t="s">
        <v>14531</v>
      </c>
      <c r="C2683" s="23" t="s">
        <v>8417</v>
      </c>
      <c r="D2683" s="23" t="s">
        <v>11836</v>
      </c>
    </row>
    <row r="2684">
      <c r="A2684" s="24">
        <v>45047.0</v>
      </c>
      <c r="B2684" s="23" t="s">
        <v>14532</v>
      </c>
      <c r="C2684" s="23" t="s">
        <v>8417</v>
      </c>
      <c r="D2684" s="23" t="s">
        <v>11845</v>
      </c>
    </row>
    <row r="2685">
      <c r="A2685" s="24">
        <v>45047.0</v>
      </c>
      <c r="B2685" s="23" t="s">
        <v>14533</v>
      </c>
      <c r="C2685" s="23" t="s">
        <v>8417</v>
      </c>
      <c r="D2685" s="23" t="s">
        <v>23</v>
      </c>
    </row>
    <row r="2686">
      <c r="A2686" s="24">
        <v>45047.0</v>
      </c>
      <c r="B2686" s="23" t="s">
        <v>14534</v>
      </c>
      <c r="C2686" s="23" t="s">
        <v>8417</v>
      </c>
      <c r="D2686" s="23" t="s">
        <v>11836</v>
      </c>
    </row>
    <row r="2687">
      <c r="A2687" s="24">
        <v>45047.0</v>
      </c>
      <c r="B2687" s="23" t="s">
        <v>14535</v>
      </c>
      <c r="C2687" s="23" t="s">
        <v>8417</v>
      </c>
      <c r="D2687" s="23" t="s">
        <v>13393</v>
      </c>
    </row>
    <row r="2688">
      <c r="A2688" s="24">
        <v>45047.0</v>
      </c>
      <c r="B2688" s="23" t="s">
        <v>14536</v>
      </c>
      <c r="C2688" s="23" t="s">
        <v>8417</v>
      </c>
      <c r="D2688" s="23" t="s">
        <v>13393</v>
      </c>
    </row>
    <row r="2689">
      <c r="A2689" s="24">
        <v>45047.0</v>
      </c>
      <c r="B2689" s="23" t="s">
        <v>14537</v>
      </c>
      <c r="C2689" s="23" t="s">
        <v>8417</v>
      </c>
      <c r="D2689" s="23" t="s">
        <v>23</v>
      </c>
    </row>
    <row r="2690">
      <c r="A2690" s="24">
        <v>45047.0</v>
      </c>
      <c r="B2690" s="23" t="s">
        <v>14538</v>
      </c>
      <c r="C2690" s="23" t="s">
        <v>8417</v>
      </c>
      <c r="D2690" s="23" t="s">
        <v>11841</v>
      </c>
    </row>
    <row r="2691">
      <c r="A2691" s="24">
        <v>45047.0</v>
      </c>
      <c r="B2691" s="23" t="s">
        <v>14539</v>
      </c>
      <c r="C2691" s="23" t="s">
        <v>8417</v>
      </c>
      <c r="D2691" s="23" t="s">
        <v>11836</v>
      </c>
    </row>
    <row r="2692">
      <c r="A2692" s="24">
        <v>45047.0</v>
      </c>
      <c r="B2692" s="23" t="s">
        <v>14540</v>
      </c>
      <c r="C2692" s="23" t="s">
        <v>8417</v>
      </c>
      <c r="D2692" s="23" t="s">
        <v>23</v>
      </c>
    </row>
    <row r="2693">
      <c r="A2693" s="24">
        <v>45047.0</v>
      </c>
      <c r="B2693" s="23" t="s">
        <v>14541</v>
      </c>
      <c r="C2693" s="23" t="s">
        <v>8417</v>
      </c>
      <c r="D2693" s="23" t="s">
        <v>13393</v>
      </c>
    </row>
    <row r="2694">
      <c r="A2694" s="24">
        <v>45047.0</v>
      </c>
      <c r="B2694" s="23" t="s">
        <v>14542</v>
      </c>
      <c r="C2694" s="23" t="s">
        <v>8417</v>
      </c>
      <c r="D2694" s="23" t="s">
        <v>11841</v>
      </c>
    </row>
    <row r="2695">
      <c r="A2695" s="24">
        <v>45047.0</v>
      </c>
      <c r="B2695" s="23" t="s">
        <v>14543</v>
      </c>
      <c r="C2695" s="23" t="s">
        <v>8417</v>
      </c>
      <c r="D2695" s="23" t="s">
        <v>11841</v>
      </c>
    </row>
    <row r="2696">
      <c r="A2696" s="24">
        <v>45047.0</v>
      </c>
      <c r="B2696" s="23" t="s">
        <v>14544</v>
      </c>
      <c r="C2696" s="23" t="s">
        <v>8417</v>
      </c>
      <c r="D2696" s="23" t="s">
        <v>23</v>
      </c>
    </row>
    <row r="2697">
      <c r="A2697" s="24">
        <v>45047.0</v>
      </c>
      <c r="B2697" s="23" t="s">
        <v>14545</v>
      </c>
      <c r="C2697" s="23" t="s">
        <v>8417</v>
      </c>
      <c r="D2697" s="23" t="s">
        <v>23</v>
      </c>
    </row>
    <row r="2698">
      <c r="A2698" s="24">
        <v>45047.0</v>
      </c>
      <c r="B2698" s="23" t="s">
        <v>14546</v>
      </c>
      <c r="C2698" s="23" t="s">
        <v>8417</v>
      </c>
      <c r="D2698" s="23" t="s">
        <v>11841</v>
      </c>
    </row>
    <row r="2699">
      <c r="A2699" s="24">
        <v>45047.0</v>
      </c>
      <c r="B2699" s="23" t="s">
        <v>14547</v>
      </c>
      <c r="C2699" s="23" t="s">
        <v>8417</v>
      </c>
      <c r="D2699" s="23" t="s">
        <v>23</v>
      </c>
    </row>
    <row r="2700">
      <c r="A2700" s="24">
        <v>45047.0</v>
      </c>
      <c r="B2700" s="23" t="s">
        <v>14548</v>
      </c>
      <c r="C2700" s="23" t="s">
        <v>8417</v>
      </c>
      <c r="D2700" s="23" t="s">
        <v>23</v>
      </c>
    </row>
    <row r="2701">
      <c r="A2701" s="24">
        <v>45047.0</v>
      </c>
      <c r="B2701" s="23" t="s">
        <v>14549</v>
      </c>
      <c r="C2701" s="23" t="s">
        <v>8417</v>
      </c>
      <c r="D2701" s="23" t="s">
        <v>11836</v>
      </c>
    </row>
    <row r="2702">
      <c r="A2702" s="24">
        <v>45047.0</v>
      </c>
      <c r="B2702" s="23" t="s">
        <v>14550</v>
      </c>
      <c r="C2702" s="23" t="s">
        <v>8417</v>
      </c>
      <c r="D2702" s="23" t="s">
        <v>11836</v>
      </c>
    </row>
    <row r="2703">
      <c r="A2703" s="24">
        <v>45047.0</v>
      </c>
      <c r="B2703" s="23" t="s">
        <v>14551</v>
      </c>
      <c r="C2703" s="23" t="s">
        <v>8417</v>
      </c>
      <c r="D2703" s="23" t="s">
        <v>11841</v>
      </c>
    </row>
    <row r="2704">
      <c r="A2704" s="24">
        <v>45047.0</v>
      </c>
      <c r="B2704" s="23" t="s">
        <v>14552</v>
      </c>
      <c r="C2704" s="23" t="s">
        <v>8417</v>
      </c>
      <c r="D2704" s="23" t="s">
        <v>13385</v>
      </c>
    </row>
    <row r="2705">
      <c r="A2705" s="24">
        <v>45047.0</v>
      </c>
      <c r="B2705" s="23" t="s">
        <v>14553</v>
      </c>
      <c r="C2705" s="23" t="s">
        <v>8417</v>
      </c>
      <c r="D2705" s="23" t="s">
        <v>23</v>
      </c>
    </row>
    <row r="2706">
      <c r="A2706" s="24">
        <v>45047.0</v>
      </c>
      <c r="B2706" s="23" t="s">
        <v>14554</v>
      </c>
      <c r="C2706" s="23" t="s">
        <v>8417</v>
      </c>
      <c r="D2706" s="23" t="s">
        <v>11836</v>
      </c>
    </row>
    <row r="2707">
      <c r="A2707" s="24">
        <v>45047.0</v>
      </c>
      <c r="B2707" s="23" t="s">
        <v>14555</v>
      </c>
      <c r="C2707" s="23" t="s">
        <v>8417</v>
      </c>
      <c r="D2707" s="23" t="s">
        <v>11862</v>
      </c>
    </row>
    <row r="2708">
      <c r="A2708" s="24">
        <v>45047.0</v>
      </c>
      <c r="B2708" s="23" t="s">
        <v>14556</v>
      </c>
      <c r="C2708" s="23" t="s">
        <v>8417</v>
      </c>
      <c r="D2708" s="23" t="s">
        <v>23</v>
      </c>
    </row>
    <row r="2709">
      <c r="A2709" s="24">
        <v>45047.0</v>
      </c>
      <c r="B2709" s="23" t="s">
        <v>14557</v>
      </c>
      <c r="C2709" s="23" t="s">
        <v>8417</v>
      </c>
      <c r="D2709" s="23" t="s">
        <v>11836</v>
      </c>
    </row>
    <row r="2710">
      <c r="A2710" s="24">
        <v>45047.0</v>
      </c>
      <c r="B2710" s="23" t="s">
        <v>14558</v>
      </c>
      <c r="C2710" s="23" t="s">
        <v>8417</v>
      </c>
      <c r="D2710" s="23" t="s">
        <v>13393</v>
      </c>
    </row>
    <row r="2711">
      <c r="A2711" s="24">
        <v>45047.0</v>
      </c>
      <c r="B2711" s="23" t="s">
        <v>14559</v>
      </c>
      <c r="C2711" s="23" t="s">
        <v>8418</v>
      </c>
      <c r="D2711" s="23" t="s">
        <v>13382</v>
      </c>
    </row>
    <row r="2712">
      <c r="A2712" s="24">
        <v>45047.0</v>
      </c>
      <c r="B2712" s="23" t="s">
        <v>14560</v>
      </c>
      <c r="C2712" s="23" t="s">
        <v>8418</v>
      </c>
      <c r="D2712" s="23" t="s">
        <v>11845</v>
      </c>
    </row>
    <row r="2713">
      <c r="A2713" s="24">
        <v>45047.0</v>
      </c>
      <c r="B2713" s="23" t="s">
        <v>14561</v>
      </c>
      <c r="C2713" s="23" t="s">
        <v>8418</v>
      </c>
      <c r="D2713" s="23" t="s">
        <v>13393</v>
      </c>
    </row>
    <row r="2714">
      <c r="A2714" s="24">
        <v>45047.0</v>
      </c>
      <c r="B2714" s="23" t="s">
        <v>14562</v>
      </c>
      <c r="C2714" s="23" t="s">
        <v>8418</v>
      </c>
      <c r="D2714" s="23" t="s">
        <v>13393</v>
      </c>
    </row>
    <row r="2715">
      <c r="A2715" s="24">
        <v>45047.0</v>
      </c>
      <c r="B2715" s="23" t="s">
        <v>14563</v>
      </c>
      <c r="C2715" s="23" t="s">
        <v>8418</v>
      </c>
      <c r="D2715" s="23" t="s">
        <v>13382</v>
      </c>
    </row>
    <row r="2716">
      <c r="A2716" s="24">
        <v>45047.0</v>
      </c>
      <c r="B2716" s="23" t="s">
        <v>14564</v>
      </c>
      <c r="C2716" s="23" t="s">
        <v>8418</v>
      </c>
      <c r="D2716" s="23" t="s">
        <v>13382</v>
      </c>
    </row>
    <row r="2717">
      <c r="A2717" s="24">
        <v>45047.0</v>
      </c>
      <c r="B2717" s="23" t="s">
        <v>14565</v>
      </c>
      <c r="C2717" s="23" t="s">
        <v>8418</v>
      </c>
      <c r="D2717" s="23" t="s">
        <v>13382</v>
      </c>
    </row>
    <row r="2718">
      <c r="A2718" s="24">
        <v>45047.0</v>
      </c>
      <c r="B2718" s="23" t="s">
        <v>14566</v>
      </c>
      <c r="C2718" s="23" t="s">
        <v>8418</v>
      </c>
      <c r="D2718" s="23" t="s">
        <v>23</v>
      </c>
    </row>
    <row r="2719">
      <c r="A2719" s="24">
        <v>45047.0</v>
      </c>
      <c r="B2719" s="23" t="s">
        <v>14567</v>
      </c>
      <c r="C2719" s="23" t="s">
        <v>8418</v>
      </c>
      <c r="D2719" s="23" t="s">
        <v>11879</v>
      </c>
    </row>
    <row r="2720">
      <c r="A2720" s="24">
        <v>45047.0</v>
      </c>
      <c r="B2720" s="23" t="s">
        <v>14568</v>
      </c>
      <c r="C2720" s="23" t="s">
        <v>8418</v>
      </c>
      <c r="D2720" s="23" t="s">
        <v>11841</v>
      </c>
    </row>
    <row r="2721">
      <c r="A2721" s="24">
        <v>45047.0</v>
      </c>
      <c r="B2721" s="23" t="s">
        <v>14569</v>
      </c>
      <c r="C2721" s="23" t="s">
        <v>8418</v>
      </c>
      <c r="D2721" s="23" t="s">
        <v>11862</v>
      </c>
    </row>
    <row r="2722">
      <c r="A2722" s="24">
        <v>45047.0</v>
      </c>
      <c r="B2722" s="23" t="s">
        <v>14570</v>
      </c>
      <c r="C2722" s="23" t="s">
        <v>8418</v>
      </c>
      <c r="D2722" s="23" t="s">
        <v>13382</v>
      </c>
    </row>
    <row r="2723">
      <c r="A2723" s="24">
        <v>45047.0</v>
      </c>
      <c r="B2723" s="23" t="s">
        <v>14571</v>
      </c>
      <c r="C2723" s="23" t="s">
        <v>8418</v>
      </c>
      <c r="D2723" s="23" t="s">
        <v>12068</v>
      </c>
    </row>
    <row r="2724">
      <c r="A2724" s="24">
        <v>45047.0</v>
      </c>
      <c r="B2724" s="23" t="s">
        <v>14572</v>
      </c>
      <c r="C2724" s="23" t="s">
        <v>8418</v>
      </c>
      <c r="D2724" s="23" t="s">
        <v>13393</v>
      </c>
    </row>
    <row r="2725">
      <c r="A2725" s="24">
        <v>45047.0</v>
      </c>
      <c r="B2725" s="23" t="s">
        <v>14573</v>
      </c>
      <c r="C2725" s="23" t="s">
        <v>8418</v>
      </c>
      <c r="D2725" s="23" t="s">
        <v>11836</v>
      </c>
    </row>
    <row r="2726">
      <c r="A2726" s="24">
        <v>45047.0</v>
      </c>
      <c r="B2726" s="23" t="s">
        <v>14574</v>
      </c>
      <c r="C2726" s="23" t="s">
        <v>8418</v>
      </c>
      <c r="D2726" s="23" t="s">
        <v>11862</v>
      </c>
    </row>
    <row r="2727">
      <c r="A2727" s="24">
        <v>45047.0</v>
      </c>
      <c r="B2727" s="23" t="s">
        <v>14575</v>
      </c>
      <c r="C2727" s="23" t="s">
        <v>8418</v>
      </c>
      <c r="D2727" s="23" t="s">
        <v>11862</v>
      </c>
    </row>
    <row r="2728">
      <c r="A2728" s="24">
        <v>45047.0</v>
      </c>
      <c r="B2728" s="23" t="s">
        <v>14576</v>
      </c>
      <c r="C2728" s="23" t="s">
        <v>8418</v>
      </c>
      <c r="D2728" s="23" t="s">
        <v>11862</v>
      </c>
    </row>
    <row r="2729">
      <c r="A2729" s="24">
        <v>45047.0</v>
      </c>
      <c r="B2729" s="23" t="s">
        <v>14577</v>
      </c>
      <c r="C2729" s="23" t="s">
        <v>8418</v>
      </c>
      <c r="D2729" s="23" t="s">
        <v>23</v>
      </c>
    </row>
    <row r="2730">
      <c r="A2730" s="24">
        <v>45047.0</v>
      </c>
      <c r="B2730" s="23" t="s">
        <v>14578</v>
      </c>
      <c r="C2730" s="23" t="s">
        <v>8418</v>
      </c>
      <c r="D2730" s="23" t="s">
        <v>11862</v>
      </c>
    </row>
    <row r="2731">
      <c r="A2731" s="24">
        <v>45047.0</v>
      </c>
      <c r="B2731" s="23" t="s">
        <v>14579</v>
      </c>
      <c r="C2731" s="23" t="s">
        <v>8418</v>
      </c>
      <c r="D2731" s="23" t="s">
        <v>23</v>
      </c>
    </row>
    <row r="2732">
      <c r="A2732" s="24">
        <v>45047.0</v>
      </c>
      <c r="B2732" s="23" t="s">
        <v>14580</v>
      </c>
      <c r="C2732" s="23" t="s">
        <v>8418</v>
      </c>
      <c r="D2732" s="23" t="s">
        <v>23</v>
      </c>
    </row>
    <row r="2733">
      <c r="A2733" s="24">
        <v>45048.0</v>
      </c>
      <c r="B2733" s="23" t="s">
        <v>14581</v>
      </c>
      <c r="C2733" s="23" t="s">
        <v>8417</v>
      </c>
      <c r="D2733" s="23" t="s">
        <v>11879</v>
      </c>
    </row>
    <row r="2734">
      <c r="A2734" s="24">
        <v>45048.0</v>
      </c>
      <c r="B2734" s="23" t="s">
        <v>14582</v>
      </c>
      <c r="C2734" s="23" t="s">
        <v>8417</v>
      </c>
      <c r="D2734" s="23" t="s">
        <v>23</v>
      </c>
    </row>
    <row r="2735">
      <c r="A2735" s="24">
        <v>45048.0</v>
      </c>
      <c r="B2735" s="23" t="s">
        <v>14583</v>
      </c>
      <c r="C2735" s="23" t="s">
        <v>8417</v>
      </c>
      <c r="D2735" s="23" t="s">
        <v>11836</v>
      </c>
    </row>
    <row r="2736">
      <c r="A2736" s="24">
        <v>45048.0</v>
      </c>
      <c r="B2736" s="23" t="s">
        <v>14584</v>
      </c>
      <c r="C2736" s="23" t="s">
        <v>8417</v>
      </c>
      <c r="D2736" s="23" t="s">
        <v>23</v>
      </c>
    </row>
    <row r="2737">
      <c r="A2737" s="24">
        <v>45048.0</v>
      </c>
      <c r="B2737" s="23" t="s">
        <v>14585</v>
      </c>
      <c r="C2737" s="23" t="s">
        <v>8417</v>
      </c>
      <c r="D2737" s="23" t="s">
        <v>11862</v>
      </c>
    </row>
    <row r="2738">
      <c r="A2738" s="24">
        <v>45048.0</v>
      </c>
      <c r="B2738" s="23" t="s">
        <v>14586</v>
      </c>
      <c r="C2738" s="23" t="s">
        <v>8417</v>
      </c>
      <c r="D2738" s="23" t="s">
        <v>13393</v>
      </c>
    </row>
    <row r="2739">
      <c r="A2739" s="24">
        <v>45048.0</v>
      </c>
      <c r="B2739" s="23" t="s">
        <v>14587</v>
      </c>
      <c r="C2739" s="23" t="s">
        <v>8417</v>
      </c>
      <c r="D2739" s="23" t="s">
        <v>11836</v>
      </c>
    </row>
    <row r="2740">
      <c r="A2740" s="24">
        <v>45048.0</v>
      </c>
      <c r="B2740" s="23" t="s">
        <v>14588</v>
      </c>
      <c r="C2740" s="23" t="s">
        <v>8417</v>
      </c>
      <c r="D2740" s="23" t="s">
        <v>11862</v>
      </c>
    </row>
    <row r="2741">
      <c r="A2741" s="24">
        <v>45048.0</v>
      </c>
      <c r="B2741" s="23" t="s">
        <v>14589</v>
      </c>
      <c r="C2741" s="23" t="s">
        <v>8417</v>
      </c>
      <c r="D2741" s="23" t="s">
        <v>11879</v>
      </c>
    </row>
    <row r="2742">
      <c r="A2742" s="24">
        <v>45048.0</v>
      </c>
      <c r="B2742" s="23" t="s">
        <v>14590</v>
      </c>
      <c r="C2742" s="23" t="s">
        <v>8417</v>
      </c>
      <c r="D2742" s="23" t="s">
        <v>23</v>
      </c>
    </row>
    <row r="2743">
      <c r="A2743" s="24">
        <v>45048.0</v>
      </c>
      <c r="B2743" s="23" t="s">
        <v>14591</v>
      </c>
      <c r="C2743" s="23" t="s">
        <v>8417</v>
      </c>
      <c r="D2743" s="23" t="s">
        <v>11841</v>
      </c>
    </row>
    <row r="2744">
      <c r="A2744" s="24">
        <v>45048.0</v>
      </c>
      <c r="B2744" s="23" t="s">
        <v>14592</v>
      </c>
      <c r="C2744" s="23" t="s">
        <v>8417</v>
      </c>
      <c r="D2744" s="23" t="s">
        <v>11841</v>
      </c>
    </row>
    <row r="2745">
      <c r="A2745" s="24">
        <v>45048.0</v>
      </c>
      <c r="B2745" s="23" t="s">
        <v>14593</v>
      </c>
      <c r="C2745" s="23" t="s">
        <v>8417</v>
      </c>
      <c r="D2745" s="23" t="s">
        <v>11845</v>
      </c>
    </row>
    <row r="2746">
      <c r="A2746" s="24">
        <v>45048.0</v>
      </c>
      <c r="B2746" s="23" t="s">
        <v>14594</v>
      </c>
      <c r="C2746" s="23" t="s">
        <v>8417</v>
      </c>
      <c r="D2746" s="23" t="s">
        <v>13393</v>
      </c>
    </row>
    <row r="2747">
      <c r="A2747" s="24">
        <v>45048.0</v>
      </c>
      <c r="B2747" s="23" t="s">
        <v>14595</v>
      </c>
      <c r="C2747" s="23" t="s">
        <v>8417</v>
      </c>
      <c r="D2747" s="23" t="s">
        <v>11836</v>
      </c>
    </row>
    <row r="2748">
      <c r="A2748" s="24">
        <v>45048.0</v>
      </c>
      <c r="B2748" s="23" t="s">
        <v>14596</v>
      </c>
      <c r="C2748" s="23" t="s">
        <v>8417</v>
      </c>
      <c r="D2748" s="23" t="s">
        <v>11841</v>
      </c>
    </row>
    <row r="2749">
      <c r="A2749" s="24">
        <v>45048.0</v>
      </c>
      <c r="B2749" s="23" t="s">
        <v>14597</v>
      </c>
      <c r="C2749" s="23" t="s">
        <v>8417</v>
      </c>
      <c r="D2749" s="23" t="s">
        <v>11836</v>
      </c>
    </row>
    <row r="2750">
      <c r="A2750" s="24">
        <v>45048.0</v>
      </c>
      <c r="B2750" s="23" t="s">
        <v>14598</v>
      </c>
      <c r="C2750" s="23" t="s">
        <v>8417</v>
      </c>
      <c r="D2750" s="23" t="s">
        <v>13382</v>
      </c>
    </row>
    <row r="2751">
      <c r="A2751" s="24">
        <v>45048.0</v>
      </c>
      <c r="B2751" s="23" t="s">
        <v>14599</v>
      </c>
      <c r="C2751" s="23" t="s">
        <v>8417</v>
      </c>
      <c r="D2751" s="23" t="s">
        <v>11836</v>
      </c>
    </row>
    <row r="2752">
      <c r="A2752" s="24">
        <v>45048.0</v>
      </c>
      <c r="B2752" s="23" t="s">
        <v>14600</v>
      </c>
      <c r="C2752" s="23" t="s">
        <v>8417</v>
      </c>
      <c r="D2752" s="23" t="s">
        <v>11862</v>
      </c>
    </row>
    <row r="2753">
      <c r="A2753" s="24">
        <v>45048.0</v>
      </c>
      <c r="B2753" s="23" t="s">
        <v>14601</v>
      </c>
      <c r="C2753" s="23" t="s">
        <v>8417</v>
      </c>
      <c r="D2753" s="23" t="s">
        <v>11841</v>
      </c>
    </row>
    <row r="2754">
      <c r="A2754" s="24">
        <v>45048.0</v>
      </c>
      <c r="B2754" s="23" t="s">
        <v>14602</v>
      </c>
      <c r="C2754" s="23" t="s">
        <v>8417</v>
      </c>
      <c r="D2754" s="23" t="s">
        <v>11972</v>
      </c>
    </row>
    <row r="2755">
      <c r="A2755" s="24">
        <v>45048.0</v>
      </c>
      <c r="B2755" s="23" t="s">
        <v>14603</v>
      </c>
      <c r="C2755" s="23" t="s">
        <v>8417</v>
      </c>
      <c r="D2755" s="23" t="s">
        <v>13385</v>
      </c>
    </row>
    <row r="2756">
      <c r="A2756" s="24">
        <v>45048.0</v>
      </c>
      <c r="B2756" s="23" t="s">
        <v>14604</v>
      </c>
      <c r="C2756" s="23" t="s">
        <v>8417</v>
      </c>
      <c r="D2756" s="23" t="s">
        <v>13393</v>
      </c>
    </row>
    <row r="2757">
      <c r="A2757" s="24">
        <v>45048.0</v>
      </c>
      <c r="B2757" s="23" t="s">
        <v>14605</v>
      </c>
      <c r="C2757" s="23" t="s">
        <v>8417</v>
      </c>
      <c r="D2757" s="23" t="s">
        <v>11834</v>
      </c>
    </row>
    <row r="2758">
      <c r="A2758" s="24">
        <v>45048.0</v>
      </c>
      <c r="B2758" s="23" t="s">
        <v>14606</v>
      </c>
      <c r="C2758" s="23" t="s">
        <v>8417</v>
      </c>
      <c r="D2758" s="23" t="s">
        <v>23</v>
      </c>
    </row>
    <row r="2759">
      <c r="A2759" s="24">
        <v>45048.0</v>
      </c>
      <c r="B2759" s="23" t="s">
        <v>14607</v>
      </c>
      <c r="C2759" s="23" t="s">
        <v>8417</v>
      </c>
      <c r="D2759" s="23" t="s">
        <v>13385</v>
      </c>
    </row>
    <row r="2760">
      <c r="A2760" s="24">
        <v>45048.0</v>
      </c>
      <c r="B2760" s="23" t="s">
        <v>14608</v>
      </c>
      <c r="C2760" s="23" t="s">
        <v>8417</v>
      </c>
      <c r="D2760" s="23" t="s">
        <v>23</v>
      </c>
    </row>
    <row r="2761">
      <c r="A2761" s="24">
        <v>45048.0</v>
      </c>
      <c r="B2761" s="23" t="s">
        <v>14609</v>
      </c>
      <c r="C2761" s="23" t="s">
        <v>8417</v>
      </c>
      <c r="D2761" s="23" t="s">
        <v>11879</v>
      </c>
    </row>
    <row r="2762">
      <c r="A2762" s="24">
        <v>45048.0</v>
      </c>
      <c r="B2762" s="23" t="s">
        <v>14610</v>
      </c>
      <c r="C2762" s="23" t="s">
        <v>8417</v>
      </c>
      <c r="D2762" s="23" t="s">
        <v>11841</v>
      </c>
    </row>
    <row r="2763">
      <c r="A2763" s="24">
        <v>45048.0</v>
      </c>
      <c r="B2763" s="23" t="s">
        <v>14611</v>
      </c>
      <c r="C2763" s="23" t="s">
        <v>8417</v>
      </c>
      <c r="D2763" s="23" t="s">
        <v>23</v>
      </c>
    </row>
    <row r="2764">
      <c r="A2764" s="24">
        <v>45048.0</v>
      </c>
      <c r="B2764" s="23" t="s">
        <v>14612</v>
      </c>
      <c r="C2764" s="23" t="s">
        <v>8417</v>
      </c>
      <c r="D2764" s="23" t="s">
        <v>11834</v>
      </c>
    </row>
    <row r="2765">
      <c r="A2765" s="24">
        <v>45048.0</v>
      </c>
      <c r="B2765" s="23" t="s">
        <v>14613</v>
      </c>
      <c r="C2765" s="23" t="s">
        <v>8417</v>
      </c>
      <c r="D2765" s="23" t="s">
        <v>13382</v>
      </c>
    </row>
    <row r="2766">
      <c r="A2766" s="24">
        <v>45048.0</v>
      </c>
      <c r="B2766" s="23" t="s">
        <v>14614</v>
      </c>
      <c r="C2766" s="23" t="s">
        <v>8417</v>
      </c>
      <c r="D2766" s="23" t="s">
        <v>13393</v>
      </c>
    </row>
    <row r="2767">
      <c r="A2767" s="24">
        <v>45048.0</v>
      </c>
      <c r="B2767" s="23" t="s">
        <v>14615</v>
      </c>
      <c r="C2767" s="23" t="s">
        <v>8417</v>
      </c>
      <c r="D2767" s="23" t="s">
        <v>23</v>
      </c>
    </row>
    <row r="2768">
      <c r="A2768" s="24">
        <v>45048.0</v>
      </c>
      <c r="B2768" s="23" t="s">
        <v>14616</v>
      </c>
      <c r="C2768" s="23" t="s">
        <v>8417</v>
      </c>
      <c r="D2768" s="23" t="s">
        <v>23</v>
      </c>
    </row>
    <row r="2769">
      <c r="A2769" s="24">
        <v>45048.0</v>
      </c>
      <c r="B2769" s="23" t="s">
        <v>14617</v>
      </c>
      <c r="C2769" s="23" t="s">
        <v>8417</v>
      </c>
      <c r="D2769" s="23" t="s">
        <v>11879</v>
      </c>
    </row>
    <row r="2770">
      <c r="A2770" s="24">
        <v>45048.0</v>
      </c>
      <c r="B2770" s="23" t="s">
        <v>14618</v>
      </c>
      <c r="C2770" s="23" t="s">
        <v>8417</v>
      </c>
      <c r="D2770" s="23" t="s">
        <v>11836</v>
      </c>
    </row>
    <row r="2771">
      <c r="A2771" s="24">
        <v>45048.0</v>
      </c>
      <c r="B2771" s="23" t="s">
        <v>14619</v>
      </c>
      <c r="C2771" s="23" t="s">
        <v>8417</v>
      </c>
      <c r="D2771" s="23" t="s">
        <v>13385</v>
      </c>
    </row>
    <row r="2772">
      <c r="A2772" s="24">
        <v>45048.0</v>
      </c>
      <c r="B2772" s="23" t="s">
        <v>14620</v>
      </c>
      <c r="C2772" s="23" t="s">
        <v>8417</v>
      </c>
      <c r="D2772" s="23" t="s">
        <v>23</v>
      </c>
    </row>
    <row r="2773">
      <c r="A2773" s="24">
        <v>45048.0</v>
      </c>
      <c r="B2773" s="23" t="s">
        <v>14621</v>
      </c>
      <c r="C2773" s="23" t="s">
        <v>8417</v>
      </c>
      <c r="D2773" s="23" t="s">
        <v>13393</v>
      </c>
    </row>
    <row r="2774">
      <c r="A2774" s="24">
        <v>45048.0</v>
      </c>
      <c r="B2774" s="23" t="s">
        <v>14622</v>
      </c>
      <c r="C2774" s="23" t="s">
        <v>8417</v>
      </c>
      <c r="D2774" s="23" t="s">
        <v>11836</v>
      </c>
    </row>
    <row r="2775">
      <c r="A2775" s="24">
        <v>45048.0</v>
      </c>
      <c r="B2775" s="23" t="s">
        <v>14623</v>
      </c>
      <c r="C2775" s="23" t="s">
        <v>8417</v>
      </c>
      <c r="D2775" s="23" t="s">
        <v>11836</v>
      </c>
    </row>
    <row r="2776">
      <c r="A2776" s="24">
        <v>45048.0</v>
      </c>
      <c r="B2776" s="23" t="s">
        <v>14624</v>
      </c>
      <c r="C2776" s="23" t="s">
        <v>8417</v>
      </c>
      <c r="D2776" s="23" t="s">
        <v>11841</v>
      </c>
    </row>
    <row r="2777">
      <c r="A2777" s="24">
        <v>45048.0</v>
      </c>
      <c r="B2777" s="23" t="s">
        <v>14625</v>
      </c>
      <c r="C2777" s="23" t="s">
        <v>8417</v>
      </c>
      <c r="D2777" s="23" t="s">
        <v>11841</v>
      </c>
    </row>
    <row r="2778">
      <c r="A2778" s="24">
        <v>45048.0</v>
      </c>
      <c r="B2778" s="23" t="s">
        <v>14626</v>
      </c>
      <c r="C2778" s="23" t="s">
        <v>8417</v>
      </c>
      <c r="D2778" s="23" t="s">
        <v>13382</v>
      </c>
    </row>
    <row r="2779">
      <c r="A2779" s="24">
        <v>45048.0</v>
      </c>
      <c r="B2779" s="23" t="s">
        <v>14627</v>
      </c>
      <c r="C2779" s="23" t="s">
        <v>8417</v>
      </c>
      <c r="D2779" s="23" t="s">
        <v>11862</v>
      </c>
    </row>
    <row r="2780">
      <c r="A2780" s="24">
        <v>45048.0</v>
      </c>
      <c r="B2780" s="23" t="s">
        <v>14628</v>
      </c>
      <c r="C2780" s="23" t="s">
        <v>8417</v>
      </c>
      <c r="D2780" s="23" t="s">
        <v>23</v>
      </c>
    </row>
    <row r="2781">
      <c r="A2781" s="24">
        <v>45048.0</v>
      </c>
      <c r="B2781" s="23" t="s">
        <v>14629</v>
      </c>
      <c r="C2781" s="23" t="s">
        <v>8417</v>
      </c>
      <c r="D2781" s="23" t="s">
        <v>23</v>
      </c>
    </row>
    <row r="2782">
      <c r="A2782" s="24">
        <v>45048.0</v>
      </c>
      <c r="B2782" s="23" t="s">
        <v>14630</v>
      </c>
      <c r="C2782" s="23" t="s">
        <v>8417</v>
      </c>
      <c r="D2782" s="23" t="s">
        <v>23</v>
      </c>
    </row>
    <row r="2783">
      <c r="A2783" s="24">
        <v>45048.0</v>
      </c>
      <c r="B2783" s="23" t="s">
        <v>14631</v>
      </c>
      <c r="C2783" s="23" t="s">
        <v>8417</v>
      </c>
      <c r="D2783" s="23" t="s">
        <v>11841</v>
      </c>
    </row>
    <row r="2784">
      <c r="A2784" s="24">
        <v>45048.0</v>
      </c>
      <c r="B2784" s="23" t="s">
        <v>14632</v>
      </c>
      <c r="C2784" s="23" t="s">
        <v>8417</v>
      </c>
      <c r="D2784" s="23" t="s">
        <v>11841</v>
      </c>
    </row>
    <row r="2785">
      <c r="A2785" s="24">
        <v>45048.0</v>
      </c>
      <c r="B2785" s="23" t="s">
        <v>14633</v>
      </c>
      <c r="C2785" s="23" t="s">
        <v>8417</v>
      </c>
      <c r="D2785" s="23" t="s">
        <v>11841</v>
      </c>
    </row>
    <row r="2786">
      <c r="A2786" s="24">
        <v>45048.0</v>
      </c>
      <c r="B2786" s="23" t="s">
        <v>14634</v>
      </c>
      <c r="C2786" s="23" t="s">
        <v>8417</v>
      </c>
      <c r="D2786" s="23" t="s">
        <v>11836</v>
      </c>
    </row>
    <row r="2787">
      <c r="A2787" s="24">
        <v>45048.0</v>
      </c>
      <c r="B2787" s="23" t="s">
        <v>14635</v>
      </c>
      <c r="C2787" s="23" t="s">
        <v>8417</v>
      </c>
      <c r="D2787" s="23" t="s">
        <v>23</v>
      </c>
    </row>
    <row r="2788">
      <c r="A2788" s="24">
        <v>45048.0</v>
      </c>
      <c r="B2788" s="23" t="s">
        <v>14636</v>
      </c>
      <c r="C2788" s="23" t="s">
        <v>8417</v>
      </c>
      <c r="D2788" s="23" t="s">
        <v>13382</v>
      </c>
    </row>
    <row r="2789">
      <c r="A2789" s="24">
        <v>45048.0</v>
      </c>
      <c r="B2789" s="23" t="s">
        <v>14637</v>
      </c>
      <c r="C2789" s="23" t="s">
        <v>8417</v>
      </c>
      <c r="D2789" s="23" t="s">
        <v>11836</v>
      </c>
    </row>
    <row r="2790">
      <c r="A2790" s="24">
        <v>45048.0</v>
      </c>
      <c r="B2790" s="23" t="s">
        <v>14638</v>
      </c>
      <c r="C2790" s="23" t="s">
        <v>8417</v>
      </c>
      <c r="D2790" s="23" t="s">
        <v>23</v>
      </c>
    </row>
    <row r="2791">
      <c r="A2791" s="24">
        <v>45048.0</v>
      </c>
      <c r="B2791" s="23" t="s">
        <v>14639</v>
      </c>
      <c r="C2791" s="23" t="s">
        <v>8417</v>
      </c>
      <c r="D2791" s="23" t="s">
        <v>23</v>
      </c>
    </row>
    <row r="2792">
      <c r="A2792" s="24">
        <v>45048.0</v>
      </c>
      <c r="B2792" s="23" t="s">
        <v>14640</v>
      </c>
      <c r="C2792" s="23" t="s">
        <v>8417</v>
      </c>
      <c r="D2792" s="23" t="s">
        <v>11841</v>
      </c>
    </row>
    <row r="2793">
      <c r="A2793" s="24">
        <v>45048.0</v>
      </c>
      <c r="B2793" s="23" t="s">
        <v>14641</v>
      </c>
      <c r="C2793" s="23" t="s">
        <v>8417</v>
      </c>
      <c r="D2793" s="23" t="s">
        <v>23</v>
      </c>
    </row>
    <row r="2794">
      <c r="A2794" s="24">
        <v>45048.0</v>
      </c>
      <c r="B2794" s="23" t="s">
        <v>14642</v>
      </c>
      <c r="C2794" s="23" t="s">
        <v>8417</v>
      </c>
      <c r="D2794" s="23" t="s">
        <v>13385</v>
      </c>
    </row>
    <row r="2795">
      <c r="A2795" s="24">
        <v>45048.0</v>
      </c>
      <c r="B2795" s="23" t="s">
        <v>14643</v>
      </c>
      <c r="C2795" s="23" t="s">
        <v>8417</v>
      </c>
      <c r="D2795" s="23" t="s">
        <v>13382</v>
      </c>
    </row>
    <row r="2796">
      <c r="A2796" s="24">
        <v>45048.0</v>
      </c>
      <c r="B2796" s="23" t="s">
        <v>14644</v>
      </c>
      <c r="C2796" s="23" t="s">
        <v>8417</v>
      </c>
      <c r="D2796" s="23" t="s">
        <v>13382</v>
      </c>
    </row>
    <row r="2797">
      <c r="A2797" s="24">
        <v>45048.0</v>
      </c>
      <c r="B2797" s="23" t="s">
        <v>14645</v>
      </c>
      <c r="C2797" s="23" t="s">
        <v>8417</v>
      </c>
      <c r="D2797" s="23" t="s">
        <v>11841</v>
      </c>
    </row>
    <row r="2798">
      <c r="A2798" s="24">
        <v>45048.0</v>
      </c>
      <c r="B2798" s="23" t="s">
        <v>14646</v>
      </c>
      <c r="C2798" s="23" t="s">
        <v>8417</v>
      </c>
      <c r="D2798" s="23" t="s">
        <v>13385</v>
      </c>
    </row>
    <row r="2799">
      <c r="A2799" s="24">
        <v>45048.0</v>
      </c>
      <c r="B2799" s="23" t="s">
        <v>14647</v>
      </c>
      <c r="C2799" s="23" t="s">
        <v>8417</v>
      </c>
      <c r="D2799" s="23" t="s">
        <v>13385</v>
      </c>
    </row>
    <row r="2800">
      <c r="A2800" s="24">
        <v>45048.0</v>
      </c>
      <c r="B2800" s="23" t="s">
        <v>14648</v>
      </c>
      <c r="C2800" s="23" t="s">
        <v>8417</v>
      </c>
      <c r="D2800" s="23" t="s">
        <v>13385</v>
      </c>
    </row>
    <row r="2801">
      <c r="A2801" s="24">
        <v>45048.0</v>
      </c>
      <c r="B2801" s="23" t="s">
        <v>14649</v>
      </c>
      <c r="C2801" s="23" t="s">
        <v>8417</v>
      </c>
      <c r="D2801" s="23" t="s">
        <v>11862</v>
      </c>
    </row>
    <row r="2802">
      <c r="A2802" s="24">
        <v>45048.0</v>
      </c>
      <c r="B2802" s="23" t="s">
        <v>14650</v>
      </c>
      <c r="C2802" s="23" t="s">
        <v>8417</v>
      </c>
      <c r="D2802" s="23" t="s">
        <v>23</v>
      </c>
    </row>
    <row r="2803">
      <c r="A2803" s="24">
        <v>45048.0</v>
      </c>
      <c r="B2803" s="23" t="s">
        <v>14651</v>
      </c>
      <c r="C2803" s="23" t="s">
        <v>8417</v>
      </c>
      <c r="D2803" s="23" t="s">
        <v>11845</v>
      </c>
    </row>
    <row r="2804">
      <c r="A2804" s="24">
        <v>45048.0</v>
      </c>
      <c r="B2804" s="23" t="s">
        <v>14652</v>
      </c>
      <c r="C2804" s="23" t="s">
        <v>8417</v>
      </c>
      <c r="D2804" s="23" t="s">
        <v>23</v>
      </c>
    </row>
    <row r="2805">
      <c r="A2805" s="24">
        <v>45048.0</v>
      </c>
      <c r="B2805" s="23" t="s">
        <v>14653</v>
      </c>
      <c r="C2805" s="23" t="s">
        <v>8417</v>
      </c>
      <c r="D2805" s="23" t="s">
        <v>11836</v>
      </c>
    </row>
    <row r="2806">
      <c r="A2806" s="24">
        <v>45048.0</v>
      </c>
      <c r="B2806" s="23" t="s">
        <v>14654</v>
      </c>
      <c r="C2806" s="23" t="s">
        <v>8417</v>
      </c>
      <c r="D2806" s="23" t="s">
        <v>11836</v>
      </c>
    </row>
    <row r="2807">
      <c r="A2807" s="24">
        <v>45048.0</v>
      </c>
      <c r="B2807" s="23" t="s">
        <v>14655</v>
      </c>
      <c r="C2807" s="23" t="s">
        <v>8417</v>
      </c>
      <c r="D2807" s="23" t="s">
        <v>11862</v>
      </c>
    </row>
    <row r="2808">
      <c r="A2808" s="24">
        <v>45048.0</v>
      </c>
      <c r="B2808" s="23" t="s">
        <v>14656</v>
      </c>
      <c r="C2808" s="23" t="s">
        <v>8417</v>
      </c>
      <c r="D2808" s="23" t="s">
        <v>11836</v>
      </c>
    </row>
    <row r="2809">
      <c r="A2809" s="24">
        <v>45048.0</v>
      </c>
      <c r="B2809" s="23" t="s">
        <v>14657</v>
      </c>
      <c r="C2809" s="23" t="s">
        <v>8417</v>
      </c>
      <c r="D2809" s="23" t="s">
        <v>13393</v>
      </c>
    </row>
    <row r="2810">
      <c r="A2810" s="24">
        <v>45048.0</v>
      </c>
      <c r="B2810" s="23" t="s">
        <v>14658</v>
      </c>
      <c r="C2810" s="23" t="s">
        <v>8417</v>
      </c>
      <c r="D2810" s="23" t="s">
        <v>13382</v>
      </c>
    </row>
    <row r="2811">
      <c r="A2811" s="24">
        <v>45048.0</v>
      </c>
      <c r="B2811" s="23" t="s">
        <v>14659</v>
      </c>
      <c r="C2811" s="23" t="s">
        <v>8417</v>
      </c>
      <c r="D2811" s="23" t="s">
        <v>11836</v>
      </c>
    </row>
    <row r="2812">
      <c r="A2812" s="24">
        <v>45048.0</v>
      </c>
      <c r="B2812" s="23" t="s">
        <v>14660</v>
      </c>
      <c r="C2812" s="23" t="s">
        <v>8417</v>
      </c>
      <c r="D2812" s="23" t="s">
        <v>13382</v>
      </c>
    </row>
    <row r="2813">
      <c r="A2813" s="24">
        <v>45048.0</v>
      </c>
      <c r="B2813" s="23" t="s">
        <v>14661</v>
      </c>
      <c r="C2813" s="23" t="s">
        <v>8417</v>
      </c>
      <c r="D2813" s="23" t="s">
        <v>11836</v>
      </c>
    </row>
    <row r="2814">
      <c r="A2814" s="24">
        <v>45048.0</v>
      </c>
      <c r="B2814" s="23" t="s">
        <v>14662</v>
      </c>
      <c r="C2814" s="23" t="s">
        <v>8417</v>
      </c>
      <c r="D2814" s="23" t="s">
        <v>11836</v>
      </c>
    </row>
    <row r="2815">
      <c r="A2815" s="24">
        <v>45048.0</v>
      </c>
      <c r="B2815" s="23" t="s">
        <v>14663</v>
      </c>
      <c r="C2815" s="23" t="s">
        <v>8417</v>
      </c>
      <c r="D2815" s="23" t="s">
        <v>11862</v>
      </c>
    </row>
    <row r="2816">
      <c r="A2816" s="24">
        <v>45048.0</v>
      </c>
      <c r="B2816" s="23" t="s">
        <v>14664</v>
      </c>
      <c r="C2816" s="23" t="s">
        <v>8417</v>
      </c>
      <c r="D2816" s="23" t="s">
        <v>13385</v>
      </c>
    </row>
    <row r="2817">
      <c r="A2817" s="24">
        <v>45048.0</v>
      </c>
      <c r="B2817" s="23" t="s">
        <v>14665</v>
      </c>
      <c r="C2817" s="23" t="s">
        <v>8417</v>
      </c>
      <c r="D2817" s="23" t="s">
        <v>23</v>
      </c>
    </row>
    <row r="2818">
      <c r="A2818" s="24">
        <v>45048.0</v>
      </c>
      <c r="B2818" s="23" t="s">
        <v>14666</v>
      </c>
      <c r="C2818" s="23" t="s">
        <v>8417</v>
      </c>
      <c r="D2818" s="23" t="s">
        <v>11836</v>
      </c>
    </row>
    <row r="2819">
      <c r="A2819" s="24">
        <v>45048.0</v>
      </c>
      <c r="B2819" s="23" t="s">
        <v>14667</v>
      </c>
      <c r="C2819" s="23" t="s">
        <v>8417</v>
      </c>
      <c r="D2819" s="23" t="s">
        <v>11834</v>
      </c>
    </row>
    <row r="2820">
      <c r="A2820" s="24">
        <v>45048.0</v>
      </c>
      <c r="B2820" s="23" t="s">
        <v>14668</v>
      </c>
      <c r="C2820" s="23" t="s">
        <v>8417</v>
      </c>
      <c r="D2820" s="23" t="s">
        <v>11836</v>
      </c>
    </row>
    <row r="2821">
      <c r="A2821" s="24">
        <v>45048.0</v>
      </c>
      <c r="B2821" s="23" t="s">
        <v>14669</v>
      </c>
      <c r="C2821" s="23" t="s">
        <v>8417</v>
      </c>
      <c r="D2821" s="23" t="s">
        <v>23</v>
      </c>
    </row>
    <row r="2822">
      <c r="A2822" s="24">
        <v>45048.0</v>
      </c>
      <c r="B2822" s="23" t="s">
        <v>14670</v>
      </c>
      <c r="C2822" s="23" t="s">
        <v>8417</v>
      </c>
      <c r="D2822" s="23" t="s">
        <v>11836</v>
      </c>
    </row>
    <row r="2823">
      <c r="A2823" s="24">
        <v>45048.0</v>
      </c>
      <c r="B2823" s="23" t="s">
        <v>14671</v>
      </c>
      <c r="C2823" s="23" t="s">
        <v>8417</v>
      </c>
      <c r="D2823" s="23" t="s">
        <v>13385</v>
      </c>
    </row>
    <row r="2824">
      <c r="A2824" s="24">
        <v>45048.0</v>
      </c>
      <c r="B2824" s="23" t="s">
        <v>14672</v>
      </c>
      <c r="C2824" s="23" t="s">
        <v>8417</v>
      </c>
      <c r="D2824" s="23" t="s">
        <v>11836</v>
      </c>
    </row>
    <row r="2825">
      <c r="A2825" s="24">
        <v>45048.0</v>
      </c>
      <c r="B2825" s="23" t="s">
        <v>14673</v>
      </c>
      <c r="C2825" s="23" t="s">
        <v>8417</v>
      </c>
      <c r="D2825" s="23" t="s">
        <v>23</v>
      </c>
    </row>
    <row r="2826">
      <c r="A2826" s="24">
        <v>45048.0</v>
      </c>
      <c r="B2826" s="23" t="s">
        <v>14674</v>
      </c>
      <c r="C2826" s="23" t="s">
        <v>8417</v>
      </c>
      <c r="D2826" s="23" t="s">
        <v>23</v>
      </c>
    </row>
    <row r="2827">
      <c r="A2827" s="24">
        <v>45048.0</v>
      </c>
      <c r="B2827" s="23" t="s">
        <v>14675</v>
      </c>
      <c r="C2827" s="23" t="s">
        <v>8417</v>
      </c>
      <c r="D2827" s="23" t="s">
        <v>11836</v>
      </c>
    </row>
    <row r="2828">
      <c r="A2828" s="24">
        <v>45048.0</v>
      </c>
      <c r="B2828" s="23" t="s">
        <v>14676</v>
      </c>
      <c r="C2828" s="23" t="s">
        <v>8417</v>
      </c>
      <c r="D2828" s="23" t="s">
        <v>13382</v>
      </c>
    </row>
    <row r="2829">
      <c r="A2829" s="24">
        <v>45048.0</v>
      </c>
      <c r="B2829" s="23" t="s">
        <v>14677</v>
      </c>
      <c r="C2829" s="23" t="s">
        <v>8417</v>
      </c>
      <c r="D2829" s="23" t="s">
        <v>11836</v>
      </c>
    </row>
    <row r="2830">
      <c r="A2830" s="24">
        <v>45048.0</v>
      </c>
      <c r="B2830" s="23" t="s">
        <v>14678</v>
      </c>
      <c r="C2830" s="23" t="s">
        <v>8417</v>
      </c>
      <c r="D2830" s="23" t="s">
        <v>23</v>
      </c>
    </row>
    <row r="2831">
      <c r="A2831" s="24">
        <v>45048.0</v>
      </c>
      <c r="B2831" s="23" t="s">
        <v>14679</v>
      </c>
      <c r="C2831" s="23" t="s">
        <v>8417</v>
      </c>
      <c r="D2831" s="23" t="s">
        <v>11834</v>
      </c>
    </row>
    <row r="2832">
      <c r="A2832" s="24">
        <v>45048.0</v>
      </c>
      <c r="B2832" s="23" t="s">
        <v>14680</v>
      </c>
      <c r="C2832" s="23" t="s">
        <v>8417</v>
      </c>
      <c r="D2832" s="23" t="s">
        <v>13385</v>
      </c>
    </row>
    <row r="2833">
      <c r="A2833" s="24">
        <v>45048.0</v>
      </c>
      <c r="B2833" s="23" t="s">
        <v>14681</v>
      </c>
      <c r="C2833" s="23" t="s">
        <v>8417</v>
      </c>
      <c r="D2833" s="23" t="s">
        <v>11836</v>
      </c>
    </row>
    <row r="2834">
      <c r="A2834" s="24">
        <v>45048.0</v>
      </c>
      <c r="B2834" s="23" t="s">
        <v>14682</v>
      </c>
      <c r="C2834" s="23" t="s">
        <v>8417</v>
      </c>
      <c r="D2834" s="23" t="s">
        <v>23</v>
      </c>
    </row>
    <row r="2835">
      <c r="A2835" s="24">
        <v>45048.0</v>
      </c>
      <c r="B2835" s="23" t="s">
        <v>14683</v>
      </c>
      <c r="C2835" s="23" t="s">
        <v>8417</v>
      </c>
      <c r="D2835" s="23" t="s">
        <v>13385</v>
      </c>
    </row>
    <row r="2836">
      <c r="A2836" s="24">
        <v>45048.0</v>
      </c>
      <c r="B2836" s="23" t="s">
        <v>14684</v>
      </c>
      <c r="C2836" s="23" t="s">
        <v>8417</v>
      </c>
      <c r="D2836" s="23" t="s">
        <v>11948</v>
      </c>
    </row>
    <row r="2837">
      <c r="A2837" s="24">
        <v>45048.0</v>
      </c>
      <c r="B2837" s="23" t="s">
        <v>14685</v>
      </c>
      <c r="C2837" s="23" t="s">
        <v>8418</v>
      </c>
      <c r="D2837" s="23" t="s">
        <v>13382</v>
      </c>
    </row>
    <row r="2838">
      <c r="A2838" s="24">
        <v>45048.0</v>
      </c>
      <c r="B2838" s="23" t="s">
        <v>14686</v>
      </c>
      <c r="C2838" s="23" t="s">
        <v>8418</v>
      </c>
      <c r="D2838" s="23" t="s">
        <v>13393</v>
      </c>
    </row>
    <row r="2839">
      <c r="A2839" s="24">
        <v>45048.0</v>
      </c>
      <c r="B2839" s="23" t="s">
        <v>14687</v>
      </c>
      <c r="C2839" s="23" t="s">
        <v>8418</v>
      </c>
      <c r="D2839" s="23" t="s">
        <v>13385</v>
      </c>
    </row>
    <row r="2840">
      <c r="A2840" s="24">
        <v>45048.0</v>
      </c>
      <c r="B2840" s="23" t="s">
        <v>14688</v>
      </c>
      <c r="C2840" s="23" t="s">
        <v>8418</v>
      </c>
      <c r="D2840" s="23" t="s">
        <v>23</v>
      </c>
    </row>
    <row r="2841">
      <c r="A2841" s="24">
        <v>45048.0</v>
      </c>
      <c r="B2841" s="23" t="s">
        <v>14689</v>
      </c>
      <c r="C2841" s="23" t="s">
        <v>8418</v>
      </c>
      <c r="D2841" s="23" t="s">
        <v>11862</v>
      </c>
    </row>
    <row r="2842">
      <c r="A2842" s="24">
        <v>45048.0</v>
      </c>
      <c r="B2842" s="23" t="s">
        <v>14690</v>
      </c>
      <c r="C2842" s="23" t="s">
        <v>8418</v>
      </c>
      <c r="D2842" s="23" t="s">
        <v>13385</v>
      </c>
    </row>
    <row r="2843">
      <c r="A2843" s="24">
        <v>45048.0</v>
      </c>
      <c r="B2843" s="23" t="s">
        <v>14691</v>
      </c>
      <c r="C2843" s="23" t="s">
        <v>8418</v>
      </c>
      <c r="D2843" s="23" t="s">
        <v>23</v>
      </c>
    </row>
    <row r="2844">
      <c r="A2844" s="24">
        <v>45048.0</v>
      </c>
      <c r="B2844" s="23" t="s">
        <v>14692</v>
      </c>
      <c r="C2844" s="23" t="s">
        <v>8418</v>
      </c>
      <c r="D2844" s="23" t="s">
        <v>13393</v>
      </c>
    </row>
    <row r="2845">
      <c r="A2845" s="24">
        <v>45048.0</v>
      </c>
      <c r="B2845" s="23" t="s">
        <v>14693</v>
      </c>
      <c r="C2845" s="23" t="s">
        <v>8418</v>
      </c>
      <c r="D2845" s="23" t="s">
        <v>13385</v>
      </c>
    </row>
    <row r="2846">
      <c r="A2846" s="24">
        <v>45048.0</v>
      </c>
      <c r="B2846" s="23" t="s">
        <v>14694</v>
      </c>
      <c r="C2846" s="23" t="s">
        <v>8418</v>
      </c>
      <c r="D2846" s="23" t="s">
        <v>23</v>
      </c>
    </row>
    <row r="2847">
      <c r="A2847" s="24">
        <v>45048.0</v>
      </c>
      <c r="B2847" s="23" t="s">
        <v>14695</v>
      </c>
      <c r="C2847" s="23" t="s">
        <v>8418</v>
      </c>
      <c r="D2847" s="23" t="s">
        <v>23</v>
      </c>
    </row>
    <row r="2848">
      <c r="A2848" s="24">
        <v>45048.0</v>
      </c>
      <c r="B2848" s="23" t="s">
        <v>14696</v>
      </c>
      <c r="C2848" s="23" t="s">
        <v>8418</v>
      </c>
      <c r="D2848" s="23" t="s">
        <v>11841</v>
      </c>
    </row>
    <row r="2849">
      <c r="A2849" s="24">
        <v>45048.0</v>
      </c>
      <c r="B2849" s="23" t="s">
        <v>14697</v>
      </c>
      <c r="C2849" s="23" t="s">
        <v>8418</v>
      </c>
      <c r="D2849" s="23" t="s">
        <v>23</v>
      </c>
    </row>
    <row r="2850">
      <c r="A2850" s="24">
        <v>45048.0</v>
      </c>
      <c r="B2850" s="23" t="s">
        <v>14698</v>
      </c>
      <c r="C2850" s="23" t="s">
        <v>8418</v>
      </c>
      <c r="D2850" s="23" t="s">
        <v>13385</v>
      </c>
    </row>
    <row r="2851">
      <c r="A2851" s="24">
        <v>45048.0</v>
      </c>
      <c r="B2851" s="23" t="s">
        <v>14699</v>
      </c>
      <c r="C2851" s="23" t="s">
        <v>8418</v>
      </c>
      <c r="D2851" s="23" t="s">
        <v>11836</v>
      </c>
    </row>
    <row r="2852">
      <c r="A2852" s="24">
        <v>45048.0</v>
      </c>
      <c r="B2852" s="23" t="s">
        <v>14700</v>
      </c>
      <c r="C2852" s="23" t="s">
        <v>8418</v>
      </c>
      <c r="D2852" s="23" t="s">
        <v>13382</v>
      </c>
    </row>
    <row r="2853">
      <c r="A2853" s="24">
        <v>45048.0</v>
      </c>
      <c r="B2853" s="23" t="s">
        <v>14701</v>
      </c>
      <c r="C2853" s="23" t="s">
        <v>8418</v>
      </c>
      <c r="D2853" s="23" t="s">
        <v>11879</v>
      </c>
    </row>
    <row r="2854">
      <c r="A2854" s="24">
        <v>45048.0</v>
      </c>
      <c r="B2854" s="23" t="s">
        <v>14702</v>
      </c>
      <c r="C2854" s="23" t="s">
        <v>8418</v>
      </c>
      <c r="D2854" s="23" t="s">
        <v>11836</v>
      </c>
    </row>
    <row r="2855">
      <c r="A2855" s="24">
        <v>45048.0</v>
      </c>
      <c r="B2855" s="23" t="s">
        <v>14703</v>
      </c>
      <c r="C2855" s="23" t="s">
        <v>8418</v>
      </c>
      <c r="D2855" s="23" t="s">
        <v>11836</v>
      </c>
    </row>
    <row r="2856">
      <c r="A2856" s="24">
        <v>45048.0</v>
      </c>
      <c r="B2856" s="23" t="s">
        <v>14704</v>
      </c>
      <c r="C2856" s="23" t="s">
        <v>8418</v>
      </c>
      <c r="D2856" s="23" t="s">
        <v>11862</v>
      </c>
    </row>
    <row r="2857">
      <c r="A2857" s="24">
        <v>45048.0</v>
      </c>
      <c r="B2857" s="23" t="s">
        <v>14705</v>
      </c>
      <c r="C2857" s="23" t="s">
        <v>8418</v>
      </c>
      <c r="D2857" s="23" t="s">
        <v>23</v>
      </c>
    </row>
    <row r="2858">
      <c r="A2858" s="24">
        <v>45048.0</v>
      </c>
      <c r="B2858" s="23" t="s">
        <v>14706</v>
      </c>
      <c r="C2858" s="23" t="s">
        <v>8418</v>
      </c>
      <c r="D2858" s="23" t="s">
        <v>23</v>
      </c>
    </row>
    <row r="2859">
      <c r="A2859" s="24">
        <v>45048.0</v>
      </c>
      <c r="B2859" s="23" t="s">
        <v>14707</v>
      </c>
      <c r="C2859" s="23" t="s">
        <v>8418</v>
      </c>
      <c r="D2859" s="23" t="s">
        <v>11841</v>
      </c>
    </row>
    <row r="2860">
      <c r="A2860" s="24">
        <v>45048.0</v>
      </c>
      <c r="B2860" s="23" t="s">
        <v>14708</v>
      </c>
      <c r="C2860" s="23" t="s">
        <v>8418</v>
      </c>
      <c r="D2860" s="23" t="s">
        <v>13393</v>
      </c>
    </row>
    <row r="2861">
      <c r="A2861" s="24">
        <v>45048.0</v>
      </c>
      <c r="B2861" s="23" t="s">
        <v>14709</v>
      </c>
      <c r="C2861" s="23" t="s">
        <v>8418</v>
      </c>
      <c r="D2861" s="23" t="s">
        <v>23</v>
      </c>
    </row>
    <row r="2862">
      <c r="A2862" s="24">
        <v>45048.0</v>
      </c>
      <c r="B2862" s="23" t="s">
        <v>14710</v>
      </c>
      <c r="C2862" s="23" t="s">
        <v>8418</v>
      </c>
      <c r="D2862" s="23" t="s">
        <v>13385</v>
      </c>
    </row>
    <row r="2863">
      <c r="A2863" s="24">
        <v>45048.0</v>
      </c>
      <c r="B2863" s="23" t="s">
        <v>14711</v>
      </c>
      <c r="C2863" s="23" t="s">
        <v>8418</v>
      </c>
      <c r="D2863" s="23" t="s">
        <v>23</v>
      </c>
    </row>
    <row r="2864">
      <c r="A2864" s="24">
        <v>45048.0</v>
      </c>
      <c r="B2864" s="23" t="s">
        <v>14712</v>
      </c>
      <c r="C2864" s="23" t="s">
        <v>8418</v>
      </c>
      <c r="D2864" s="23" t="s">
        <v>11862</v>
      </c>
    </row>
    <row r="2865">
      <c r="A2865" s="24">
        <v>45048.0</v>
      </c>
      <c r="B2865" s="23" t="s">
        <v>14713</v>
      </c>
      <c r="C2865" s="23" t="s">
        <v>8418</v>
      </c>
      <c r="D2865" s="23" t="s">
        <v>11836</v>
      </c>
    </row>
    <row r="2866">
      <c r="A2866" s="24">
        <v>45048.0</v>
      </c>
      <c r="B2866" s="23" t="s">
        <v>14714</v>
      </c>
      <c r="C2866" s="23" t="s">
        <v>8418</v>
      </c>
      <c r="D2866" s="23" t="s">
        <v>12068</v>
      </c>
    </row>
    <row r="2867">
      <c r="A2867" s="24">
        <v>45048.0</v>
      </c>
      <c r="B2867" s="23" t="s">
        <v>14715</v>
      </c>
      <c r="C2867" s="23" t="s">
        <v>8418</v>
      </c>
      <c r="D2867" s="23" t="s">
        <v>11836</v>
      </c>
    </row>
    <row r="2868">
      <c r="A2868" s="24">
        <v>45048.0</v>
      </c>
      <c r="B2868" s="23" t="s">
        <v>14716</v>
      </c>
      <c r="C2868" s="23" t="s">
        <v>8418</v>
      </c>
      <c r="D2868" s="23" t="s">
        <v>11836</v>
      </c>
    </row>
    <row r="2869">
      <c r="A2869" s="24">
        <v>45048.0</v>
      </c>
      <c r="B2869" s="23" t="s">
        <v>14717</v>
      </c>
      <c r="C2869" s="23" t="s">
        <v>8418</v>
      </c>
      <c r="D2869" s="23" t="s">
        <v>11862</v>
      </c>
    </row>
    <row r="2870">
      <c r="A2870" s="24">
        <v>45048.0</v>
      </c>
      <c r="B2870" s="23" t="s">
        <v>14718</v>
      </c>
      <c r="C2870" s="23" t="s">
        <v>8418</v>
      </c>
      <c r="D2870" s="23" t="s">
        <v>11836</v>
      </c>
    </row>
    <row r="2871">
      <c r="A2871" s="24">
        <v>45048.0</v>
      </c>
      <c r="B2871" s="23" t="s">
        <v>14719</v>
      </c>
      <c r="C2871" s="23" t="s">
        <v>8418</v>
      </c>
      <c r="D2871" s="23" t="s">
        <v>13382</v>
      </c>
    </row>
    <row r="2872">
      <c r="A2872" s="24">
        <v>45049.0</v>
      </c>
      <c r="B2872" s="23" t="s">
        <v>14720</v>
      </c>
      <c r="C2872" s="23" t="s">
        <v>8418</v>
      </c>
      <c r="D2872" s="23" t="s">
        <v>13393</v>
      </c>
    </row>
    <row r="2873">
      <c r="A2873" s="24">
        <v>45049.0</v>
      </c>
      <c r="B2873" s="23" t="s">
        <v>14721</v>
      </c>
      <c r="C2873" s="23" t="s">
        <v>8418</v>
      </c>
      <c r="D2873" s="23" t="s">
        <v>13382</v>
      </c>
    </row>
    <row r="2874">
      <c r="A2874" s="24">
        <v>45049.0</v>
      </c>
      <c r="B2874" s="23" t="s">
        <v>14722</v>
      </c>
      <c r="C2874" s="23" t="s">
        <v>8418</v>
      </c>
      <c r="D2874" s="23" t="s">
        <v>23</v>
      </c>
    </row>
    <row r="2875">
      <c r="A2875" s="24">
        <v>45049.0</v>
      </c>
      <c r="B2875" s="23" t="s">
        <v>14723</v>
      </c>
      <c r="C2875" s="23" t="s">
        <v>8418</v>
      </c>
      <c r="D2875" s="23" t="s">
        <v>13393</v>
      </c>
    </row>
    <row r="2876">
      <c r="A2876" s="24">
        <v>45049.0</v>
      </c>
      <c r="B2876" s="23" t="s">
        <v>14724</v>
      </c>
      <c r="C2876" s="23" t="s">
        <v>8418</v>
      </c>
      <c r="D2876" s="23" t="s">
        <v>11836</v>
      </c>
    </row>
    <row r="2877">
      <c r="A2877" s="24">
        <v>45049.0</v>
      </c>
      <c r="B2877" s="23" t="s">
        <v>14725</v>
      </c>
      <c r="C2877" s="23" t="s">
        <v>8418</v>
      </c>
      <c r="D2877" s="23" t="s">
        <v>11841</v>
      </c>
    </row>
    <row r="2878">
      <c r="A2878" s="24">
        <v>45049.0</v>
      </c>
      <c r="B2878" s="23" t="s">
        <v>14726</v>
      </c>
      <c r="C2878" s="23" t="s">
        <v>8418</v>
      </c>
      <c r="D2878" s="23" t="s">
        <v>11836</v>
      </c>
    </row>
    <row r="2879">
      <c r="A2879" s="24">
        <v>45049.0</v>
      </c>
      <c r="B2879" s="23" t="s">
        <v>14727</v>
      </c>
      <c r="C2879" s="23" t="s">
        <v>8418</v>
      </c>
      <c r="D2879" s="23" t="s">
        <v>11836</v>
      </c>
    </row>
    <row r="2880">
      <c r="A2880" s="24">
        <v>45049.0</v>
      </c>
      <c r="B2880" s="23" t="s">
        <v>14728</v>
      </c>
      <c r="C2880" s="23" t="s">
        <v>8418</v>
      </c>
      <c r="D2880" s="23" t="s">
        <v>11836</v>
      </c>
    </row>
    <row r="2881">
      <c r="A2881" s="24">
        <v>45049.0</v>
      </c>
      <c r="B2881" s="23" t="s">
        <v>14729</v>
      </c>
      <c r="C2881" s="23" t="s">
        <v>8418</v>
      </c>
      <c r="D2881" s="23" t="s">
        <v>13385</v>
      </c>
    </row>
    <row r="2882">
      <c r="A2882" s="24">
        <v>45049.0</v>
      </c>
      <c r="B2882" s="23" t="s">
        <v>14730</v>
      </c>
      <c r="C2882" s="23" t="s">
        <v>8418</v>
      </c>
      <c r="D2882" s="23" t="s">
        <v>11836</v>
      </c>
    </row>
    <row r="2883">
      <c r="A2883" s="24">
        <v>45049.0</v>
      </c>
      <c r="B2883" s="23" t="s">
        <v>14731</v>
      </c>
      <c r="C2883" s="23" t="s">
        <v>8418</v>
      </c>
      <c r="D2883" s="23" t="s">
        <v>11836</v>
      </c>
    </row>
    <row r="2884">
      <c r="A2884" s="24">
        <v>45049.0</v>
      </c>
      <c r="B2884" s="23" t="s">
        <v>14732</v>
      </c>
      <c r="C2884" s="23" t="s">
        <v>8418</v>
      </c>
      <c r="D2884" s="23" t="s">
        <v>11862</v>
      </c>
    </row>
    <row r="2885">
      <c r="A2885" s="24">
        <v>45049.0</v>
      </c>
      <c r="B2885" s="23" t="s">
        <v>14733</v>
      </c>
      <c r="C2885" s="23" t="s">
        <v>8418</v>
      </c>
      <c r="D2885" s="23" t="s">
        <v>13393</v>
      </c>
    </row>
    <row r="2886">
      <c r="A2886" s="24">
        <v>45049.0</v>
      </c>
      <c r="B2886" s="23" t="s">
        <v>14734</v>
      </c>
      <c r="C2886" s="23" t="s">
        <v>8418</v>
      </c>
      <c r="D2886" s="23" t="s">
        <v>11834</v>
      </c>
    </row>
    <row r="2887">
      <c r="A2887" s="24">
        <v>45049.0</v>
      </c>
      <c r="B2887" s="23" t="s">
        <v>14735</v>
      </c>
      <c r="C2887" s="23" t="s">
        <v>8418</v>
      </c>
      <c r="D2887" s="23" t="s">
        <v>23</v>
      </c>
    </row>
    <row r="2888">
      <c r="A2888" s="24">
        <v>45049.0</v>
      </c>
      <c r="B2888" s="23" t="s">
        <v>14736</v>
      </c>
      <c r="C2888" s="23" t="s">
        <v>8418</v>
      </c>
      <c r="D2888" s="23" t="s">
        <v>13382</v>
      </c>
    </row>
    <row r="2889">
      <c r="A2889" s="24">
        <v>45049.0</v>
      </c>
      <c r="B2889" s="23" t="s">
        <v>14737</v>
      </c>
      <c r="C2889" s="23" t="s">
        <v>8418</v>
      </c>
      <c r="D2889" s="23" t="s">
        <v>13382</v>
      </c>
    </row>
    <row r="2890">
      <c r="A2890" s="24">
        <v>45049.0</v>
      </c>
      <c r="B2890" s="23" t="s">
        <v>14738</v>
      </c>
      <c r="C2890" s="23" t="s">
        <v>8418</v>
      </c>
      <c r="D2890" s="23" t="s">
        <v>23</v>
      </c>
    </row>
    <row r="2891">
      <c r="A2891" s="24">
        <v>45049.0</v>
      </c>
      <c r="B2891" s="23" t="s">
        <v>14739</v>
      </c>
      <c r="C2891" s="23" t="s">
        <v>8418</v>
      </c>
      <c r="D2891" s="23" t="s">
        <v>13385</v>
      </c>
    </row>
    <row r="2892">
      <c r="A2892" s="24">
        <v>45049.0</v>
      </c>
      <c r="B2892" s="23" t="s">
        <v>14740</v>
      </c>
      <c r="C2892" s="23" t="s">
        <v>8418</v>
      </c>
      <c r="D2892" s="23" t="s">
        <v>23</v>
      </c>
    </row>
    <row r="2893">
      <c r="A2893" s="24">
        <v>45049.0</v>
      </c>
      <c r="B2893" s="23" t="s">
        <v>14741</v>
      </c>
      <c r="C2893" s="23" t="s">
        <v>8418</v>
      </c>
      <c r="D2893" s="23" t="s">
        <v>23</v>
      </c>
    </row>
    <row r="2894">
      <c r="A2894" s="24">
        <v>45049.0</v>
      </c>
      <c r="B2894" s="23" t="s">
        <v>14742</v>
      </c>
      <c r="C2894" s="23" t="s">
        <v>8418</v>
      </c>
      <c r="D2894" s="23" t="s">
        <v>23</v>
      </c>
    </row>
    <row r="2895">
      <c r="A2895" s="24">
        <v>45049.0</v>
      </c>
      <c r="B2895" s="23" t="s">
        <v>14743</v>
      </c>
      <c r="C2895" s="23" t="s">
        <v>8418</v>
      </c>
      <c r="D2895" s="23" t="s">
        <v>11841</v>
      </c>
    </row>
    <row r="2896">
      <c r="A2896" s="24">
        <v>45049.0</v>
      </c>
      <c r="B2896" s="23" t="s">
        <v>14744</v>
      </c>
      <c r="C2896" s="23" t="s">
        <v>8418</v>
      </c>
      <c r="D2896" s="23" t="s">
        <v>11972</v>
      </c>
    </row>
    <row r="2897">
      <c r="A2897" s="24">
        <v>45049.0</v>
      </c>
      <c r="B2897" s="23" t="s">
        <v>14745</v>
      </c>
      <c r="C2897" s="23" t="s">
        <v>8418</v>
      </c>
      <c r="D2897" s="23" t="s">
        <v>13393</v>
      </c>
    </row>
    <row r="2898">
      <c r="A2898" s="24">
        <v>45049.0</v>
      </c>
      <c r="B2898" s="23" t="s">
        <v>14746</v>
      </c>
      <c r="C2898" s="23" t="s">
        <v>8418</v>
      </c>
      <c r="D2898" s="23" t="s">
        <v>11836</v>
      </c>
    </row>
    <row r="2899">
      <c r="A2899" s="24">
        <v>45049.0</v>
      </c>
      <c r="B2899" s="23" t="s">
        <v>14747</v>
      </c>
      <c r="C2899" s="23" t="s">
        <v>8418</v>
      </c>
      <c r="D2899" s="23" t="s">
        <v>13382</v>
      </c>
    </row>
    <row r="2900">
      <c r="A2900" s="24">
        <v>45049.0</v>
      </c>
      <c r="B2900" s="23" t="s">
        <v>14748</v>
      </c>
      <c r="C2900" s="23" t="s">
        <v>8418</v>
      </c>
      <c r="D2900" s="23" t="s">
        <v>23</v>
      </c>
    </row>
    <row r="2901">
      <c r="A2901" s="24">
        <v>45049.0</v>
      </c>
      <c r="B2901" s="23" t="s">
        <v>14749</v>
      </c>
      <c r="C2901" s="23" t="s">
        <v>8418</v>
      </c>
      <c r="D2901" s="23" t="s">
        <v>11948</v>
      </c>
    </row>
    <row r="2902">
      <c r="A2902" s="24">
        <v>45049.0</v>
      </c>
      <c r="B2902" s="23" t="s">
        <v>14750</v>
      </c>
      <c r="C2902" s="23" t="s">
        <v>8418</v>
      </c>
      <c r="D2902" s="23" t="s">
        <v>13382</v>
      </c>
    </row>
    <row r="2903">
      <c r="A2903" s="24">
        <v>45049.0</v>
      </c>
      <c r="B2903" s="23" t="s">
        <v>14751</v>
      </c>
      <c r="C2903" s="23" t="s">
        <v>8418</v>
      </c>
      <c r="D2903" s="23" t="s">
        <v>11862</v>
      </c>
    </row>
    <row r="2904">
      <c r="A2904" s="24">
        <v>45049.0</v>
      </c>
      <c r="B2904" s="23" t="s">
        <v>14752</v>
      </c>
      <c r="C2904" s="23" t="s">
        <v>8418</v>
      </c>
      <c r="D2904" s="23" t="s">
        <v>23</v>
      </c>
    </row>
    <row r="2905">
      <c r="A2905" s="24">
        <v>45049.0</v>
      </c>
      <c r="B2905" s="23" t="s">
        <v>14753</v>
      </c>
      <c r="C2905" s="23" t="s">
        <v>8418</v>
      </c>
      <c r="D2905" s="23" t="s">
        <v>11862</v>
      </c>
    </row>
    <row r="2906">
      <c r="A2906" s="24">
        <v>45049.0</v>
      </c>
      <c r="B2906" s="23" t="s">
        <v>14754</v>
      </c>
      <c r="C2906" s="23" t="s">
        <v>8418</v>
      </c>
      <c r="D2906" s="23" t="s">
        <v>11836</v>
      </c>
    </row>
    <row r="2907">
      <c r="A2907" s="24">
        <v>45049.0</v>
      </c>
      <c r="B2907" s="23" t="s">
        <v>14755</v>
      </c>
      <c r="C2907" s="23" t="s">
        <v>8418</v>
      </c>
      <c r="D2907" s="23" t="s">
        <v>11862</v>
      </c>
    </row>
    <row r="2908">
      <c r="A2908" s="24">
        <v>45049.0</v>
      </c>
      <c r="B2908" s="23" t="s">
        <v>14756</v>
      </c>
      <c r="C2908" s="23" t="s">
        <v>8418</v>
      </c>
      <c r="D2908" s="23" t="s">
        <v>23</v>
      </c>
    </row>
    <row r="2909">
      <c r="A2909" s="24">
        <v>45049.0</v>
      </c>
      <c r="B2909" s="23" t="s">
        <v>14757</v>
      </c>
      <c r="C2909" s="23" t="s">
        <v>8418</v>
      </c>
      <c r="D2909" s="23" t="s">
        <v>11862</v>
      </c>
    </row>
    <row r="2910">
      <c r="A2910" s="24">
        <v>45049.0</v>
      </c>
      <c r="B2910" s="23" t="s">
        <v>14758</v>
      </c>
      <c r="C2910" s="23" t="s">
        <v>8418</v>
      </c>
      <c r="D2910" s="23" t="s">
        <v>11836</v>
      </c>
    </row>
    <row r="2911">
      <c r="A2911" s="24">
        <v>45049.0</v>
      </c>
      <c r="B2911" s="23" t="s">
        <v>14759</v>
      </c>
      <c r="C2911" s="23" t="s">
        <v>8418</v>
      </c>
      <c r="D2911" s="23" t="s">
        <v>23</v>
      </c>
    </row>
    <row r="2912">
      <c r="A2912" s="24">
        <v>45049.0</v>
      </c>
      <c r="B2912" s="23" t="s">
        <v>14760</v>
      </c>
      <c r="C2912" s="23" t="s">
        <v>8418</v>
      </c>
      <c r="D2912" s="23" t="s">
        <v>11862</v>
      </c>
    </row>
    <row r="2913">
      <c r="A2913" s="24">
        <v>45049.0</v>
      </c>
      <c r="B2913" s="23" t="s">
        <v>14761</v>
      </c>
      <c r="C2913" s="23" t="s">
        <v>8418</v>
      </c>
      <c r="D2913" s="23" t="s">
        <v>23</v>
      </c>
    </row>
    <row r="2914">
      <c r="A2914" s="24">
        <v>45049.0</v>
      </c>
      <c r="B2914" s="23" t="s">
        <v>14762</v>
      </c>
      <c r="C2914" s="23" t="s">
        <v>8417</v>
      </c>
      <c r="D2914" s="23" t="s">
        <v>13385</v>
      </c>
    </row>
    <row r="2915">
      <c r="A2915" s="24">
        <v>45049.0</v>
      </c>
      <c r="B2915" s="23" t="s">
        <v>14763</v>
      </c>
      <c r="C2915" s="23" t="s">
        <v>8417</v>
      </c>
      <c r="D2915" s="23" t="s">
        <v>11836</v>
      </c>
    </row>
    <row r="2916">
      <c r="A2916" s="24">
        <v>45049.0</v>
      </c>
      <c r="B2916" s="23" t="s">
        <v>14764</v>
      </c>
      <c r="C2916" s="23" t="s">
        <v>8417</v>
      </c>
      <c r="D2916" s="23" t="s">
        <v>11841</v>
      </c>
    </row>
    <row r="2917">
      <c r="A2917" s="24">
        <v>45050.0</v>
      </c>
      <c r="B2917" s="23" t="s">
        <v>14765</v>
      </c>
      <c r="C2917" s="23" t="s">
        <v>8417</v>
      </c>
      <c r="D2917" s="23" t="s">
        <v>11879</v>
      </c>
    </row>
    <row r="2918">
      <c r="A2918" s="24">
        <v>45050.0</v>
      </c>
      <c r="B2918" s="23" t="s">
        <v>14766</v>
      </c>
      <c r="C2918" s="23" t="s">
        <v>8417</v>
      </c>
      <c r="D2918" s="23" t="s">
        <v>13385</v>
      </c>
    </row>
    <row r="2919">
      <c r="A2919" s="24">
        <v>45050.0</v>
      </c>
      <c r="B2919" s="23" t="s">
        <v>14767</v>
      </c>
      <c r="C2919" s="23" t="s">
        <v>8417</v>
      </c>
      <c r="D2919" s="23" t="s">
        <v>13393</v>
      </c>
    </row>
    <row r="2920">
      <c r="A2920" s="24">
        <v>45050.0</v>
      </c>
      <c r="B2920" s="23" t="s">
        <v>14768</v>
      </c>
      <c r="C2920" s="23" t="s">
        <v>8417</v>
      </c>
      <c r="D2920" s="23" t="s">
        <v>23</v>
      </c>
    </row>
    <row r="2921">
      <c r="A2921" s="24">
        <v>45050.0</v>
      </c>
      <c r="B2921" s="23" t="s">
        <v>14769</v>
      </c>
      <c r="C2921" s="23" t="s">
        <v>8417</v>
      </c>
      <c r="D2921" s="23" t="s">
        <v>11836</v>
      </c>
    </row>
    <row r="2922">
      <c r="A2922" s="24">
        <v>45050.0</v>
      </c>
      <c r="B2922" s="23" t="s">
        <v>14770</v>
      </c>
      <c r="C2922" s="23" t="s">
        <v>8417</v>
      </c>
      <c r="D2922" s="23" t="s">
        <v>11841</v>
      </c>
    </row>
    <row r="2923">
      <c r="A2923" s="24">
        <v>45050.0</v>
      </c>
      <c r="B2923" s="23" t="s">
        <v>14771</v>
      </c>
      <c r="C2923" s="23" t="s">
        <v>8417</v>
      </c>
      <c r="D2923" s="23" t="s">
        <v>11879</v>
      </c>
    </row>
    <row r="2924">
      <c r="A2924" s="24">
        <v>45050.0</v>
      </c>
      <c r="B2924" s="23" t="s">
        <v>14772</v>
      </c>
      <c r="C2924" s="23" t="s">
        <v>8417</v>
      </c>
      <c r="D2924" s="23" t="s">
        <v>23</v>
      </c>
    </row>
    <row r="2925">
      <c r="A2925" s="24">
        <v>45050.0</v>
      </c>
      <c r="B2925" s="23" t="s">
        <v>14773</v>
      </c>
      <c r="C2925" s="23" t="s">
        <v>8417</v>
      </c>
      <c r="D2925" s="23" t="s">
        <v>11836</v>
      </c>
    </row>
    <row r="2926">
      <c r="A2926" s="24">
        <v>45050.0</v>
      </c>
      <c r="B2926" s="23" t="s">
        <v>14774</v>
      </c>
      <c r="C2926" s="23" t="s">
        <v>8417</v>
      </c>
      <c r="D2926" s="23" t="s">
        <v>23</v>
      </c>
    </row>
    <row r="2927">
      <c r="A2927" s="24">
        <v>45050.0</v>
      </c>
      <c r="B2927" s="23" t="s">
        <v>14775</v>
      </c>
      <c r="C2927" s="23" t="s">
        <v>8417</v>
      </c>
      <c r="D2927" s="23" t="s">
        <v>23</v>
      </c>
    </row>
    <row r="2928">
      <c r="A2928" s="24">
        <v>45050.0</v>
      </c>
      <c r="B2928" s="23" t="s">
        <v>14776</v>
      </c>
      <c r="C2928" s="23" t="s">
        <v>8417</v>
      </c>
      <c r="D2928" s="23" t="s">
        <v>11841</v>
      </c>
    </row>
    <row r="2929">
      <c r="A2929" s="24">
        <v>45050.0</v>
      </c>
      <c r="B2929" s="23" t="s">
        <v>14777</v>
      </c>
      <c r="C2929" s="23" t="s">
        <v>8417</v>
      </c>
      <c r="D2929" s="23" t="s">
        <v>13393</v>
      </c>
    </row>
    <row r="2930">
      <c r="A2930" s="24">
        <v>45050.0</v>
      </c>
      <c r="B2930" s="23" t="s">
        <v>14778</v>
      </c>
      <c r="C2930" s="23" t="s">
        <v>8417</v>
      </c>
      <c r="D2930" s="23" t="s">
        <v>11879</v>
      </c>
    </row>
    <row r="2931">
      <c r="A2931" s="24">
        <v>45050.0</v>
      </c>
      <c r="B2931" s="23" t="s">
        <v>14779</v>
      </c>
      <c r="C2931" s="23" t="s">
        <v>8417</v>
      </c>
      <c r="D2931" s="23" t="s">
        <v>13385</v>
      </c>
    </row>
    <row r="2932">
      <c r="A2932" s="24">
        <v>45050.0</v>
      </c>
      <c r="B2932" s="23" t="s">
        <v>14780</v>
      </c>
      <c r="C2932" s="23" t="s">
        <v>8417</v>
      </c>
      <c r="D2932" s="23" t="s">
        <v>23</v>
      </c>
    </row>
    <row r="2933">
      <c r="A2933" s="24">
        <v>45050.0</v>
      </c>
      <c r="B2933" s="23" t="s">
        <v>14781</v>
      </c>
      <c r="C2933" s="23" t="s">
        <v>8417</v>
      </c>
      <c r="D2933" s="23" t="s">
        <v>23</v>
      </c>
    </row>
    <row r="2934">
      <c r="A2934" s="24">
        <v>45050.0</v>
      </c>
      <c r="B2934" s="23" t="s">
        <v>14782</v>
      </c>
      <c r="C2934" s="23" t="s">
        <v>8417</v>
      </c>
      <c r="D2934" s="23" t="s">
        <v>13385</v>
      </c>
    </row>
    <row r="2935">
      <c r="A2935" s="24">
        <v>45050.0</v>
      </c>
      <c r="B2935" s="23" t="s">
        <v>14783</v>
      </c>
      <c r="C2935" s="23" t="s">
        <v>8417</v>
      </c>
      <c r="D2935" s="23" t="s">
        <v>11841</v>
      </c>
    </row>
    <row r="2936">
      <c r="A2936" s="24">
        <v>45050.0</v>
      </c>
      <c r="B2936" s="23" t="s">
        <v>14784</v>
      </c>
      <c r="C2936" s="23" t="s">
        <v>8417</v>
      </c>
      <c r="D2936" s="23" t="s">
        <v>11836</v>
      </c>
    </row>
    <row r="2937">
      <c r="A2937" s="24">
        <v>45050.0</v>
      </c>
      <c r="B2937" s="23" t="s">
        <v>14785</v>
      </c>
      <c r="C2937" s="23" t="s">
        <v>8417</v>
      </c>
      <c r="D2937" s="23" t="s">
        <v>13393</v>
      </c>
    </row>
    <row r="2938">
      <c r="A2938" s="24">
        <v>45050.0</v>
      </c>
      <c r="B2938" s="23" t="s">
        <v>14786</v>
      </c>
      <c r="C2938" s="23" t="s">
        <v>8417</v>
      </c>
      <c r="D2938" s="23" t="s">
        <v>11836</v>
      </c>
    </row>
    <row r="2939">
      <c r="A2939" s="24">
        <v>45050.0</v>
      </c>
      <c r="B2939" s="23" t="s">
        <v>14787</v>
      </c>
      <c r="C2939" s="23" t="s">
        <v>8417</v>
      </c>
      <c r="D2939" s="23" t="s">
        <v>13393</v>
      </c>
    </row>
    <row r="2940">
      <c r="A2940" s="24">
        <v>45050.0</v>
      </c>
      <c r="B2940" s="23" t="s">
        <v>14788</v>
      </c>
      <c r="C2940" s="23" t="s">
        <v>8417</v>
      </c>
      <c r="D2940" s="23" t="s">
        <v>12068</v>
      </c>
    </row>
    <row r="2941">
      <c r="A2941" s="24">
        <v>45050.0</v>
      </c>
      <c r="B2941" s="23" t="s">
        <v>14789</v>
      </c>
      <c r="C2941" s="23" t="s">
        <v>8417</v>
      </c>
      <c r="D2941" s="23" t="s">
        <v>11862</v>
      </c>
    </row>
    <row r="2942">
      <c r="A2942" s="24">
        <v>45050.0</v>
      </c>
      <c r="B2942" s="23" t="s">
        <v>14790</v>
      </c>
      <c r="C2942" s="23" t="s">
        <v>8417</v>
      </c>
      <c r="D2942" s="23" t="s">
        <v>11862</v>
      </c>
    </row>
    <row r="2943">
      <c r="A2943" s="24">
        <v>45050.0</v>
      </c>
      <c r="B2943" s="23" t="s">
        <v>14791</v>
      </c>
      <c r="C2943" s="23" t="s">
        <v>8417</v>
      </c>
      <c r="D2943" s="23" t="s">
        <v>13382</v>
      </c>
    </row>
    <row r="2944">
      <c r="A2944" s="24">
        <v>45050.0</v>
      </c>
      <c r="B2944" s="23" t="s">
        <v>14792</v>
      </c>
      <c r="C2944" s="23" t="s">
        <v>8417</v>
      </c>
      <c r="D2944" s="23" t="s">
        <v>13382</v>
      </c>
    </row>
    <row r="2945">
      <c r="A2945" s="24">
        <v>45050.0</v>
      </c>
      <c r="B2945" s="23" t="s">
        <v>14793</v>
      </c>
      <c r="C2945" s="23" t="s">
        <v>8417</v>
      </c>
      <c r="D2945" s="23" t="s">
        <v>13385</v>
      </c>
    </row>
    <row r="2946">
      <c r="A2946" s="24">
        <v>45050.0</v>
      </c>
      <c r="B2946" s="23" t="s">
        <v>14794</v>
      </c>
      <c r="C2946" s="23" t="s">
        <v>8417</v>
      </c>
      <c r="D2946" s="23" t="s">
        <v>13393</v>
      </c>
    </row>
    <row r="2947">
      <c r="A2947" s="24">
        <v>45050.0</v>
      </c>
      <c r="B2947" s="23" t="s">
        <v>14795</v>
      </c>
      <c r="C2947" s="23" t="s">
        <v>8417</v>
      </c>
      <c r="D2947" s="23" t="s">
        <v>23</v>
      </c>
    </row>
    <row r="2948">
      <c r="A2948" s="24">
        <v>45050.0</v>
      </c>
      <c r="B2948" s="23" t="s">
        <v>14796</v>
      </c>
      <c r="C2948" s="23" t="s">
        <v>8417</v>
      </c>
      <c r="D2948" s="23" t="s">
        <v>13393</v>
      </c>
    </row>
    <row r="2949">
      <c r="A2949" s="24">
        <v>45050.0</v>
      </c>
      <c r="B2949" s="23" t="s">
        <v>14797</v>
      </c>
      <c r="C2949" s="23" t="s">
        <v>8417</v>
      </c>
      <c r="D2949" s="23" t="s">
        <v>11836</v>
      </c>
    </row>
    <row r="2950">
      <c r="A2950" s="24">
        <v>45050.0</v>
      </c>
      <c r="B2950" s="23" t="s">
        <v>14798</v>
      </c>
      <c r="C2950" s="23" t="s">
        <v>8417</v>
      </c>
      <c r="D2950" s="23" t="s">
        <v>23</v>
      </c>
    </row>
    <row r="2951">
      <c r="A2951" s="24">
        <v>45050.0</v>
      </c>
      <c r="B2951" s="23" t="s">
        <v>14799</v>
      </c>
      <c r="C2951" s="23" t="s">
        <v>8417</v>
      </c>
      <c r="D2951" s="23" t="s">
        <v>23</v>
      </c>
    </row>
    <row r="2952">
      <c r="A2952" s="24">
        <v>45050.0</v>
      </c>
      <c r="B2952" s="23" t="s">
        <v>14800</v>
      </c>
      <c r="C2952" s="23" t="s">
        <v>8417</v>
      </c>
      <c r="D2952" s="23" t="s">
        <v>13385</v>
      </c>
    </row>
    <row r="2953">
      <c r="A2953" s="24">
        <v>45050.0</v>
      </c>
      <c r="B2953" s="23" t="s">
        <v>14801</v>
      </c>
      <c r="C2953" s="23" t="s">
        <v>8417</v>
      </c>
      <c r="D2953" s="23" t="s">
        <v>23</v>
      </c>
    </row>
    <row r="2954">
      <c r="A2954" s="24">
        <v>45050.0</v>
      </c>
      <c r="B2954" s="23" t="s">
        <v>14802</v>
      </c>
      <c r="C2954" s="23" t="s">
        <v>8417</v>
      </c>
      <c r="D2954" s="23" t="s">
        <v>11836</v>
      </c>
    </row>
    <row r="2955">
      <c r="A2955" s="24">
        <v>45050.0</v>
      </c>
      <c r="B2955" s="23" t="s">
        <v>14803</v>
      </c>
      <c r="C2955" s="23" t="s">
        <v>8417</v>
      </c>
      <c r="D2955" s="23" t="s">
        <v>23</v>
      </c>
    </row>
    <row r="2956">
      <c r="A2956" s="24">
        <v>45050.0</v>
      </c>
      <c r="B2956" s="23" t="s">
        <v>14804</v>
      </c>
      <c r="C2956" s="23" t="s">
        <v>8417</v>
      </c>
      <c r="D2956" s="23" t="s">
        <v>23</v>
      </c>
    </row>
    <row r="2957">
      <c r="A2957" s="24">
        <v>45050.0</v>
      </c>
      <c r="B2957" s="23" t="s">
        <v>14805</v>
      </c>
      <c r="C2957" s="23" t="s">
        <v>8417</v>
      </c>
      <c r="D2957" s="23" t="s">
        <v>11836</v>
      </c>
    </row>
    <row r="2958">
      <c r="A2958" s="24">
        <v>45050.0</v>
      </c>
      <c r="B2958" s="23" t="s">
        <v>14806</v>
      </c>
      <c r="C2958" s="23" t="s">
        <v>8417</v>
      </c>
      <c r="D2958" s="23" t="s">
        <v>11862</v>
      </c>
    </row>
    <row r="2959">
      <c r="A2959" s="24">
        <v>45050.0</v>
      </c>
      <c r="B2959" s="23" t="s">
        <v>14807</v>
      </c>
      <c r="C2959" s="23" t="s">
        <v>8417</v>
      </c>
      <c r="D2959" s="23" t="s">
        <v>11836</v>
      </c>
    </row>
    <row r="2960">
      <c r="A2960" s="24">
        <v>45050.0</v>
      </c>
      <c r="B2960" s="23" t="s">
        <v>14808</v>
      </c>
      <c r="C2960" s="23" t="s">
        <v>8417</v>
      </c>
      <c r="D2960" s="23" t="s">
        <v>23</v>
      </c>
    </row>
    <row r="2961">
      <c r="A2961" s="24">
        <v>45050.0</v>
      </c>
      <c r="B2961" s="23" t="s">
        <v>14809</v>
      </c>
      <c r="C2961" s="23" t="s">
        <v>8417</v>
      </c>
      <c r="D2961" s="23" t="s">
        <v>11836</v>
      </c>
    </row>
    <row r="2962">
      <c r="A2962" s="24">
        <v>45050.0</v>
      </c>
      <c r="B2962" s="23" t="s">
        <v>14810</v>
      </c>
      <c r="C2962" s="23" t="s">
        <v>8417</v>
      </c>
      <c r="D2962" s="23" t="s">
        <v>11841</v>
      </c>
    </row>
    <row r="2963">
      <c r="A2963" s="24">
        <v>45050.0</v>
      </c>
      <c r="B2963" s="23" t="s">
        <v>14811</v>
      </c>
      <c r="C2963" s="23" t="s">
        <v>8417</v>
      </c>
      <c r="D2963" s="23" t="s">
        <v>11836</v>
      </c>
    </row>
    <row r="2964">
      <c r="A2964" s="24">
        <v>45050.0</v>
      </c>
      <c r="B2964" s="23" t="s">
        <v>14812</v>
      </c>
      <c r="C2964" s="23" t="s">
        <v>8417</v>
      </c>
      <c r="D2964" s="23" t="s">
        <v>11972</v>
      </c>
    </row>
    <row r="2965">
      <c r="A2965" s="24">
        <v>45050.0</v>
      </c>
      <c r="B2965" s="23" t="s">
        <v>14813</v>
      </c>
      <c r="C2965" s="23" t="s">
        <v>8417</v>
      </c>
      <c r="D2965" s="23" t="s">
        <v>11836</v>
      </c>
    </row>
    <row r="2966">
      <c r="A2966" s="24">
        <v>45050.0</v>
      </c>
      <c r="B2966" s="23" t="s">
        <v>14814</v>
      </c>
      <c r="C2966" s="23" t="s">
        <v>8417</v>
      </c>
      <c r="D2966" s="23" t="s">
        <v>23</v>
      </c>
    </row>
    <row r="2967">
      <c r="A2967" s="24">
        <v>45050.0</v>
      </c>
      <c r="B2967" s="23" t="s">
        <v>14815</v>
      </c>
      <c r="C2967" s="23" t="s">
        <v>8417</v>
      </c>
      <c r="D2967" s="23" t="s">
        <v>11836</v>
      </c>
    </row>
    <row r="2968">
      <c r="A2968" s="24">
        <v>45050.0</v>
      </c>
      <c r="B2968" s="23" t="s">
        <v>14816</v>
      </c>
      <c r="C2968" s="23" t="s">
        <v>8417</v>
      </c>
      <c r="D2968" s="23" t="s">
        <v>13382</v>
      </c>
    </row>
    <row r="2969">
      <c r="A2969" s="24">
        <v>45050.0</v>
      </c>
      <c r="B2969" s="23" t="s">
        <v>14817</v>
      </c>
      <c r="C2969" s="23" t="s">
        <v>8417</v>
      </c>
      <c r="D2969" s="23" t="s">
        <v>13382</v>
      </c>
    </row>
    <row r="2970">
      <c r="A2970" s="24">
        <v>45050.0</v>
      </c>
      <c r="B2970" s="23" t="s">
        <v>14818</v>
      </c>
      <c r="C2970" s="23" t="s">
        <v>8417</v>
      </c>
      <c r="D2970" s="23" t="s">
        <v>11862</v>
      </c>
    </row>
    <row r="2971">
      <c r="A2971" s="24">
        <v>45050.0</v>
      </c>
      <c r="B2971" s="23" t="s">
        <v>14819</v>
      </c>
      <c r="C2971" s="23" t="s">
        <v>8417</v>
      </c>
      <c r="D2971" s="23" t="s">
        <v>23</v>
      </c>
    </row>
    <row r="2972">
      <c r="A2972" s="24">
        <v>45050.0</v>
      </c>
      <c r="B2972" s="23" t="s">
        <v>14820</v>
      </c>
      <c r="C2972" s="23" t="s">
        <v>8417</v>
      </c>
      <c r="D2972" s="23" t="s">
        <v>13385</v>
      </c>
    </row>
    <row r="2973">
      <c r="A2973" s="24">
        <v>45050.0</v>
      </c>
      <c r="B2973" s="23" t="s">
        <v>14821</v>
      </c>
      <c r="C2973" s="23" t="s">
        <v>8417</v>
      </c>
      <c r="D2973" s="23" t="s">
        <v>13385</v>
      </c>
    </row>
    <row r="2974">
      <c r="A2974" s="24">
        <v>45050.0</v>
      </c>
      <c r="B2974" s="23" t="s">
        <v>14822</v>
      </c>
      <c r="C2974" s="23" t="s">
        <v>8417</v>
      </c>
      <c r="D2974" s="23" t="s">
        <v>23</v>
      </c>
    </row>
    <row r="2975">
      <c r="A2975" s="24">
        <v>45050.0</v>
      </c>
      <c r="B2975" s="23" t="s">
        <v>14823</v>
      </c>
      <c r="C2975" s="23" t="s">
        <v>8417</v>
      </c>
      <c r="D2975" s="23" t="s">
        <v>13385</v>
      </c>
    </row>
    <row r="2976">
      <c r="A2976" s="24">
        <v>45050.0</v>
      </c>
      <c r="B2976" s="23" t="s">
        <v>14824</v>
      </c>
      <c r="C2976" s="23" t="s">
        <v>8417</v>
      </c>
      <c r="D2976" s="23" t="s">
        <v>23</v>
      </c>
    </row>
    <row r="2977">
      <c r="A2977" s="24">
        <v>45050.0</v>
      </c>
      <c r="B2977" s="23" t="s">
        <v>14825</v>
      </c>
      <c r="C2977" s="23" t="s">
        <v>8417</v>
      </c>
      <c r="D2977" s="23" t="s">
        <v>13393</v>
      </c>
    </row>
    <row r="2978">
      <c r="A2978" s="24">
        <v>45050.0</v>
      </c>
      <c r="B2978" s="23" t="s">
        <v>14826</v>
      </c>
      <c r="C2978" s="23" t="s">
        <v>8417</v>
      </c>
      <c r="D2978" s="23" t="s">
        <v>13382</v>
      </c>
    </row>
    <row r="2979">
      <c r="A2979" s="24">
        <v>45050.0</v>
      </c>
      <c r="B2979" s="23" t="s">
        <v>14827</v>
      </c>
      <c r="C2979" s="23" t="s">
        <v>8417</v>
      </c>
      <c r="D2979" s="23" t="s">
        <v>11834</v>
      </c>
    </row>
    <row r="2980">
      <c r="A2980" s="24">
        <v>45050.0</v>
      </c>
      <c r="B2980" s="23" t="s">
        <v>14828</v>
      </c>
      <c r="C2980" s="23" t="s">
        <v>8417</v>
      </c>
      <c r="D2980" s="23" t="s">
        <v>11862</v>
      </c>
    </row>
    <row r="2981">
      <c r="A2981" s="24">
        <v>45050.0</v>
      </c>
      <c r="B2981" s="23" t="s">
        <v>14829</v>
      </c>
      <c r="C2981" s="23" t="s">
        <v>8417</v>
      </c>
      <c r="D2981" s="23" t="s">
        <v>11836</v>
      </c>
    </row>
    <row r="2982">
      <c r="A2982" s="24">
        <v>45050.0</v>
      </c>
      <c r="B2982" s="23" t="s">
        <v>14830</v>
      </c>
      <c r="C2982" s="23" t="s">
        <v>8417</v>
      </c>
      <c r="D2982" s="23" t="s">
        <v>11836</v>
      </c>
    </row>
    <row r="2983">
      <c r="A2983" s="24">
        <v>45050.0</v>
      </c>
      <c r="B2983" s="23" t="s">
        <v>14831</v>
      </c>
      <c r="C2983" s="23" t="s">
        <v>8417</v>
      </c>
      <c r="D2983" s="23" t="s">
        <v>13382</v>
      </c>
    </row>
    <row r="2984">
      <c r="A2984" s="24">
        <v>45050.0</v>
      </c>
      <c r="B2984" s="23" t="s">
        <v>14832</v>
      </c>
      <c r="C2984" s="23" t="s">
        <v>8417</v>
      </c>
      <c r="D2984" s="23" t="s">
        <v>11834</v>
      </c>
    </row>
    <row r="2985">
      <c r="A2985" s="24">
        <v>45050.0</v>
      </c>
      <c r="B2985" s="23" t="s">
        <v>14833</v>
      </c>
      <c r="C2985" s="23" t="s">
        <v>8417</v>
      </c>
      <c r="D2985" s="23" t="s">
        <v>11836</v>
      </c>
    </row>
    <row r="2986">
      <c r="A2986" s="24">
        <v>45050.0</v>
      </c>
      <c r="B2986" s="23" t="s">
        <v>14834</v>
      </c>
      <c r="C2986" s="23" t="s">
        <v>8417</v>
      </c>
      <c r="D2986" s="23" t="s">
        <v>11862</v>
      </c>
    </row>
    <row r="2987">
      <c r="A2987" s="24">
        <v>45050.0</v>
      </c>
      <c r="B2987" s="23" t="s">
        <v>14835</v>
      </c>
      <c r="C2987" s="23" t="s">
        <v>8417</v>
      </c>
      <c r="D2987" s="23" t="s">
        <v>13393</v>
      </c>
    </row>
    <row r="2988">
      <c r="A2988" s="24">
        <v>45050.0</v>
      </c>
      <c r="B2988" s="23" t="s">
        <v>14836</v>
      </c>
      <c r="C2988" s="23" t="s">
        <v>8417</v>
      </c>
      <c r="D2988" s="23" t="s">
        <v>11841</v>
      </c>
    </row>
    <row r="2989">
      <c r="A2989" s="24">
        <v>45050.0</v>
      </c>
      <c r="B2989" s="23" t="s">
        <v>14837</v>
      </c>
      <c r="C2989" s="23" t="s">
        <v>8417</v>
      </c>
      <c r="D2989" s="23" t="s">
        <v>11841</v>
      </c>
    </row>
    <row r="2990">
      <c r="A2990" s="24">
        <v>45050.0</v>
      </c>
      <c r="B2990" s="23" t="s">
        <v>14838</v>
      </c>
      <c r="C2990" s="23" t="s">
        <v>8417</v>
      </c>
      <c r="D2990" s="23" t="s">
        <v>13382</v>
      </c>
    </row>
    <row r="2991">
      <c r="A2991" s="24">
        <v>45050.0</v>
      </c>
      <c r="B2991" s="23" t="s">
        <v>14839</v>
      </c>
      <c r="C2991" s="23" t="s">
        <v>8417</v>
      </c>
      <c r="D2991" s="23" t="s">
        <v>23</v>
      </c>
    </row>
    <row r="2992">
      <c r="A2992" s="24">
        <v>45050.0</v>
      </c>
      <c r="B2992" s="23" t="s">
        <v>14840</v>
      </c>
      <c r="C2992" s="23" t="s">
        <v>8417</v>
      </c>
      <c r="D2992" s="23" t="s">
        <v>13382</v>
      </c>
    </row>
    <row r="2993">
      <c r="A2993" s="24">
        <v>45050.0</v>
      </c>
      <c r="B2993" s="23" t="s">
        <v>14841</v>
      </c>
      <c r="C2993" s="23" t="s">
        <v>8417</v>
      </c>
      <c r="D2993" s="23" t="s">
        <v>11841</v>
      </c>
    </row>
    <row r="2994">
      <c r="A2994" s="24">
        <v>45050.0</v>
      </c>
      <c r="B2994" s="23" t="s">
        <v>14842</v>
      </c>
      <c r="C2994" s="23" t="s">
        <v>8417</v>
      </c>
      <c r="D2994" s="23" t="s">
        <v>23</v>
      </c>
    </row>
    <row r="2995">
      <c r="A2995" s="24">
        <v>45050.0</v>
      </c>
      <c r="B2995" s="23" t="s">
        <v>14843</v>
      </c>
      <c r="C2995" s="23" t="s">
        <v>8417</v>
      </c>
      <c r="D2995" s="23" t="s">
        <v>23</v>
      </c>
    </row>
    <row r="2996">
      <c r="A2996" s="24">
        <v>45050.0</v>
      </c>
      <c r="B2996" s="23" t="s">
        <v>14844</v>
      </c>
      <c r="C2996" s="23" t="s">
        <v>8417</v>
      </c>
      <c r="D2996" s="23" t="s">
        <v>23</v>
      </c>
    </row>
    <row r="2997">
      <c r="A2997" s="24">
        <v>45050.0</v>
      </c>
      <c r="B2997" s="23" t="s">
        <v>14845</v>
      </c>
      <c r="C2997" s="23" t="s">
        <v>8417</v>
      </c>
      <c r="D2997" s="23" t="s">
        <v>11841</v>
      </c>
    </row>
    <row r="2998">
      <c r="A2998" s="24">
        <v>45050.0</v>
      </c>
      <c r="B2998" s="23" t="s">
        <v>14846</v>
      </c>
      <c r="C2998" s="23" t="s">
        <v>8417</v>
      </c>
      <c r="D2998" s="23" t="s">
        <v>11862</v>
      </c>
    </row>
    <row r="2999">
      <c r="A2999" s="24">
        <v>45050.0</v>
      </c>
      <c r="B2999" s="23" t="s">
        <v>14847</v>
      </c>
      <c r="C2999" s="23" t="s">
        <v>8417</v>
      </c>
      <c r="D2999" s="23" t="s">
        <v>13382</v>
      </c>
    </row>
    <row r="3000">
      <c r="A3000" s="24">
        <v>45050.0</v>
      </c>
      <c r="B3000" s="23" t="s">
        <v>14848</v>
      </c>
      <c r="C3000" s="23" t="s">
        <v>8417</v>
      </c>
      <c r="D3000" s="23" t="s">
        <v>11862</v>
      </c>
    </row>
    <row r="3001">
      <c r="A3001" s="24">
        <v>45050.0</v>
      </c>
      <c r="B3001" s="23" t="s">
        <v>14849</v>
      </c>
      <c r="C3001" s="23" t="s">
        <v>8417</v>
      </c>
      <c r="D3001" s="23" t="s">
        <v>13385</v>
      </c>
    </row>
    <row r="3002">
      <c r="A3002" s="24">
        <v>45050.0</v>
      </c>
      <c r="B3002" s="23" t="s">
        <v>14850</v>
      </c>
      <c r="C3002" s="23" t="s">
        <v>8417</v>
      </c>
      <c r="D3002" s="23" t="s">
        <v>11862</v>
      </c>
    </row>
    <row r="3003">
      <c r="A3003" s="24">
        <v>45050.0</v>
      </c>
      <c r="B3003" s="23" t="s">
        <v>14851</v>
      </c>
      <c r="C3003" s="23" t="s">
        <v>8417</v>
      </c>
      <c r="D3003" s="23" t="s">
        <v>11836</v>
      </c>
    </row>
    <row r="3004">
      <c r="A3004" s="24">
        <v>45050.0</v>
      </c>
      <c r="B3004" s="23" t="s">
        <v>14852</v>
      </c>
      <c r="C3004" s="23" t="s">
        <v>8417</v>
      </c>
      <c r="D3004" s="23" t="s">
        <v>13385</v>
      </c>
    </row>
    <row r="3005">
      <c r="A3005" s="24">
        <v>45050.0</v>
      </c>
      <c r="B3005" s="23" t="s">
        <v>14853</v>
      </c>
      <c r="C3005" s="23" t="s">
        <v>8417</v>
      </c>
      <c r="D3005" s="23" t="s">
        <v>23</v>
      </c>
    </row>
    <row r="3006">
      <c r="A3006" s="24">
        <v>45050.0</v>
      </c>
      <c r="B3006" s="23" t="s">
        <v>14854</v>
      </c>
      <c r="C3006" s="23" t="s">
        <v>8417</v>
      </c>
      <c r="D3006" s="23" t="s">
        <v>13385</v>
      </c>
    </row>
    <row r="3007">
      <c r="A3007" s="24">
        <v>45050.0</v>
      </c>
      <c r="B3007" s="23" t="s">
        <v>14855</v>
      </c>
      <c r="C3007" s="23" t="s">
        <v>8417</v>
      </c>
      <c r="D3007" s="23" t="s">
        <v>13382</v>
      </c>
    </row>
    <row r="3008">
      <c r="A3008" s="24">
        <v>45050.0</v>
      </c>
      <c r="B3008" s="23" t="s">
        <v>14856</v>
      </c>
      <c r="C3008" s="23" t="s">
        <v>8417</v>
      </c>
      <c r="D3008" s="23" t="s">
        <v>11836</v>
      </c>
    </row>
    <row r="3009">
      <c r="A3009" s="24">
        <v>45050.0</v>
      </c>
      <c r="B3009" s="23" t="s">
        <v>14857</v>
      </c>
      <c r="C3009" s="23" t="s">
        <v>8417</v>
      </c>
      <c r="D3009" s="23" t="s">
        <v>13385</v>
      </c>
    </row>
    <row r="3010">
      <c r="A3010" s="24">
        <v>45050.0</v>
      </c>
      <c r="B3010" s="23" t="s">
        <v>14858</v>
      </c>
      <c r="C3010" s="23" t="s">
        <v>8417</v>
      </c>
      <c r="D3010" s="23" t="s">
        <v>11836</v>
      </c>
    </row>
    <row r="3011">
      <c r="A3011" s="24">
        <v>45050.0</v>
      </c>
      <c r="B3011" s="23" t="s">
        <v>14859</v>
      </c>
      <c r="C3011" s="23" t="s">
        <v>8417</v>
      </c>
      <c r="D3011" s="23" t="s">
        <v>11841</v>
      </c>
    </row>
    <row r="3012">
      <c r="A3012" s="24">
        <v>45050.0</v>
      </c>
      <c r="B3012" s="23" t="s">
        <v>14860</v>
      </c>
      <c r="C3012" s="23" t="s">
        <v>8417</v>
      </c>
      <c r="D3012" s="23" t="s">
        <v>11836</v>
      </c>
    </row>
    <row r="3013">
      <c r="A3013" s="24">
        <v>45050.0</v>
      </c>
      <c r="B3013" s="23" t="s">
        <v>14861</v>
      </c>
      <c r="C3013" s="23" t="s">
        <v>8417</v>
      </c>
      <c r="D3013" s="23" t="s">
        <v>13382</v>
      </c>
    </row>
    <row r="3014">
      <c r="A3014" s="24">
        <v>45050.0</v>
      </c>
      <c r="B3014" s="23" t="s">
        <v>14862</v>
      </c>
      <c r="C3014" s="23" t="s">
        <v>8417</v>
      </c>
      <c r="D3014" s="23" t="s">
        <v>11862</v>
      </c>
    </row>
    <row r="3015">
      <c r="A3015" s="24">
        <v>45050.0</v>
      </c>
      <c r="B3015" s="23" t="s">
        <v>14863</v>
      </c>
      <c r="C3015" s="23" t="s">
        <v>8417</v>
      </c>
      <c r="D3015" s="23" t="s">
        <v>23</v>
      </c>
    </row>
    <row r="3016">
      <c r="A3016" s="24">
        <v>45050.0</v>
      </c>
      <c r="B3016" s="23" t="s">
        <v>14864</v>
      </c>
      <c r="C3016" s="23" t="s">
        <v>8417</v>
      </c>
      <c r="D3016" s="23" t="s">
        <v>13385</v>
      </c>
    </row>
    <row r="3017">
      <c r="A3017" s="24">
        <v>45050.0</v>
      </c>
      <c r="B3017" s="23" t="s">
        <v>14865</v>
      </c>
      <c r="C3017" s="23" t="s">
        <v>8417</v>
      </c>
      <c r="D3017" s="23" t="s">
        <v>11862</v>
      </c>
    </row>
    <row r="3018">
      <c r="A3018" s="24">
        <v>45050.0</v>
      </c>
      <c r="B3018" s="23" t="s">
        <v>14866</v>
      </c>
      <c r="C3018" s="23" t="s">
        <v>8417</v>
      </c>
      <c r="D3018" s="23" t="s">
        <v>11862</v>
      </c>
    </row>
    <row r="3019">
      <c r="A3019" s="24">
        <v>45050.0</v>
      </c>
      <c r="B3019" s="23" t="s">
        <v>14867</v>
      </c>
      <c r="C3019" s="23" t="s">
        <v>8417</v>
      </c>
      <c r="D3019" s="23" t="s">
        <v>11836</v>
      </c>
    </row>
    <row r="3020">
      <c r="A3020" s="24">
        <v>45050.0</v>
      </c>
      <c r="B3020" s="23" t="s">
        <v>14868</v>
      </c>
      <c r="C3020" s="23" t="s">
        <v>8417</v>
      </c>
      <c r="D3020" s="23" t="s">
        <v>23</v>
      </c>
    </row>
    <row r="3021">
      <c r="A3021" s="24">
        <v>45050.0</v>
      </c>
      <c r="B3021" s="23" t="s">
        <v>14869</v>
      </c>
      <c r="C3021" s="23" t="s">
        <v>8417</v>
      </c>
      <c r="D3021" s="23" t="s">
        <v>13385</v>
      </c>
    </row>
    <row r="3022">
      <c r="A3022" s="24">
        <v>45050.0</v>
      </c>
      <c r="B3022" s="23" t="s">
        <v>14870</v>
      </c>
      <c r="C3022" s="23" t="s">
        <v>8417</v>
      </c>
      <c r="D3022" s="23" t="s">
        <v>11834</v>
      </c>
    </row>
    <row r="3023">
      <c r="A3023" s="24">
        <v>45050.0</v>
      </c>
      <c r="B3023" s="23" t="s">
        <v>14871</v>
      </c>
      <c r="C3023" s="23" t="s">
        <v>8417</v>
      </c>
      <c r="D3023" s="23" t="s">
        <v>13393</v>
      </c>
    </row>
    <row r="3024">
      <c r="A3024" s="24">
        <v>45050.0</v>
      </c>
      <c r="B3024" s="23" t="s">
        <v>14872</v>
      </c>
      <c r="C3024" s="23" t="s">
        <v>8417</v>
      </c>
      <c r="D3024" s="23" t="s">
        <v>11834</v>
      </c>
    </row>
    <row r="3025">
      <c r="A3025" s="24">
        <v>45050.0</v>
      </c>
      <c r="B3025" s="23" t="s">
        <v>14873</v>
      </c>
      <c r="C3025" s="23" t="s">
        <v>8417</v>
      </c>
      <c r="D3025" s="23" t="s">
        <v>11841</v>
      </c>
    </row>
    <row r="3026">
      <c r="A3026" s="24">
        <v>45050.0</v>
      </c>
      <c r="B3026" s="23" t="s">
        <v>14874</v>
      </c>
      <c r="C3026" s="23" t="s">
        <v>8417</v>
      </c>
      <c r="D3026" s="23" t="s">
        <v>23</v>
      </c>
    </row>
    <row r="3027">
      <c r="A3027" s="24">
        <v>45050.0</v>
      </c>
      <c r="B3027" s="23" t="s">
        <v>14875</v>
      </c>
      <c r="C3027" s="23" t="s">
        <v>8417</v>
      </c>
      <c r="D3027" s="23" t="s">
        <v>13385</v>
      </c>
    </row>
    <row r="3028">
      <c r="A3028" s="24">
        <v>45050.0</v>
      </c>
      <c r="B3028" s="23" t="s">
        <v>14876</v>
      </c>
      <c r="C3028" s="23" t="s">
        <v>8417</v>
      </c>
      <c r="D3028" s="23" t="s">
        <v>11836</v>
      </c>
    </row>
    <row r="3029">
      <c r="A3029" s="24">
        <v>45050.0</v>
      </c>
      <c r="B3029" s="23" t="s">
        <v>14877</v>
      </c>
      <c r="C3029" s="23" t="s">
        <v>8417</v>
      </c>
      <c r="D3029" s="23" t="s">
        <v>11836</v>
      </c>
    </row>
    <row r="3030">
      <c r="A3030" s="24">
        <v>45050.0</v>
      </c>
      <c r="B3030" s="23" t="s">
        <v>14878</v>
      </c>
      <c r="C3030" s="23" t="s">
        <v>8417</v>
      </c>
      <c r="D3030" s="23" t="s">
        <v>13385</v>
      </c>
    </row>
    <row r="3031">
      <c r="A3031" s="24">
        <v>45050.0</v>
      </c>
      <c r="B3031" s="23" t="s">
        <v>14879</v>
      </c>
      <c r="C3031" s="23" t="s">
        <v>8417</v>
      </c>
      <c r="D3031" s="23" t="s">
        <v>11862</v>
      </c>
    </row>
    <row r="3032">
      <c r="A3032" s="24">
        <v>45050.0</v>
      </c>
      <c r="B3032" s="23" t="s">
        <v>14880</v>
      </c>
      <c r="C3032" s="23" t="s">
        <v>8417</v>
      </c>
      <c r="D3032" s="23" t="s">
        <v>23</v>
      </c>
    </row>
    <row r="3033">
      <c r="A3033" s="24">
        <v>45050.0</v>
      </c>
      <c r="B3033" s="23" t="s">
        <v>14881</v>
      </c>
      <c r="C3033" s="23" t="s">
        <v>8417</v>
      </c>
      <c r="D3033" s="23" t="s">
        <v>23</v>
      </c>
    </row>
    <row r="3034">
      <c r="A3034" s="24">
        <v>45050.0</v>
      </c>
      <c r="B3034" s="23" t="s">
        <v>14882</v>
      </c>
      <c r="C3034" s="23" t="s">
        <v>8417</v>
      </c>
      <c r="D3034" s="23" t="s">
        <v>11862</v>
      </c>
    </row>
    <row r="3035">
      <c r="A3035" s="24">
        <v>45050.0</v>
      </c>
      <c r="B3035" s="23" t="s">
        <v>14883</v>
      </c>
      <c r="C3035" s="23" t="s">
        <v>8417</v>
      </c>
      <c r="D3035" s="23" t="s">
        <v>13393</v>
      </c>
    </row>
    <row r="3036">
      <c r="A3036" s="24">
        <v>45050.0</v>
      </c>
      <c r="B3036" s="23" t="s">
        <v>14884</v>
      </c>
      <c r="C3036" s="23" t="s">
        <v>8417</v>
      </c>
      <c r="D3036" s="23" t="s">
        <v>11862</v>
      </c>
    </row>
    <row r="3037">
      <c r="A3037" s="24">
        <v>45050.0</v>
      </c>
      <c r="B3037" s="23" t="s">
        <v>14885</v>
      </c>
      <c r="C3037" s="23" t="s">
        <v>8417</v>
      </c>
      <c r="D3037" s="23" t="s">
        <v>11841</v>
      </c>
    </row>
    <row r="3038">
      <c r="A3038" s="24">
        <v>45050.0</v>
      </c>
      <c r="B3038" s="23" t="s">
        <v>14886</v>
      </c>
      <c r="C3038" s="23" t="s">
        <v>8417</v>
      </c>
      <c r="D3038" s="23" t="s">
        <v>13393</v>
      </c>
    </row>
    <row r="3039">
      <c r="A3039" s="24">
        <v>45051.0</v>
      </c>
      <c r="B3039" s="23" t="s">
        <v>14887</v>
      </c>
      <c r="C3039" s="23" t="s">
        <v>8417</v>
      </c>
      <c r="D3039" s="23" t="s">
        <v>11836</v>
      </c>
    </row>
    <row r="3040">
      <c r="A3040" s="24">
        <v>45051.0</v>
      </c>
      <c r="B3040" s="23" t="s">
        <v>14888</v>
      </c>
      <c r="C3040" s="23" t="s">
        <v>8417</v>
      </c>
      <c r="D3040" s="23" t="s">
        <v>11836</v>
      </c>
    </row>
    <row r="3041">
      <c r="A3041" s="24">
        <v>45051.0</v>
      </c>
      <c r="B3041" s="23" t="s">
        <v>14889</v>
      </c>
      <c r="C3041" s="23" t="s">
        <v>8417</v>
      </c>
      <c r="D3041" s="23" t="s">
        <v>23</v>
      </c>
    </row>
    <row r="3042">
      <c r="A3042" s="24">
        <v>45051.0</v>
      </c>
      <c r="B3042" s="23" t="s">
        <v>14890</v>
      </c>
      <c r="C3042" s="23" t="s">
        <v>8417</v>
      </c>
      <c r="D3042" s="23" t="s">
        <v>23</v>
      </c>
    </row>
    <row r="3043">
      <c r="A3043" s="24">
        <v>45051.0</v>
      </c>
      <c r="B3043" s="23" t="s">
        <v>14891</v>
      </c>
      <c r="C3043" s="23" t="s">
        <v>8417</v>
      </c>
      <c r="D3043" s="23" t="s">
        <v>11862</v>
      </c>
    </row>
    <row r="3044">
      <c r="A3044" s="24">
        <v>45051.0</v>
      </c>
      <c r="B3044" s="23" t="s">
        <v>14892</v>
      </c>
      <c r="C3044" s="23" t="s">
        <v>8417</v>
      </c>
      <c r="D3044" s="23" t="s">
        <v>11879</v>
      </c>
    </row>
    <row r="3045">
      <c r="A3045" s="24">
        <v>45051.0</v>
      </c>
      <c r="B3045" s="23" t="s">
        <v>14893</v>
      </c>
      <c r="C3045" s="23" t="s">
        <v>8417</v>
      </c>
      <c r="D3045" s="23" t="s">
        <v>11841</v>
      </c>
    </row>
    <row r="3046">
      <c r="A3046" s="24">
        <v>45051.0</v>
      </c>
      <c r="B3046" s="23" t="s">
        <v>14894</v>
      </c>
      <c r="C3046" s="23" t="s">
        <v>8417</v>
      </c>
      <c r="D3046" s="23" t="s">
        <v>11841</v>
      </c>
    </row>
    <row r="3047">
      <c r="A3047" s="24">
        <v>45051.0</v>
      </c>
      <c r="B3047" s="23" t="s">
        <v>14895</v>
      </c>
      <c r="C3047" s="23" t="s">
        <v>8417</v>
      </c>
      <c r="D3047" s="23" t="s">
        <v>11879</v>
      </c>
    </row>
    <row r="3048">
      <c r="A3048" s="24">
        <v>45051.0</v>
      </c>
      <c r="B3048" s="23" t="s">
        <v>14896</v>
      </c>
      <c r="C3048" s="23" t="s">
        <v>8417</v>
      </c>
      <c r="D3048" s="23" t="s">
        <v>11841</v>
      </c>
    </row>
    <row r="3049">
      <c r="A3049" s="24">
        <v>45051.0</v>
      </c>
      <c r="B3049" s="23" t="s">
        <v>14897</v>
      </c>
      <c r="C3049" s="23" t="s">
        <v>8417</v>
      </c>
      <c r="D3049" s="23" t="s">
        <v>13385</v>
      </c>
    </row>
    <row r="3050">
      <c r="A3050" s="24">
        <v>45051.0</v>
      </c>
      <c r="B3050" s="23" t="s">
        <v>14898</v>
      </c>
      <c r="C3050" s="23" t="s">
        <v>8417</v>
      </c>
      <c r="D3050" s="23" t="s">
        <v>11836</v>
      </c>
    </row>
    <row r="3051">
      <c r="A3051" s="24">
        <v>45051.0</v>
      </c>
      <c r="B3051" s="23" t="s">
        <v>14899</v>
      </c>
      <c r="C3051" s="23" t="s">
        <v>8417</v>
      </c>
      <c r="D3051" s="23" t="s">
        <v>11841</v>
      </c>
    </row>
    <row r="3052">
      <c r="A3052" s="24">
        <v>45051.0</v>
      </c>
      <c r="B3052" s="23" t="s">
        <v>14900</v>
      </c>
      <c r="C3052" s="23" t="s">
        <v>8417</v>
      </c>
      <c r="D3052" s="23" t="s">
        <v>13393</v>
      </c>
    </row>
    <row r="3053">
      <c r="A3053" s="24">
        <v>45051.0</v>
      </c>
      <c r="B3053" s="23" t="s">
        <v>14901</v>
      </c>
      <c r="C3053" s="23" t="s">
        <v>8417</v>
      </c>
      <c r="D3053" s="23" t="s">
        <v>11836</v>
      </c>
    </row>
    <row r="3054">
      <c r="A3054" s="24">
        <v>45051.0</v>
      </c>
      <c r="B3054" s="23" t="s">
        <v>14902</v>
      </c>
      <c r="C3054" s="23" t="s">
        <v>8417</v>
      </c>
      <c r="D3054" s="23" t="s">
        <v>23</v>
      </c>
    </row>
    <row r="3055">
      <c r="A3055" s="24">
        <v>45051.0</v>
      </c>
      <c r="B3055" s="23" t="s">
        <v>14903</v>
      </c>
      <c r="C3055" s="23" t="s">
        <v>8417</v>
      </c>
      <c r="D3055" s="23" t="s">
        <v>11862</v>
      </c>
    </row>
    <row r="3056">
      <c r="A3056" s="24">
        <v>45051.0</v>
      </c>
      <c r="B3056" s="23" t="s">
        <v>14904</v>
      </c>
      <c r="C3056" s="23" t="s">
        <v>8417</v>
      </c>
      <c r="D3056" s="23" t="s">
        <v>11862</v>
      </c>
    </row>
    <row r="3057">
      <c r="A3057" s="24">
        <v>45051.0</v>
      </c>
      <c r="B3057" s="23" t="s">
        <v>14905</v>
      </c>
      <c r="C3057" s="23" t="s">
        <v>8417</v>
      </c>
      <c r="D3057" s="23" t="s">
        <v>11862</v>
      </c>
    </row>
    <row r="3058">
      <c r="A3058" s="24">
        <v>45051.0</v>
      </c>
      <c r="B3058" s="23" t="s">
        <v>14906</v>
      </c>
      <c r="C3058" s="23" t="s">
        <v>8417</v>
      </c>
      <c r="D3058" s="23" t="s">
        <v>11841</v>
      </c>
    </row>
    <row r="3059">
      <c r="A3059" s="24">
        <v>45051.0</v>
      </c>
      <c r="B3059" s="23" t="s">
        <v>14907</v>
      </c>
      <c r="C3059" s="23" t="s">
        <v>8417</v>
      </c>
      <c r="D3059" s="23" t="s">
        <v>23</v>
      </c>
    </row>
    <row r="3060">
      <c r="A3060" s="24">
        <v>45051.0</v>
      </c>
      <c r="B3060" s="23" t="s">
        <v>14908</v>
      </c>
      <c r="C3060" s="23" t="s">
        <v>8417</v>
      </c>
      <c r="D3060" s="23" t="s">
        <v>23</v>
      </c>
    </row>
    <row r="3061">
      <c r="A3061" s="24">
        <v>45051.0</v>
      </c>
      <c r="B3061" s="23" t="s">
        <v>14909</v>
      </c>
      <c r="C3061" s="23" t="s">
        <v>8417</v>
      </c>
      <c r="D3061" s="23" t="s">
        <v>23</v>
      </c>
    </row>
    <row r="3062">
      <c r="A3062" s="24">
        <v>45051.0</v>
      </c>
      <c r="B3062" s="23" t="s">
        <v>14910</v>
      </c>
      <c r="C3062" s="23" t="s">
        <v>8417</v>
      </c>
      <c r="D3062" s="23" t="s">
        <v>11841</v>
      </c>
    </row>
    <row r="3063">
      <c r="A3063" s="24">
        <v>45051.0</v>
      </c>
      <c r="B3063" s="23" t="s">
        <v>14911</v>
      </c>
      <c r="C3063" s="23" t="s">
        <v>8417</v>
      </c>
      <c r="D3063" s="23" t="s">
        <v>11836</v>
      </c>
    </row>
    <row r="3064">
      <c r="A3064" s="24">
        <v>45051.0</v>
      </c>
      <c r="B3064" s="23" t="s">
        <v>14912</v>
      </c>
      <c r="C3064" s="23" t="s">
        <v>8417</v>
      </c>
      <c r="D3064" s="23" t="s">
        <v>13393</v>
      </c>
    </row>
    <row r="3065">
      <c r="A3065" s="24">
        <v>45051.0</v>
      </c>
      <c r="B3065" s="23" t="s">
        <v>14913</v>
      </c>
      <c r="C3065" s="23" t="s">
        <v>8417</v>
      </c>
      <c r="D3065" s="23" t="s">
        <v>11836</v>
      </c>
    </row>
    <row r="3066">
      <c r="A3066" s="24">
        <v>45051.0</v>
      </c>
      <c r="B3066" s="23" t="s">
        <v>14914</v>
      </c>
      <c r="C3066" s="23" t="s">
        <v>8417</v>
      </c>
      <c r="D3066" s="23" t="s">
        <v>13382</v>
      </c>
    </row>
    <row r="3067">
      <c r="A3067" s="24">
        <v>45051.0</v>
      </c>
      <c r="B3067" s="23" t="s">
        <v>14915</v>
      </c>
      <c r="C3067" s="23" t="s">
        <v>8417</v>
      </c>
      <c r="D3067" s="23" t="s">
        <v>11862</v>
      </c>
    </row>
    <row r="3068">
      <c r="A3068" s="24">
        <v>45051.0</v>
      </c>
      <c r="B3068" s="23" t="s">
        <v>14916</v>
      </c>
      <c r="C3068" s="23" t="s">
        <v>8417</v>
      </c>
      <c r="D3068" s="23" t="s">
        <v>13385</v>
      </c>
    </row>
    <row r="3069">
      <c r="A3069" s="24">
        <v>45051.0</v>
      </c>
      <c r="B3069" s="23" t="s">
        <v>14917</v>
      </c>
      <c r="C3069" s="23" t="s">
        <v>8417</v>
      </c>
      <c r="D3069" s="23" t="s">
        <v>11862</v>
      </c>
    </row>
    <row r="3070">
      <c r="A3070" s="24">
        <v>45051.0</v>
      </c>
      <c r="B3070" s="23" t="s">
        <v>14918</v>
      </c>
      <c r="C3070" s="23" t="s">
        <v>8417</v>
      </c>
      <c r="D3070" s="23" t="s">
        <v>23</v>
      </c>
    </row>
    <row r="3071">
      <c r="A3071" s="24">
        <v>45051.0</v>
      </c>
      <c r="B3071" s="23" t="s">
        <v>14919</v>
      </c>
      <c r="C3071" s="23" t="s">
        <v>8417</v>
      </c>
      <c r="D3071" s="23" t="s">
        <v>13385</v>
      </c>
    </row>
    <row r="3072">
      <c r="A3072" s="24">
        <v>45051.0</v>
      </c>
      <c r="B3072" s="23" t="s">
        <v>14920</v>
      </c>
      <c r="C3072" s="23" t="s">
        <v>8417</v>
      </c>
      <c r="D3072" s="23" t="s">
        <v>23</v>
      </c>
    </row>
    <row r="3073">
      <c r="A3073" s="24">
        <v>45051.0</v>
      </c>
      <c r="B3073" s="23" t="s">
        <v>14921</v>
      </c>
      <c r="C3073" s="23" t="s">
        <v>8417</v>
      </c>
      <c r="D3073" s="23" t="s">
        <v>11841</v>
      </c>
    </row>
    <row r="3074">
      <c r="A3074" s="24">
        <v>45051.0</v>
      </c>
      <c r="B3074" s="23" t="s">
        <v>14922</v>
      </c>
      <c r="C3074" s="23" t="s">
        <v>8417</v>
      </c>
      <c r="D3074" s="23" t="s">
        <v>11836</v>
      </c>
    </row>
    <row r="3075">
      <c r="A3075" s="24">
        <v>45051.0</v>
      </c>
      <c r="B3075" s="23" t="s">
        <v>14923</v>
      </c>
      <c r="C3075" s="23" t="s">
        <v>8417</v>
      </c>
      <c r="D3075" s="23" t="s">
        <v>11836</v>
      </c>
    </row>
    <row r="3076">
      <c r="A3076" s="24">
        <v>45051.0</v>
      </c>
      <c r="B3076" s="23" t="s">
        <v>14924</v>
      </c>
      <c r="C3076" s="23" t="s">
        <v>8417</v>
      </c>
      <c r="D3076" s="23" t="s">
        <v>13385</v>
      </c>
    </row>
    <row r="3077">
      <c r="A3077" s="24">
        <v>45051.0</v>
      </c>
      <c r="B3077" s="23" t="s">
        <v>14925</v>
      </c>
      <c r="C3077" s="23" t="s">
        <v>8417</v>
      </c>
      <c r="D3077" s="23" t="s">
        <v>23</v>
      </c>
    </row>
    <row r="3078">
      <c r="A3078" s="24">
        <v>45051.0</v>
      </c>
      <c r="B3078" s="23" t="s">
        <v>14926</v>
      </c>
      <c r="C3078" s="23" t="s">
        <v>8417</v>
      </c>
      <c r="D3078" s="23" t="s">
        <v>13385</v>
      </c>
    </row>
    <row r="3079">
      <c r="A3079" s="24">
        <v>45051.0</v>
      </c>
      <c r="B3079" s="23" t="s">
        <v>14927</v>
      </c>
      <c r="C3079" s="23" t="s">
        <v>8417</v>
      </c>
      <c r="D3079" s="23" t="s">
        <v>11836</v>
      </c>
    </row>
    <row r="3080">
      <c r="A3080" s="24">
        <v>45051.0</v>
      </c>
      <c r="B3080" s="23" t="s">
        <v>14928</v>
      </c>
      <c r="C3080" s="23" t="s">
        <v>8417</v>
      </c>
      <c r="D3080" s="23" t="s">
        <v>23</v>
      </c>
    </row>
    <row r="3081">
      <c r="A3081" s="24">
        <v>45051.0</v>
      </c>
      <c r="B3081" s="23" t="s">
        <v>14929</v>
      </c>
      <c r="C3081" s="23" t="s">
        <v>8417</v>
      </c>
      <c r="D3081" s="23" t="s">
        <v>13385</v>
      </c>
    </row>
    <row r="3082">
      <c r="A3082" s="24">
        <v>45051.0</v>
      </c>
      <c r="B3082" s="23" t="s">
        <v>14930</v>
      </c>
      <c r="C3082" s="23" t="s">
        <v>8417</v>
      </c>
      <c r="D3082" s="23" t="s">
        <v>11836</v>
      </c>
    </row>
    <row r="3083">
      <c r="A3083" s="24">
        <v>45051.0</v>
      </c>
      <c r="B3083" s="23" t="s">
        <v>14931</v>
      </c>
      <c r="C3083" s="23" t="s">
        <v>8417</v>
      </c>
      <c r="D3083" s="23" t="s">
        <v>13385</v>
      </c>
    </row>
    <row r="3084">
      <c r="A3084" s="24">
        <v>45051.0</v>
      </c>
      <c r="B3084" s="23" t="s">
        <v>14932</v>
      </c>
      <c r="C3084" s="23" t="s">
        <v>8417</v>
      </c>
      <c r="D3084" s="23" t="s">
        <v>23</v>
      </c>
    </row>
    <row r="3085">
      <c r="A3085" s="24">
        <v>45051.0</v>
      </c>
      <c r="B3085" s="23" t="s">
        <v>14933</v>
      </c>
      <c r="C3085" s="23" t="s">
        <v>8417</v>
      </c>
      <c r="D3085" s="23" t="s">
        <v>23</v>
      </c>
    </row>
    <row r="3086">
      <c r="A3086" s="24">
        <v>45051.0</v>
      </c>
      <c r="B3086" s="23" t="s">
        <v>14934</v>
      </c>
      <c r="C3086" s="23" t="s">
        <v>8417</v>
      </c>
      <c r="D3086" s="23" t="s">
        <v>23</v>
      </c>
    </row>
    <row r="3087">
      <c r="A3087" s="24">
        <v>45051.0</v>
      </c>
      <c r="B3087" s="23" t="s">
        <v>14935</v>
      </c>
      <c r="C3087" s="23" t="s">
        <v>8417</v>
      </c>
      <c r="D3087" s="23" t="s">
        <v>13382</v>
      </c>
    </row>
    <row r="3088">
      <c r="A3088" s="24">
        <v>45051.0</v>
      </c>
      <c r="B3088" s="23" t="s">
        <v>14936</v>
      </c>
      <c r="C3088" s="23" t="s">
        <v>8417</v>
      </c>
      <c r="D3088" s="23" t="s">
        <v>13393</v>
      </c>
    </row>
    <row r="3089">
      <c r="A3089" s="24">
        <v>45051.0</v>
      </c>
      <c r="B3089" s="23" t="s">
        <v>14937</v>
      </c>
      <c r="C3089" s="23" t="s">
        <v>8417</v>
      </c>
      <c r="D3089" s="23" t="s">
        <v>13382</v>
      </c>
    </row>
    <row r="3090">
      <c r="A3090" s="24">
        <v>45051.0</v>
      </c>
      <c r="B3090" s="23" t="s">
        <v>14938</v>
      </c>
      <c r="C3090" s="23" t="s">
        <v>8417</v>
      </c>
      <c r="D3090" s="23" t="s">
        <v>13382</v>
      </c>
    </row>
    <row r="3091">
      <c r="A3091" s="24">
        <v>45051.0</v>
      </c>
      <c r="B3091" s="23" t="s">
        <v>14939</v>
      </c>
      <c r="C3091" s="23" t="s">
        <v>8417</v>
      </c>
      <c r="D3091" s="23" t="s">
        <v>11836</v>
      </c>
    </row>
    <row r="3092">
      <c r="A3092" s="24">
        <v>45051.0</v>
      </c>
      <c r="B3092" s="23" t="s">
        <v>14940</v>
      </c>
      <c r="C3092" s="23" t="s">
        <v>8417</v>
      </c>
      <c r="D3092" s="23" t="s">
        <v>11841</v>
      </c>
    </row>
    <row r="3093">
      <c r="A3093" s="24">
        <v>45051.0</v>
      </c>
      <c r="B3093" s="23" t="s">
        <v>14941</v>
      </c>
      <c r="C3093" s="23" t="s">
        <v>8417</v>
      </c>
      <c r="D3093" s="23" t="s">
        <v>11834</v>
      </c>
    </row>
    <row r="3094">
      <c r="A3094" s="24">
        <v>45051.0</v>
      </c>
      <c r="B3094" s="23" t="s">
        <v>14942</v>
      </c>
      <c r="C3094" s="23" t="s">
        <v>8417</v>
      </c>
      <c r="D3094" s="23" t="s">
        <v>11841</v>
      </c>
    </row>
    <row r="3095">
      <c r="A3095" s="24">
        <v>45051.0</v>
      </c>
      <c r="B3095" s="23" t="s">
        <v>14943</v>
      </c>
      <c r="C3095" s="23" t="s">
        <v>8417</v>
      </c>
      <c r="D3095" s="23" t="s">
        <v>11836</v>
      </c>
    </row>
    <row r="3096">
      <c r="A3096" s="24">
        <v>45051.0</v>
      </c>
      <c r="B3096" s="23" t="s">
        <v>14944</v>
      </c>
      <c r="C3096" s="23" t="s">
        <v>8417</v>
      </c>
      <c r="D3096" s="23" t="s">
        <v>23</v>
      </c>
    </row>
    <row r="3097">
      <c r="A3097" s="24">
        <v>45051.0</v>
      </c>
      <c r="B3097" s="23" t="s">
        <v>14945</v>
      </c>
      <c r="C3097" s="23" t="s">
        <v>8417</v>
      </c>
      <c r="D3097" s="23" t="s">
        <v>13393</v>
      </c>
    </row>
    <row r="3098">
      <c r="A3098" s="24">
        <v>45051.0</v>
      </c>
      <c r="B3098" s="23" t="s">
        <v>14946</v>
      </c>
      <c r="C3098" s="23" t="s">
        <v>8417</v>
      </c>
      <c r="D3098" s="23" t="s">
        <v>11836</v>
      </c>
    </row>
    <row r="3099">
      <c r="A3099" s="24">
        <v>45051.0</v>
      </c>
      <c r="B3099" s="23" t="s">
        <v>14947</v>
      </c>
      <c r="C3099" s="23" t="s">
        <v>8417</v>
      </c>
      <c r="D3099" s="23" t="s">
        <v>11841</v>
      </c>
    </row>
    <row r="3100">
      <c r="A3100" s="24">
        <v>45051.0</v>
      </c>
      <c r="B3100" s="23" t="s">
        <v>14948</v>
      </c>
      <c r="C3100" s="23" t="s">
        <v>8417</v>
      </c>
      <c r="D3100" s="23" t="s">
        <v>11836</v>
      </c>
    </row>
    <row r="3101">
      <c r="A3101" s="24">
        <v>45051.0</v>
      </c>
      <c r="B3101" s="23" t="s">
        <v>14949</v>
      </c>
      <c r="C3101" s="23" t="s">
        <v>8417</v>
      </c>
      <c r="D3101" s="23" t="s">
        <v>23</v>
      </c>
    </row>
    <row r="3102">
      <c r="A3102" s="24">
        <v>45051.0</v>
      </c>
      <c r="B3102" s="23" t="s">
        <v>14950</v>
      </c>
      <c r="C3102" s="23" t="s">
        <v>8417</v>
      </c>
      <c r="D3102" s="23" t="s">
        <v>23</v>
      </c>
    </row>
    <row r="3103">
      <c r="A3103" s="24">
        <v>45051.0</v>
      </c>
      <c r="B3103" s="23" t="s">
        <v>14951</v>
      </c>
      <c r="C3103" s="23" t="s">
        <v>8417</v>
      </c>
      <c r="D3103" s="23" t="s">
        <v>11972</v>
      </c>
    </row>
    <row r="3104">
      <c r="A3104" s="24">
        <v>45051.0</v>
      </c>
      <c r="B3104" s="23" t="s">
        <v>14952</v>
      </c>
      <c r="C3104" s="23" t="s">
        <v>8417</v>
      </c>
      <c r="D3104" s="23" t="s">
        <v>23</v>
      </c>
    </row>
    <row r="3105">
      <c r="A3105" s="24">
        <v>45051.0</v>
      </c>
      <c r="B3105" s="23" t="s">
        <v>14953</v>
      </c>
      <c r="C3105" s="23" t="s">
        <v>8417</v>
      </c>
      <c r="D3105" s="23" t="s">
        <v>13382</v>
      </c>
    </row>
    <row r="3106">
      <c r="A3106" s="24">
        <v>45051.0</v>
      </c>
      <c r="B3106" s="23" t="s">
        <v>14954</v>
      </c>
      <c r="C3106" s="23" t="s">
        <v>8417</v>
      </c>
      <c r="D3106" s="23" t="s">
        <v>23</v>
      </c>
    </row>
    <row r="3107">
      <c r="A3107" s="24">
        <v>45051.0</v>
      </c>
      <c r="B3107" s="23" t="s">
        <v>14955</v>
      </c>
      <c r="C3107" s="23" t="s">
        <v>8417</v>
      </c>
      <c r="D3107" s="23" t="s">
        <v>23</v>
      </c>
    </row>
    <row r="3108">
      <c r="A3108" s="24">
        <v>45051.0</v>
      </c>
      <c r="B3108" s="23" t="s">
        <v>14956</v>
      </c>
      <c r="C3108" s="23" t="s">
        <v>8417</v>
      </c>
      <c r="D3108" s="23" t="s">
        <v>23</v>
      </c>
    </row>
    <row r="3109">
      <c r="A3109" s="24">
        <v>45051.0</v>
      </c>
      <c r="B3109" s="23" t="s">
        <v>14957</v>
      </c>
      <c r="C3109" s="23" t="s">
        <v>8417</v>
      </c>
      <c r="D3109" s="23" t="s">
        <v>11836</v>
      </c>
    </row>
    <row r="3110">
      <c r="A3110" s="24">
        <v>45051.0</v>
      </c>
      <c r="B3110" s="23" t="s">
        <v>14958</v>
      </c>
      <c r="C3110" s="23" t="s">
        <v>8417</v>
      </c>
      <c r="D3110" s="23" t="s">
        <v>11972</v>
      </c>
    </row>
    <row r="3111">
      <c r="A3111" s="24">
        <v>45051.0</v>
      </c>
      <c r="B3111" s="23" t="s">
        <v>14959</v>
      </c>
      <c r="C3111" s="23" t="s">
        <v>8417</v>
      </c>
      <c r="D3111" s="23" t="s">
        <v>11841</v>
      </c>
    </row>
    <row r="3112">
      <c r="A3112" s="24">
        <v>45051.0</v>
      </c>
      <c r="B3112" s="23" t="s">
        <v>14960</v>
      </c>
      <c r="C3112" s="23" t="s">
        <v>8417</v>
      </c>
      <c r="D3112" s="23" t="s">
        <v>23</v>
      </c>
    </row>
    <row r="3113">
      <c r="A3113" s="24">
        <v>45051.0</v>
      </c>
      <c r="B3113" s="23" t="s">
        <v>14961</v>
      </c>
      <c r="C3113" s="23" t="s">
        <v>8417</v>
      </c>
      <c r="D3113" s="23" t="s">
        <v>13382</v>
      </c>
    </row>
    <row r="3114">
      <c r="A3114" s="24">
        <v>45051.0</v>
      </c>
      <c r="B3114" s="23" t="s">
        <v>14962</v>
      </c>
      <c r="C3114" s="23" t="s">
        <v>8417</v>
      </c>
      <c r="D3114" s="23" t="s">
        <v>11972</v>
      </c>
    </row>
    <row r="3115">
      <c r="A3115" s="24">
        <v>45051.0</v>
      </c>
      <c r="B3115" s="23" t="s">
        <v>14963</v>
      </c>
      <c r="C3115" s="23" t="s">
        <v>8417</v>
      </c>
      <c r="D3115" s="23" t="s">
        <v>11841</v>
      </c>
    </row>
    <row r="3116">
      <c r="A3116" s="24">
        <v>45051.0</v>
      </c>
      <c r="B3116" s="23" t="s">
        <v>14964</v>
      </c>
      <c r="C3116" s="23" t="s">
        <v>8417</v>
      </c>
      <c r="D3116" s="23" t="s">
        <v>11836</v>
      </c>
    </row>
    <row r="3117">
      <c r="A3117" s="24">
        <v>45051.0</v>
      </c>
      <c r="B3117" s="23" t="s">
        <v>14965</v>
      </c>
      <c r="C3117" s="23" t="s">
        <v>8417</v>
      </c>
      <c r="D3117" s="23" t="s">
        <v>11879</v>
      </c>
    </row>
    <row r="3118">
      <c r="A3118" s="24">
        <v>45051.0</v>
      </c>
      <c r="B3118" s="23" t="s">
        <v>14966</v>
      </c>
      <c r="C3118" s="23" t="s">
        <v>8417</v>
      </c>
      <c r="D3118" s="23" t="s">
        <v>13393</v>
      </c>
    </row>
    <row r="3119">
      <c r="A3119" s="24">
        <v>45051.0</v>
      </c>
      <c r="B3119" s="23" t="s">
        <v>14967</v>
      </c>
      <c r="C3119" s="23" t="s">
        <v>8417</v>
      </c>
      <c r="D3119" s="23" t="s">
        <v>11845</v>
      </c>
    </row>
    <row r="3120">
      <c r="A3120" s="24">
        <v>45051.0</v>
      </c>
      <c r="B3120" s="23" t="s">
        <v>14968</v>
      </c>
      <c r="C3120" s="23" t="s">
        <v>8417</v>
      </c>
      <c r="D3120" s="23" t="s">
        <v>13385</v>
      </c>
    </row>
    <row r="3121">
      <c r="A3121" s="24">
        <v>45051.0</v>
      </c>
      <c r="B3121" s="23" t="s">
        <v>14969</v>
      </c>
      <c r="C3121" s="23" t="s">
        <v>8417</v>
      </c>
      <c r="D3121" s="23" t="s">
        <v>11836</v>
      </c>
    </row>
    <row r="3122">
      <c r="A3122" s="24">
        <v>45051.0</v>
      </c>
      <c r="B3122" s="23" t="s">
        <v>14970</v>
      </c>
      <c r="C3122" s="23" t="s">
        <v>8417</v>
      </c>
      <c r="D3122" s="23" t="s">
        <v>11841</v>
      </c>
    </row>
    <row r="3123">
      <c r="A3123" s="24">
        <v>45051.0</v>
      </c>
      <c r="B3123" s="23" t="s">
        <v>14971</v>
      </c>
      <c r="C3123" s="23" t="s">
        <v>8417</v>
      </c>
      <c r="D3123" s="23" t="s">
        <v>11836</v>
      </c>
    </row>
    <row r="3124">
      <c r="A3124" s="24">
        <v>45051.0</v>
      </c>
      <c r="B3124" s="23" t="s">
        <v>14972</v>
      </c>
      <c r="C3124" s="23" t="s">
        <v>8417</v>
      </c>
      <c r="D3124" s="23" t="s">
        <v>11862</v>
      </c>
    </row>
    <row r="3125">
      <c r="A3125" s="24">
        <v>45051.0</v>
      </c>
      <c r="B3125" s="23" t="s">
        <v>14973</v>
      </c>
      <c r="C3125" s="23" t="s">
        <v>8417</v>
      </c>
      <c r="D3125" s="23" t="s">
        <v>11841</v>
      </c>
    </row>
    <row r="3126">
      <c r="A3126" s="24">
        <v>45051.0</v>
      </c>
      <c r="B3126" s="23" t="s">
        <v>14974</v>
      </c>
      <c r="C3126" s="23" t="s">
        <v>8417</v>
      </c>
      <c r="D3126" s="23" t="s">
        <v>11836</v>
      </c>
    </row>
    <row r="3127">
      <c r="A3127" s="24">
        <v>45051.0</v>
      </c>
      <c r="B3127" s="23" t="s">
        <v>14975</v>
      </c>
      <c r="C3127" s="23" t="s">
        <v>8417</v>
      </c>
      <c r="D3127" s="23" t="s">
        <v>11879</v>
      </c>
    </row>
    <row r="3128">
      <c r="A3128" s="24">
        <v>45051.0</v>
      </c>
      <c r="B3128" s="23" t="s">
        <v>14976</v>
      </c>
      <c r="C3128" s="23" t="s">
        <v>8417</v>
      </c>
      <c r="D3128" s="23" t="s">
        <v>23</v>
      </c>
    </row>
    <row r="3129">
      <c r="A3129" s="24">
        <v>45051.0</v>
      </c>
      <c r="B3129" s="23" t="s">
        <v>14977</v>
      </c>
      <c r="C3129" s="23" t="s">
        <v>8417</v>
      </c>
      <c r="D3129" s="23" t="s">
        <v>23</v>
      </c>
    </row>
    <row r="3130">
      <c r="A3130" s="24">
        <v>45051.0</v>
      </c>
      <c r="B3130" s="23" t="s">
        <v>14978</v>
      </c>
      <c r="C3130" s="23" t="s">
        <v>8417</v>
      </c>
      <c r="D3130" s="23" t="s">
        <v>11836</v>
      </c>
    </row>
    <row r="3131">
      <c r="A3131" s="24">
        <v>45051.0</v>
      </c>
      <c r="B3131" s="23" t="s">
        <v>14979</v>
      </c>
      <c r="C3131" s="23" t="s">
        <v>8417</v>
      </c>
      <c r="D3131" s="23" t="s">
        <v>11879</v>
      </c>
    </row>
    <row r="3132">
      <c r="A3132" s="24">
        <v>45051.0</v>
      </c>
      <c r="B3132" s="23" t="s">
        <v>14980</v>
      </c>
      <c r="C3132" s="23" t="s">
        <v>8417</v>
      </c>
      <c r="D3132" s="23" t="s">
        <v>23</v>
      </c>
    </row>
    <row r="3133">
      <c r="A3133" s="24">
        <v>45051.0</v>
      </c>
      <c r="B3133" s="23" t="s">
        <v>14981</v>
      </c>
      <c r="C3133" s="23" t="s">
        <v>8417</v>
      </c>
      <c r="D3133" s="23" t="s">
        <v>23</v>
      </c>
    </row>
    <row r="3134">
      <c r="A3134" s="24">
        <v>45051.0</v>
      </c>
      <c r="B3134" s="23" t="s">
        <v>14982</v>
      </c>
      <c r="C3134" s="23" t="s">
        <v>8417</v>
      </c>
      <c r="D3134" s="23" t="s">
        <v>11836</v>
      </c>
    </row>
    <row r="3135">
      <c r="A3135" s="24">
        <v>45051.0</v>
      </c>
      <c r="B3135" s="23" t="s">
        <v>14983</v>
      </c>
      <c r="C3135" s="23" t="s">
        <v>8417</v>
      </c>
      <c r="D3135" s="23" t="s">
        <v>13393</v>
      </c>
    </row>
    <row r="3136">
      <c r="A3136" s="24">
        <v>45051.0</v>
      </c>
      <c r="B3136" s="23" t="s">
        <v>14984</v>
      </c>
      <c r="C3136" s="23" t="s">
        <v>8417</v>
      </c>
      <c r="D3136" s="23" t="s">
        <v>11836</v>
      </c>
    </row>
    <row r="3137">
      <c r="A3137" s="24">
        <v>45051.0</v>
      </c>
      <c r="B3137" s="23" t="s">
        <v>14985</v>
      </c>
      <c r="C3137" s="23" t="s">
        <v>8417</v>
      </c>
      <c r="D3137" s="23" t="s">
        <v>23</v>
      </c>
    </row>
    <row r="3138">
      <c r="A3138" s="24">
        <v>45051.0</v>
      </c>
      <c r="B3138" s="23" t="s">
        <v>14986</v>
      </c>
      <c r="C3138" s="23" t="s">
        <v>8417</v>
      </c>
      <c r="D3138" s="23" t="s">
        <v>11862</v>
      </c>
    </row>
    <row r="3139">
      <c r="A3139" s="24">
        <v>45051.0</v>
      </c>
      <c r="B3139" s="23" t="s">
        <v>14987</v>
      </c>
      <c r="C3139" s="23" t="s">
        <v>8417</v>
      </c>
      <c r="D3139" s="23" t="s">
        <v>11836</v>
      </c>
    </row>
    <row r="3140">
      <c r="A3140" s="24">
        <v>45051.0</v>
      </c>
      <c r="B3140" s="23" t="s">
        <v>14988</v>
      </c>
      <c r="C3140" s="23" t="s">
        <v>8417</v>
      </c>
      <c r="D3140" s="23" t="s">
        <v>23</v>
      </c>
    </row>
    <row r="3141">
      <c r="A3141" s="24">
        <v>45051.0</v>
      </c>
      <c r="B3141" s="23" t="s">
        <v>14989</v>
      </c>
      <c r="C3141" s="23" t="s">
        <v>8417</v>
      </c>
      <c r="D3141" s="23" t="s">
        <v>11836</v>
      </c>
    </row>
    <row r="3142">
      <c r="A3142" s="24">
        <v>45051.0</v>
      </c>
      <c r="B3142" s="23" t="s">
        <v>14990</v>
      </c>
      <c r="C3142" s="23" t="s">
        <v>8417</v>
      </c>
      <c r="D3142" s="23" t="s">
        <v>11862</v>
      </c>
    </row>
    <row r="3143">
      <c r="A3143" s="24">
        <v>45051.0</v>
      </c>
      <c r="B3143" s="23" t="s">
        <v>14991</v>
      </c>
      <c r="C3143" s="23" t="s">
        <v>8417</v>
      </c>
      <c r="D3143" s="23" t="s">
        <v>23</v>
      </c>
    </row>
    <row r="3144">
      <c r="A3144" s="24">
        <v>45051.0</v>
      </c>
      <c r="B3144" s="23" t="s">
        <v>14992</v>
      </c>
      <c r="C3144" s="23" t="s">
        <v>8417</v>
      </c>
      <c r="D3144" s="23" t="s">
        <v>13393</v>
      </c>
    </row>
    <row r="3145">
      <c r="A3145" s="24">
        <v>45051.0</v>
      </c>
      <c r="B3145" s="23" t="s">
        <v>14993</v>
      </c>
      <c r="C3145" s="23" t="s">
        <v>8417</v>
      </c>
      <c r="D3145" s="23" t="s">
        <v>11862</v>
      </c>
    </row>
    <row r="3146">
      <c r="A3146" s="24">
        <v>45051.0</v>
      </c>
      <c r="B3146" s="23" t="s">
        <v>14994</v>
      </c>
      <c r="C3146" s="23" t="s">
        <v>8417</v>
      </c>
      <c r="D3146" s="23" t="s">
        <v>11862</v>
      </c>
    </row>
    <row r="3147">
      <c r="A3147" s="24">
        <v>45051.0</v>
      </c>
      <c r="B3147" s="23" t="s">
        <v>14995</v>
      </c>
      <c r="C3147" s="23" t="s">
        <v>8417</v>
      </c>
      <c r="D3147" s="23" t="s">
        <v>11862</v>
      </c>
    </row>
    <row r="3148">
      <c r="A3148" s="24">
        <v>45051.0</v>
      </c>
      <c r="B3148" s="23" t="s">
        <v>14996</v>
      </c>
      <c r="C3148" s="23" t="s">
        <v>8417</v>
      </c>
      <c r="D3148" s="23" t="s">
        <v>11862</v>
      </c>
    </row>
    <row r="3149">
      <c r="A3149" s="24">
        <v>45051.0</v>
      </c>
      <c r="B3149" s="23" t="s">
        <v>14997</v>
      </c>
      <c r="C3149" s="23" t="s">
        <v>8417</v>
      </c>
      <c r="D3149" s="23" t="s">
        <v>23</v>
      </c>
    </row>
    <row r="3150">
      <c r="A3150" s="24">
        <v>45051.0</v>
      </c>
      <c r="B3150" s="23" t="s">
        <v>14998</v>
      </c>
      <c r="C3150" s="23" t="s">
        <v>8417</v>
      </c>
      <c r="D3150" s="23" t="s">
        <v>11862</v>
      </c>
    </row>
    <row r="3151">
      <c r="A3151" s="24">
        <v>45051.0</v>
      </c>
      <c r="B3151" s="23" t="s">
        <v>14999</v>
      </c>
      <c r="C3151" s="23" t="s">
        <v>8417</v>
      </c>
      <c r="D3151" s="23" t="s">
        <v>23</v>
      </c>
    </row>
    <row r="3152">
      <c r="A3152" s="24">
        <v>45051.0</v>
      </c>
      <c r="B3152" s="23" t="s">
        <v>15000</v>
      </c>
      <c r="C3152" s="23" t="s">
        <v>8417</v>
      </c>
      <c r="D3152" s="23" t="s">
        <v>11836</v>
      </c>
    </row>
    <row r="3153">
      <c r="A3153" s="24">
        <v>45051.0</v>
      </c>
      <c r="B3153" s="23" t="s">
        <v>15001</v>
      </c>
      <c r="C3153" s="23" t="s">
        <v>8417</v>
      </c>
      <c r="D3153" s="23" t="s">
        <v>23</v>
      </c>
    </row>
    <row r="3154">
      <c r="A3154" s="24">
        <v>45051.0</v>
      </c>
      <c r="B3154" s="23" t="s">
        <v>15002</v>
      </c>
      <c r="C3154" s="23" t="s">
        <v>8417</v>
      </c>
      <c r="D3154" s="23" t="s">
        <v>23</v>
      </c>
    </row>
    <row r="3155">
      <c r="A3155" s="24">
        <v>45051.0</v>
      </c>
      <c r="B3155" s="23" t="s">
        <v>15003</v>
      </c>
      <c r="C3155" s="23" t="s">
        <v>8417</v>
      </c>
      <c r="D3155" s="23" t="s">
        <v>23</v>
      </c>
    </row>
    <row r="3156">
      <c r="A3156" s="24">
        <v>45051.0</v>
      </c>
      <c r="B3156" s="23" t="s">
        <v>15004</v>
      </c>
      <c r="C3156" s="23" t="s">
        <v>8417</v>
      </c>
      <c r="D3156" s="23" t="s">
        <v>11836</v>
      </c>
    </row>
    <row r="3157">
      <c r="A3157" s="24">
        <v>45051.0</v>
      </c>
      <c r="B3157" s="23" t="s">
        <v>15005</v>
      </c>
      <c r="C3157" s="23" t="s">
        <v>8417</v>
      </c>
      <c r="D3157" s="23" t="s">
        <v>23</v>
      </c>
    </row>
    <row r="3158">
      <c r="A3158" s="24">
        <v>45051.0</v>
      </c>
      <c r="B3158" s="23" t="s">
        <v>15006</v>
      </c>
      <c r="C3158" s="23" t="s">
        <v>8417</v>
      </c>
      <c r="D3158" s="23" t="s">
        <v>13385</v>
      </c>
    </row>
    <row r="3159">
      <c r="A3159" s="24">
        <v>45051.0</v>
      </c>
      <c r="B3159" s="23" t="s">
        <v>15007</v>
      </c>
      <c r="C3159" s="23" t="s">
        <v>8417</v>
      </c>
      <c r="D3159" s="23" t="s">
        <v>11879</v>
      </c>
    </row>
    <row r="3160">
      <c r="A3160" s="24">
        <v>45051.0</v>
      </c>
      <c r="B3160" s="23" t="s">
        <v>15008</v>
      </c>
      <c r="C3160" s="23" t="s">
        <v>8417</v>
      </c>
      <c r="D3160" s="23" t="s">
        <v>23</v>
      </c>
    </row>
    <row r="3161">
      <c r="A3161" s="24">
        <v>45051.0</v>
      </c>
      <c r="B3161" s="23" t="s">
        <v>15009</v>
      </c>
      <c r="C3161" s="23" t="s">
        <v>8417</v>
      </c>
      <c r="D3161" s="23" t="s">
        <v>11841</v>
      </c>
    </row>
    <row r="3162">
      <c r="A3162" s="24">
        <v>45051.0</v>
      </c>
      <c r="B3162" s="23" t="s">
        <v>15010</v>
      </c>
      <c r="C3162" s="23" t="s">
        <v>8417</v>
      </c>
      <c r="D3162" s="23" t="s">
        <v>13385</v>
      </c>
    </row>
    <row r="3163">
      <c r="A3163" s="24">
        <v>45051.0</v>
      </c>
      <c r="B3163" s="23" t="s">
        <v>15011</v>
      </c>
      <c r="C3163" s="23" t="s">
        <v>8417</v>
      </c>
      <c r="D3163" s="23" t="s">
        <v>11879</v>
      </c>
    </row>
    <row r="3164">
      <c r="A3164" s="24">
        <v>45051.0</v>
      </c>
      <c r="B3164" s="23" t="s">
        <v>15012</v>
      </c>
      <c r="C3164" s="23" t="s">
        <v>8417</v>
      </c>
      <c r="D3164" s="23" t="s">
        <v>11834</v>
      </c>
    </row>
    <row r="3165">
      <c r="A3165" s="24">
        <v>45051.0</v>
      </c>
      <c r="B3165" s="23" t="s">
        <v>15013</v>
      </c>
      <c r="C3165" s="23" t="s">
        <v>8417</v>
      </c>
      <c r="D3165" s="23" t="s">
        <v>23</v>
      </c>
    </row>
    <row r="3166">
      <c r="A3166" s="24">
        <v>45051.0</v>
      </c>
      <c r="B3166" s="23" t="s">
        <v>15014</v>
      </c>
      <c r="C3166" s="23" t="s">
        <v>8417</v>
      </c>
      <c r="D3166" s="23" t="s">
        <v>13393</v>
      </c>
    </row>
    <row r="3167">
      <c r="A3167" s="24">
        <v>45051.0</v>
      </c>
      <c r="B3167" s="23" t="s">
        <v>15015</v>
      </c>
      <c r="C3167" s="23" t="s">
        <v>8417</v>
      </c>
      <c r="D3167" s="23" t="s">
        <v>11841</v>
      </c>
    </row>
    <row r="3168">
      <c r="A3168" s="24">
        <v>45051.0</v>
      </c>
      <c r="B3168" s="23" t="s">
        <v>15016</v>
      </c>
      <c r="C3168" s="23" t="s">
        <v>8417</v>
      </c>
      <c r="D3168" s="23" t="s">
        <v>23</v>
      </c>
    </row>
    <row r="3169">
      <c r="A3169" s="24">
        <v>45051.0</v>
      </c>
      <c r="B3169" s="23" t="s">
        <v>15017</v>
      </c>
      <c r="C3169" s="23" t="s">
        <v>8418</v>
      </c>
      <c r="D3169" s="23" t="s">
        <v>11836</v>
      </c>
    </row>
    <row r="3170">
      <c r="A3170" s="24">
        <v>45051.0</v>
      </c>
      <c r="B3170" s="23" t="s">
        <v>15018</v>
      </c>
      <c r="C3170" s="23" t="s">
        <v>8418</v>
      </c>
      <c r="D3170" s="23" t="s">
        <v>11836</v>
      </c>
    </row>
    <row r="3171">
      <c r="A3171" s="24">
        <v>45051.0</v>
      </c>
      <c r="B3171" s="23" t="s">
        <v>15019</v>
      </c>
      <c r="C3171" s="23" t="s">
        <v>8418</v>
      </c>
      <c r="D3171" s="23" t="s">
        <v>11862</v>
      </c>
    </row>
    <row r="3172">
      <c r="A3172" s="24">
        <v>45051.0</v>
      </c>
      <c r="B3172" s="23" t="s">
        <v>15020</v>
      </c>
      <c r="C3172" s="23" t="s">
        <v>8418</v>
      </c>
      <c r="D3172" s="23" t="s">
        <v>11841</v>
      </c>
    </row>
    <row r="3173">
      <c r="A3173" s="24">
        <v>45051.0</v>
      </c>
      <c r="B3173" s="23" t="s">
        <v>15021</v>
      </c>
      <c r="C3173" s="23" t="s">
        <v>8418</v>
      </c>
      <c r="D3173" s="23" t="s">
        <v>11836</v>
      </c>
    </row>
    <row r="3174">
      <c r="A3174" s="24">
        <v>45051.0</v>
      </c>
      <c r="B3174" s="23" t="s">
        <v>15022</v>
      </c>
      <c r="C3174" s="23" t="s">
        <v>8418</v>
      </c>
      <c r="D3174" s="23" t="s">
        <v>11879</v>
      </c>
    </row>
    <row r="3175">
      <c r="A3175" s="24">
        <v>45051.0</v>
      </c>
      <c r="B3175" s="23" t="s">
        <v>15023</v>
      </c>
      <c r="C3175" s="23" t="s">
        <v>8418</v>
      </c>
      <c r="D3175" s="23" t="s">
        <v>11862</v>
      </c>
    </row>
    <row r="3176">
      <c r="A3176" s="24">
        <v>45051.0</v>
      </c>
      <c r="B3176" s="23" t="s">
        <v>15024</v>
      </c>
      <c r="C3176" s="23" t="s">
        <v>8418</v>
      </c>
      <c r="D3176" s="23" t="s">
        <v>11862</v>
      </c>
    </row>
    <row r="3177">
      <c r="A3177" s="24">
        <v>45051.0</v>
      </c>
      <c r="B3177" s="23" t="s">
        <v>15025</v>
      </c>
      <c r="C3177" s="23" t="s">
        <v>8418</v>
      </c>
      <c r="D3177" s="23" t="s">
        <v>23</v>
      </c>
    </row>
    <row r="3178">
      <c r="A3178" s="24">
        <v>45051.0</v>
      </c>
      <c r="B3178" s="23" t="s">
        <v>15026</v>
      </c>
      <c r="C3178" s="23" t="s">
        <v>8418</v>
      </c>
      <c r="D3178" s="23" t="s">
        <v>23</v>
      </c>
    </row>
    <row r="3179">
      <c r="A3179" s="24">
        <v>45051.0</v>
      </c>
      <c r="B3179" s="23" t="s">
        <v>15027</v>
      </c>
      <c r="C3179" s="23" t="s">
        <v>8418</v>
      </c>
      <c r="D3179" s="23" t="s">
        <v>13385</v>
      </c>
    </row>
    <row r="3180">
      <c r="A3180" s="24">
        <v>45051.0</v>
      </c>
      <c r="B3180" s="23" t="s">
        <v>15028</v>
      </c>
      <c r="C3180" s="23" t="s">
        <v>8418</v>
      </c>
      <c r="D3180" s="23" t="s">
        <v>23</v>
      </c>
    </row>
    <row r="3181">
      <c r="A3181" s="24">
        <v>45051.0</v>
      </c>
      <c r="B3181" s="23" t="s">
        <v>15029</v>
      </c>
      <c r="C3181" s="23" t="s">
        <v>8418</v>
      </c>
      <c r="D3181" s="23" t="s">
        <v>23</v>
      </c>
    </row>
    <row r="3182">
      <c r="A3182" s="24">
        <v>45051.0</v>
      </c>
      <c r="B3182" s="23" t="s">
        <v>15030</v>
      </c>
      <c r="C3182" s="23" t="s">
        <v>8418</v>
      </c>
      <c r="D3182" s="23" t="s">
        <v>11836</v>
      </c>
    </row>
    <row r="3183">
      <c r="A3183" s="24">
        <v>45051.0</v>
      </c>
      <c r="B3183" s="23" t="s">
        <v>15031</v>
      </c>
      <c r="C3183" s="23" t="s">
        <v>8418</v>
      </c>
      <c r="D3183" s="23" t="s">
        <v>11834</v>
      </c>
    </row>
    <row r="3184">
      <c r="A3184" s="24">
        <v>45051.0</v>
      </c>
      <c r="B3184" s="23" t="s">
        <v>15032</v>
      </c>
      <c r="C3184" s="23" t="s">
        <v>8418</v>
      </c>
      <c r="D3184" s="23" t="s">
        <v>11836</v>
      </c>
    </row>
    <row r="3185">
      <c r="A3185" s="24">
        <v>45051.0</v>
      </c>
      <c r="B3185" s="23" t="s">
        <v>15033</v>
      </c>
      <c r="C3185" s="23" t="s">
        <v>8418</v>
      </c>
      <c r="D3185" s="23" t="s">
        <v>11879</v>
      </c>
    </row>
    <row r="3186">
      <c r="A3186" s="24">
        <v>45051.0</v>
      </c>
      <c r="B3186" s="23" t="s">
        <v>15034</v>
      </c>
      <c r="C3186" s="23" t="s">
        <v>8418</v>
      </c>
      <c r="D3186" s="23" t="s">
        <v>23</v>
      </c>
    </row>
    <row r="3187">
      <c r="A3187" s="24">
        <v>45051.0</v>
      </c>
      <c r="B3187" s="23" t="s">
        <v>15035</v>
      </c>
      <c r="C3187" s="23" t="s">
        <v>8418</v>
      </c>
      <c r="D3187" s="23" t="s">
        <v>23</v>
      </c>
    </row>
    <row r="3188">
      <c r="A3188" s="24">
        <v>45051.0</v>
      </c>
      <c r="B3188" s="23" t="s">
        <v>15036</v>
      </c>
      <c r="C3188" s="23" t="s">
        <v>8418</v>
      </c>
      <c r="D3188" s="23" t="s">
        <v>11862</v>
      </c>
    </row>
    <row r="3189">
      <c r="A3189" s="24">
        <v>45051.0</v>
      </c>
      <c r="B3189" s="23" t="s">
        <v>15037</v>
      </c>
      <c r="C3189" s="23" t="s">
        <v>8418</v>
      </c>
      <c r="D3189" s="23" t="s">
        <v>11836</v>
      </c>
    </row>
    <row r="3190">
      <c r="A3190" s="24">
        <v>45051.0</v>
      </c>
      <c r="B3190" s="23" t="s">
        <v>15038</v>
      </c>
      <c r="C3190" s="23" t="s">
        <v>8418</v>
      </c>
      <c r="D3190" s="23" t="s">
        <v>11841</v>
      </c>
    </row>
    <row r="3191">
      <c r="A3191" s="24">
        <v>45051.0</v>
      </c>
      <c r="B3191" s="23" t="s">
        <v>15039</v>
      </c>
      <c r="C3191" s="23" t="s">
        <v>8418</v>
      </c>
      <c r="D3191" s="23" t="s">
        <v>13382</v>
      </c>
    </row>
    <row r="3192">
      <c r="A3192" s="24">
        <v>45051.0</v>
      </c>
      <c r="B3192" s="23" t="s">
        <v>15040</v>
      </c>
      <c r="C3192" s="23" t="s">
        <v>8418</v>
      </c>
      <c r="D3192" s="23" t="s">
        <v>23</v>
      </c>
    </row>
    <row r="3193">
      <c r="A3193" s="24">
        <v>45051.0</v>
      </c>
      <c r="B3193" s="23" t="s">
        <v>15041</v>
      </c>
      <c r="C3193" s="23" t="s">
        <v>8418</v>
      </c>
      <c r="D3193" s="23" t="s">
        <v>13393</v>
      </c>
    </row>
    <row r="3194">
      <c r="A3194" s="24">
        <v>45051.0</v>
      </c>
      <c r="B3194" s="23" t="s">
        <v>15042</v>
      </c>
      <c r="C3194" s="23" t="s">
        <v>8418</v>
      </c>
      <c r="D3194" s="23" t="s">
        <v>11862</v>
      </c>
    </row>
    <row r="3195">
      <c r="A3195" s="24">
        <v>45051.0</v>
      </c>
      <c r="B3195" s="23" t="s">
        <v>15043</v>
      </c>
      <c r="C3195" s="23" t="s">
        <v>8418</v>
      </c>
      <c r="D3195" s="23" t="s">
        <v>11836</v>
      </c>
    </row>
    <row r="3196">
      <c r="A3196" s="24">
        <v>45051.0</v>
      </c>
      <c r="B3196" s="23" t="s">
        <v>15044</v>
      </c>
      <c r="C3196" s="23" t="s">
        <v>8418</v>
      </c>
      <c r="D3196" s="23" t="s">
        <v>13382</v>
      </c>
    </row>
    <row r="3197">
      <c r="A3197" s="24">
        <v>45051.0</v>
      </c>
      <c r="B3197" s="23" t="s">
        <v>15045</v>
      </c>
      <c r="C3197" s="23" t="s">
        <v>8418</v>
      </c>
      <c r="D3197" s="23" t="s">
        <v>23</v>
      </c>
    </row>
    <row r="3198">
      <c r="A3198" s="24">
        <v>45051.0</v>
      </c>
      <c r="B3198" s="23" t="s">
        <v>15046</v>
      </c>
      <c r="C3198" s="23" t="s">
        <v>8418</v>
      </c>
      <c r="D3198" s="23" t="s">
        <v>11836</v>
      </c>
    </row>
    <row r="3199">
      <c r="A3199" s="24">
        <v>45051.0</v>
      </c>
      <c r="B3199" s="23" t="s">
        <v>15047</v>
      </c>
      <c r="C3199" s="23" t="s">
        <v>8418</v>
      </c>
      <c r="D3199" s="23" t="s">
        <v>11972</v>
      </c>
    </row>
    <row r="3200">
      <c r="A3200" s="24">
        <v>45051.0</v>
      </c>
      <c r="B3200" s="23" t="s">
        <v>15048</v>
      </c>
      <c r="C3200" s="23" t="s">
        <v>8418</v>
      </c>
      <c r="D3200" s="23" t="s">
        <v>23</v>
      </c>
    </row>
    <row r="3201">
      <c r="A3201" s="24">
        <v>45051.0</v>
      </c>
      <c r="B3201" s="23" t="s">
        <v>15049</v>
      </c>
      <c r="C3201" s="23" t="s">
        <v>8418</v>
      </c>
      <c r="D3201" s="23" t="s">
        <v>11841</v>
      </c>
    </row>
    <row r="3202">
      <c r="A3202" s="24">
        <v>45051.0</v>
      </c>
      <c r="B3202" s="23" t="s">
        <v>15050</v>
      </c>
      <c r="C3202" s="23" t="s">
        <v>8418</v>
      </c>
      <c r="D3202" s="23" t="s">
        <v>11841</v>
      </c>
    </row>
    <row r="3203">
      <c r="A3203" s="24">
        <v>45051.0</v>
      </c>
      <c r="B3203" s="23" t="s">
        <v>15051</v>
      </c>
      <c r="C3203" s="23" t="s">
        <v>8418</v>
      </c>
      <c r="D3203" s="23" t="s">
        <v>11862</v>
      </c>
    </row>
    <row r="3204">
      <c r="A3204" s="24">
        <v>45051.0</v>
      </c>
      <c r="B3204" s="23" t="s">
        <v>15052</v>
      </c>
      <c r="C3204" s="23" t="s">
        <v>8418</v>
      </c>
      <c r="D3204" s="23" t="s">
        <v>11836</v>
      </c>
    </row>
    <row r="3205">
      <c r="A3205" s="24">
        <v>45051.0</v>
      </c>
      <c r="B3205" s="23" t="s">
        <v>15053</v>
      </c>
      <c r="C3205" s="23" t="s">
        <v>8418</v>
      </c>
      <c r="D3205" s="23" t="s">
        <v>13385</v>
      </c>
    </row>
    <row r="3206">
      <c r="A3206" s="24">
        <v>45051.0</v>
      </c>
      <c r="B3206" s="23" t="s">
        <v>15054</v>
      </c>
      <c r="C3206" s="23" t="s">
        <v>8418</v>
      </c>
      <c r="D3206" s="23" t="s">
        <v>11862</v>
      </c>
    </row>
    <row r="3207">
      <c r="A3207" s="24">
        <v>45051.0</v>
      </c>
      <c r="B3207" s="23" t="s">
        <v>15055</v>
      </c>
      <c r="C3207" s="23" t="s">
        <v>8418</v>
      </c>
      <c r="D3207" s="23" t="s">
        <v>13385</v>
      </c>
    </row>
    <row r="3208">
      <c r="A3208" s="24">
        <v>45051.0</v>
      </c>
      <c r="B3208" s="23" t="s">
        <v>15056</v>
      </c>
      <c r="C3208" s="23" t="s">
        <v>8418</v>
      </c>
      <c r="D3208" s="23" t="s">
        <v>13385</v>
      </c>
    </row>
    <row r="3209">
      <c r="A3209" s="24">
        <v>45051.0</v>
      </c>
      <c r="B3209" s="23" t="s">
        <v>15057</v>
      </c>
      <c r="C3209" s="23" t="s">
        <v>8418</v>
      </c>
      <c r="D3209" s="23" t="s">
        <v>13393</v>
      </c>
    </row>
    <row r="3210">
      <c r="A3210" s="24">
        <v>45051.0</v>
      </c>
      <c r="B3210" s="23" t="s">
        <v>15058</v>
      </c>
      <c r="C3210" s="23" t="s">
        <v>8418</v>
      </c>
      <c r="D3210" s="23" t="s">
        <v>11836</v>
      </c>
    </row>
    <row r="3211">
      <c r="A3211" s="24">
        <v>45051.0</v>
      </c>
      <c r="B3211" s="23" t="s">
        <v>15059</v>
      </c>
      <c r="C3211" s="23" t="s">
        <v>8418</v>
      </c>
      <c r="D3211" s="23" t="s">
        <v>11841</v>
      </c>
    </row>
    <row r="3212">
      <c r="A3212" s="24">
        <v>45051.0</v>
      </c>
      <c r="B3212" s="23" t="s">
        <v>15060</v>
      </c>
      <c r="C3212" s="23" t="s">
        <v>8418</v>
      </c>
      <c r="D3212" s="23" t="s">
        <v>11836</v>
      </c>
    </row>
    <row r="3213">
      <c r="A3213" s="24">
        <v>45051.0</v>
      </c>
      <c r="B3213" s="23" t="s">
        <v>15061</v>
      </c>
      <c r="C3213" s="23" t="s">
        <v>8418</v>
      </c>
      <c r="D3213" s="23" t="s">
        <v>11841</v>
      </c>
    </row>
    <row r="3214">
      <c r="A3214" s="24">
        <v>45051.0</v>
      </c>
      <c r="B3214" s="23" t="s">
        <v>15062</v>
      </c>
      <c r="C3214" s="23" t="s">
        <v>8418</v>
      </c>
      <c r="D3214" s="23" t="s">
        <v>11841</v>
      </c>
    </row>
    <row r="3215">
      <c r="A3215" s="24">
        <v>45051.0</v>
      </c>
      <c r="B3215" s="23" t="s">
        <v>15063</v>
      </c>
      <c r="C3215" s="23" t="s">
        <v>8418</v>
      </c>
      <c r="D3215" s="23" t="s">
        <v>11836</v>
      </c>
    </row>
    <row r="3216">
      <c r="A3216" s="24">
        <v>45051.0</v>
      </c>
      <c r="B3216" s="23" t="s">
        <v>15064</v>
      </c>
      <c r="C3216" s="23" t="s">
        <v>8418</v>
      </c>
      <c r="D3216" s="23" t="s">
        <v>11834</v>
      </c>
    </row>
    <row r="3217">
      <c r="A3217" s="24">
        <v>45051.0</v>
      </c>
      <c r="B3217" s="23" t="s">
        <v>15065</v>
      </c>
      <c r="C3217" s="23" t="s">
        <v>8418</v>
      </c>
      <c r="D3217" s="23" t="s">
        <v>11862</v>
      </c>
    </row>
    <row r="3218">
      <c r="A3218" s="24">
        <v>45051.0</v>
      </c>
      <c r="B3218" s="23" t="s">
        <v>15066</v>
      </c>
      <c r="C3218" s="23" t="s">
        <v>8418</v>
      </c>
      <c r="D3218" s="23" t="s">
        <v>11834</v>
      </c>
    </row>
    <row r="3219">
      <c r="A3219" s="24">
        <v>45051.0</v>
      </c>
      <c r="B3219" s="23" t="s">
        <v>15067</v>
      </c>
      <c r="C3219" s="23" t="s">
        <v>8418</v>
      </c>
      <c r="D3219" s="23" t="s">
        <v>11845</v>
      </c>
    </row>
    <row r="3220">
      <c r="A3220" s="24">
        <v>45051.0</v>
      </c>
      <c r="B3220" s="23" t="s">
        <v>15068</v>
      </c>
      <c r="C3220" s="23" t="s">
        <v>8418</v>
      </c>
      <c r="D3220" s="23" t="s">
        <v>11862</v>
      </c>
    </row>
    <row r="3221">
      <c r="A3221" s="24">
        <v>45051.0</v>
      </c>
      <c r="B3221" s="23" t="s">
        <v>15069</v>
      </c>
      <c r="C3221" s="23" t="s">
        <v>8418</v>
      </c>
      <c r="D3221" s="23" t="s">
        <v>11862</v>
      </c>
    </row>
    <row r="3222">
      <c r="A3222" s="24">
        <v>45051.0</v>
      </c>
      <c r="B3222" s="23" t="s">
        <v>15070</v>
      </c>
      <c r="C3222" s="23" t="s">
        <v>8418</v>
      </c>
      <c r="D3222" s="23" t="s">
        <v>11836</v>
      </c>
    </row>
    <row r="3223">
      <c r="A3223" s="24">
        <v>45051.0</v>
      </c>
      <c r="B3223" s="23" t="s">
        <v>15071</v>
      </c>
      <c r="C3223" s="23" t="s">
        <v>8418</v>
      </c>
      <c r="D3223" s="23" t="s">
        <v>11836</v>
      </c>
    </row>
    <row r="3224">
      <c r="A3224" s="24">
        <v>45051.0</v>
      </c>
      <c r="B3224" s="23" t="s">
        <v>15072</v>
      </c>
      <c r="C3224" s="23" t="s">
        <v>8418</v>
      </c>
      <c r="D3224" s="23" t="s">
        <v>13382</v>
      </c>
    </row>
    <row r="3225">
      <c r="A3225" s="24">
        <v>45051.0</v>
      </c>
      <c r="B3225" s="23" t="s">
        <v>15073</v>
      </c>
      <c r="C3225" s="23" t="s">
        <v>8418</v>
      </c>
      <c r="D3225" s="23" t="s">
        <v>11841</v>
      </c>
    </row>
    <row r="3226">
      <c r="A3226" s="24">
        <v>45051.0</v>
      </c>
      <c r="B3226" s="23" t="s">
        <v>15074</v>
      </c>
      <c r="C3226" s="23" t="s">
        <v>8418</v>
      </c>
      <c r="D3226" s="23" t="s">
        <v>23</v>
      </c>
    </row>
    <row r="3227">
      <c r="A3227" s="24">
        <v>45051.0</v>
      </c>
      <c r="B3227" s="23" t="s">
        <v>15075</v>
      </c>
      <c r="C3227" s="23" t="s">
        <v>8418</v>
      </c>
      <c r="D3227" s="23" t="s">
        <v>11841</v>
      </c>
    </row>
    <row r="3228">
      <c r="A3228" s="24">
        <v>45051.0</v>
      </c>
      <c r="B3228" s="23" t="s">
        <v>15076</v>
      </c>
      <c r="C3228" s="23" t="s">
        <v>8418</v>
      </c>
      <c r="D3228" s="23" t="s">
        <v>23</v>
      </c>
    </row>
    <row r="3229">
      <c r="A3229" s="24">
        <v>45051.0</v>
      </c>
      <c r="B3229" s="23" t="s">
        <v>15077</v>
      </c>
      <c r="C3229" s="23" t="s">
        <v>8418</v>
      </c>
      <c r="D3229" s="23" t="s">
        <v>11836</v>
      </c>
    </row>
    <row r="3230">
      <c r="A3230" s="24">
        <v>45051.0</v>
      </c>
      <c r="B3230" s="23" t="s">
        <v>15078</v>
      </c>
      <c r="C3230" s="23" t="s">
        <v>8418</v>
      </c>
      <c r="D3230" s="23" t="s">
        <v>11841</v>
      </c>
    </row>
    <row r="3231">
      <c r="A3231" s="24">
        <v>45051.0</v>
      </c>
      <c r="B3231" s="23" t="s">
        <v>15079</v>
      </c>
      <c r="C3231" s="23" t="s">
        <v>8418</v>
      </c>
      <c r="D3231" s="23" t="s">
        <v>11862</v>
      </c>
    </row>
    <row r="3232">
      <c r="A3232" s="24">
        <v>45051.0</v>
      </c>
      <c r="B3232" s="23" t="s">
        <v>15080</v>
      </c>
      <c r="C3232" s="23" t="s">
        <v>8418</v>
      </c>
      <c r="D3232" s="23" t="s">
        <v>13385</v>
      </c>
    </row>
    <row r="3233">
      <c r="A3233" s="24">
        <v>45051.0</v>
      </c>
      <c r="B3233" s="23" t="s">
        <v>15081</v>
      </c>
      <c r="C3233" s="23" t="s">
        <v>8418</v>
      </c>
      <c r="D3233" s="23" t="s">
        <v>11879</v>
      </c>
    </row>
    <row r="3234">
      <c r="A3234" s="24">
        <v>45051.0</v>
      </c>
      <c r="B3234" s="23" t="s">
        <v>15082</v>
      </c>
      <c r="C3234" s="23" t="s">
        <v>8418</v>
      </c>
      <c r="D3234" s="23" t="s">
        <v>11862</v>
      </c>
    </row>
    <row r="3235">
      <c r="A3235" s="24">
        <v>45051.0</v>
      </c>
      <c r="B3235" s="23" t="s">
        <v>15083</v>
      </c>
      <c r="C3235" s="23" t="s">
        <v>8418</v>
      </c>
      <c r="D3235" s="23" t="s">
        <v>11862</v>
      </c>
    </row>
    <row r="3236">
      <c r="A3236" s="24">
        <v>45051.0</v>
      </c>
      <c r="B3236" s="23" t="s">
        <v>15084</v>
      </c>
      <c r="C3236" s="23" t="s">
        <v>8418</v>
      </c>
      <c r="D3236" s="23" t="s">
        <v>23</v>
      </c>
    </row>
    <row r="3237">
      <c r="A3237" s="24">
        <v>45051.0</v>
      </c>
      <c r="B3237" s="23" t="s">
        <v>15085</v>
      </c>
      <c r="C3237" s="23" t="s">
        <v>8418</v>
      </c>
      <c r="D3237" s="23" t="s">
        <v>23</v>
      </c>
    </row>
    <row r="3238">
      <c r="A3238" s="24">
        <v>45051.0</v>
      </c>
      <c r="B3238" s="23" t="s">
        <v>15086</v>
      </c>
      <c r="C3238" s="23" t="s">
        <v>8418</v>
      </c>
      <c r="D3238" s="23" t="s">
        <v>11948</v>
      </c>
    </row>
    <row r="3239">
      <c r="A3239" s="24">
        <v>45051.0</v>
      </c>
      <c r="B3239" s="23" t="s">
        <v>15087</v>
      </c>
      <c r="C3239" s="23" t="s">
        <v>8418</v>
      </c>
      <c r="D3239" s="23" t="s">
        <v>11836</v>
      </c>
    </row>
    <row r="3240">
      <c r="A3240" s="24">
        <v>45051.0</v>
      </c>
      <c r="B3240" s="23" t="s">
        <v>15088</v>
      </c>
      <c r="C3240" s="23" t="s">
        <v>8418</v>
      </c>
      <c r="D3240" s="23" t="s">
        <v>11879</v>
      </c>
    </row>
    <row r="3241">
      <c r="A3241" s="24">
        <v>45052.0</v>
      </c>
      <c r="B3241" s="23" t="s">
        <v>15089</v>
      </c>
      <c r="C3241" s="23" t="s">
        <v>8417</v>
      </c>
      <c r="D3241" s="23" t="s">
        <v>11836</v>
      </c>
    </row>
    <row r="3242">
      <c r="A3242" s="24">
        <v>45052.0</v>
      </c>
      <c r="B3242" s="23" t="s">
        <v>15090</v>
      </c>
      <c r="C3242" s="23" t="s">
        <v>8417</v>
      </c>
      <c r="D3242" s="23" t="s">
        <v>11834</v>
      </c>
    </row>
    <row r="3243">
      <c r="A3243" s="24">
        <v>45052.0</v>
      </c>
      <c r="B3243" s="23" t="s">
        <v>15091</v>
      </c>
      <c r="C3243" s="23" t="s">
        <v>8417</v>
      </c>
      <c r="D3243" s="23" t="s">
        <v>23</v>
      </c>
    </row>
    <row r="3244">
      <c r="A3244" s="24">
        <v>45052.0</v>
      </c>
      <c r="B3244" s="23" t="s">
        <v>15092</v>
      </c>
      <c r="C3244" s="23" t="s">
        <v>8417</v>
      </c>
      <c r="D3244" s="23" t="s">
        <v>13385</v>
      </c>
    </row>
    <row r="3245">
      <c r="A3245" s="24">
        <v>45052.0</v>
      </c>
      <c r="B3245" s="23" t="s">
        <v>15093</v>
      </c>
      <c r="C3245" s="23" t="s">
        <v>8417</v>
      </c>
      <c r="D3245" s="23" t="s">
        <v>11841</v>
      </c>
    </row>
    <row r="3246">
      <c r="A3246" s="24">
        <v>45052.0</v>
      </c>
      <c r="B3246" s="23" t="s">
        <v>15094</v>
      </c>
      <c r="C3246" s="23" t="s">
        <v>8417</v>
      </c>
      <c r="D3246" s="23" t="s">
        <v>13382</v>
      </c>
    </row>
    <row r="3247">
      <c r="A3247" s="24">
        <v>45052.0</v>
      </c>
      <c r="B3247" s="23" t="s">
        <v>15095</v>
      </c>
      <c r="C3247" s="23" t="s">
        <v>8417</v>
      </c>
      <c r="D3247" s="23" t="s">
        <v>11862</v>
      </c>
    </row>
    <row r="3248">
      <c r="A3248" s="24">
        <v>45052.0</v>
      </c>
      <c r="B3248" s="23" t="s">
        <v>15096</v>
      </c>
      <c r="C3248" s="23" t="s">
        <v>8417</v>
      </c>
      <c r="D3248" s="23" t="s">
        <v>23</v>
      </c>
    </row>
    <row r="3249">
      <c r="A3249" s="24">
        <v>45052.0</v>
      </c>
      <c r="B3249" s="23" t="s">
        <v>15097</v>
      </c>
      <c r="C3249" s="23" t="s">
        <v>8417</v>
      </c>
      <c r="D3249" s="23" t="s">
        <v>23</v>
      </c>
    </row>
    <row r="3250">
      <c r="A3250" s="24">
        <v>45052.0</v>
      </c>
      <c r="B3250" s="23" t="s">
        <v>15098</v>
      </c>
      <c r="C3250" s="23" t="s">
        <v>8417</v>
      </c>
      <c r="D3250" s="23" t="s">
        <v>11836</v>
      </c>
    </row>
    <row r="3251">
      <c r="A3251" s="24">
        <v>45052.0</v>
      </c>
      <c r="B3251" s="23" t="s">
        <v>15099</v>
      </c>
      <c r="C3251" s="23" t="s">
        <v>8417</v>
      </c>
      <c r="D3251" s="23" t="s">
        <v>11862</v>
      </c>
    </row>
    <row r="3252">
      <c r="A3252" s="24">
        <v>45052.0</v>
      </c>
      <c r="B3252" s="23" t="s">
        <v>15100</v>
      </c>
      <c r="C3252" s="23" t="s">
        <v>8417</v>
      </c>
      <c r="D3252" s="23" t="s">
        <v>11862</v>
      </c>
    </row>
    <row r="3253">
      <c r="A3253" s="24">
        <v>45052.0</v>
      </c>
      <c r="B3253" s="23" t="s">
        <v>15101</v>
      </c>
      <c r="C3253" s="23" t="s">
        <v>8417</v>
      </c>
      <c r="D3253" s="23" t="s">
        <v>11841</v>
      </c>
    </row>
    <row r="3254">
      <c r="A3254" s="24">
        <v>45052.0</v>
      </c>
      <c r="B3254" s="23" t="s">
        <v>15102</v>
      </c>
      <c r="C3254" s="23" t="s">
        <v>8417</v>
      </c>
      <c r="D3254" s="23" t="s">
        <v>11879</v>
      </c>
    </row>
    <row r="3255">
      <c r="A3255" s="24">
        <v>45052.0</v>
      </c>
      <c r="B3255" s="23" t="s">
        <v>15103</v>
      </c>
      <c r="C3255" s="23" t="s">
        <v>8417</v>
      </c>
      <c r="D3255" s="23" t="s">
        <v>11862</v>
      </c>
    </row>
    <row r="3256">
      <c r="A3256" s="24">
        <v>45052.0</v>
      </c>
      <c r="B3256" s="23" t="s">
        <v>15104</v>
      </c>
      <c r="C3256" s="23" t="s">
        <v>8417</v>
      </c>
      <c r="D3256" s="23" t="s">
        <v>11862</v>
      </c>
    </row>
    <row r="3257">
      <c r="A3257" s="24">
        <v>45052.0</v>
      </c>
      <c r="B3257" s="23" t="s">
        <v>15105</v>
      </c>
      <c r="C3257" s="23" t="s">
        <v>8417</v>
      </c>
      <c r="D3257" s="23" t="s">
        <v>11836</v>
      </c>
    </row>
    <row r="3258">
      <c r="A3258" s="24">
        <v>45052.0</v>
      </c>
      <c r="B3258" s="23" t="s">
        <v>15106</v>
      </c>
      <c r="C3258" s="23" t="s">
        <v>8417</v>
      </c>
      <c r="D3258" s="23" t="s">
        <v>11836</v>
      </c>
    </row>
    <row r="3259">
      <c r="A3259" s="24">
        <v>45052.0</v>
      </c>
      <c r="B3259" s="23" t="s">
        <v>15107</v>
      </c>
      <c r="C3259" s="23" t="s">
        <v>8417</v>
      </c>
      <c r="D3259" s="23" t="s">
        <v>13385</v>
      </c>
    </row>
    <row r="3260">
      <c r="A3260" s="24">
        <v>45052.0</v>
      </c>
      <c r="B3260" s="23" t="s">
        <v>15108</v>
      </c>
      <c r="C3260" s="23" t="s">
        <v>8417</v>
      </c>
      <c r="D3260" s="23" t="s">
        <v>13385</v>
      </c>
    </row>
    <row r="3261">
      <c r="A3261" s="24">
        <v>45052.0</v>
      </c>
      <c r="B3261" s="23" t="s">
        <v>15109</v>
      </c>
      <c r="C3261" s="23" t="s">
        <v>8417</v>
      </c>
      <c r="D3261" s="23" t="s">
        <v>11879</v>
      </c>
    </row>
    <row r="3262">
      <c r="A3262" s="24">
        <v>45052.0</v>
      </c>
      <c r="B3262" s="23" t="s">
        <v>15110</v>
      </c>
      <c r="C3262" s="23" t="s">
        <v>8417</v>
      </c>
      <c r="D3262" s="23" t="s">
        <v>11879</v>
      </c>
    </row>
    <row r="3263">
      <c r="A3263" s="24">
        <v>45052.0</v>
      </c>
      <c r="B3263" s="23" t="s">
        <v>15111</v>
      </c>
      <c r="C3263" s="23" t="s">
        <v>8417</v>
      </c>
      <c r="D3263" s="23" t="s">
        <v>11836</v>
      </c>
    </row>
    <row r="3264">
      <c r="A3264" s="24">
        <v>45052.0</v>
      </c>
      <c r="B3264" s="23" t="s">
        <v>15112</v>
      </c>
      <c r="C3264" s="23" t="s">
        <v>8417</v>
      </c>
      <c r="D3264" s="23" t="s">
        <v>23</v>
      </c>
    </row>
    <row r="3265">
      <c r="A3265" s="24">
        <v>45052.0</v>
      </c>
      <c r="B3265" s="23" t="s">
        <v>15113</v>
      </c>
      <c r="C3265" s="23" t="s">
        <v>8417</v>
      </c>
      <c r="D3265" s="23" t="s">
        <v>11841</v>
      </c>
    </row>
    <row r="3266">
      <c r="A3266" s="24">
        <v>45052.0</v>
      </c>
      <c r="B3266" s="23" t="s">
        <v>15114</v>
      </c>
      <c r="C3266" s="23" t="s">
        <v>8417</v>
      </c>
      <c r="D3266" s="23" t="s">
        <v>23</v>
      </c>
    </row>
    <row r="3267">
      <c r="A3267" s="24">
        <v>45052.0</v>
      </c>
      <c r="B3267" s="23" t="s">
        <v>15115</v>
      </c>
      <c r="C3267" s="23" t="s">
        <v>8417</v>
      </c>
      <c r="D3267" s="23" t="s">
        <v>11836</v>
      </c>
    </row>
    <row r="3268">
      <c r="A3268" s="24">
        <v>45052.0</v>
      </c>
      <c r="B3268" s="23" t="s">
        <v>15116</v>
      </c>
      <c r="C3268" s="23" t="s">
        <v>8417</v>
      </c>
      <c r="D3268" s="23" t="s">
        <v>11862</v>
      </c>
    </row>
    <row r="3269">
      <c r="A3269" s="24">
        <v>45052.0</v>
      </c>
      <c r="B3269" s="23" t="s">
        <v>15117</v>
      </c>
      <c r="C3269" s="23" t="s">
        <v>8417</v>
      </c>
      <c r="D3269" s="23" t="s">
        <v>23</v>
      </c>
    </row>
    <row r="3270">
      <c r="A3270" s="24">
        <v>45052.0</v>
      </c>
      <c r="B3270" s="23" t="s">
        <v>15118</v>
      </c>
      <c r="C3270" s="23" t="s">
        <v>8417</v>
      </c>
      <c r="D3270" s="23" t="s">
        <v>23</v>
      </c>
    </row>
    <row r="3271">
      <c r="A3271" s="24">
        <v>45052.0</v>
      </c>
      <c r="B3271" s="23" t="s">
        <v>15119</v>
      </c>
      <c r="C3271" s="23" t="s">
        <v>8417</v>
      </c>
      <c r="D3271" s="23" t="s">
        <v>13385</v>
      </c>
    </row>
    <row r="3272">
      <c r="A3272" s="24">
        <v>45052.0</v>
      </c>
      <c r="B3272" s="23" t="s">
        <v>15120</v>
      </c>
      <c r="C3272" s="23" t="s">
        <v>8417</v>
      </c>
      <c r="D3272" s="23" t="s">
        <v>23</v>
      </c>
    </row>
    <row r="3273">
      <c r="A3273" s="24">
        <v>45052.0</v>
      </c>
      <c r="B3273" s="23" t="s">
        <v>15121</v>
      </c>
      <c r="C3273" s="23" t="s">
        <v>8417</v>
      </c>
      <c r="D3273" s="23" t="s">
        <v>11862</v>
      </c>
    </row>
    <row r="3274">
      <c r="A3274" s="24">
        <v>45052.0</v>
      </c>
      <c r="B3274" s="23" t="s">
        <v>15122</v>
      </c>
      <c r="C3274" s="23" t="s">
        <v>8417</v>
      </c>
      <c r="D3274" s="23" t="s">
        <v>11836</v>
      </c>
    </row>
    <row r="3275">
      <c r="A3275" s="24">
        <v>45052.0</v>
      </c>
      <c r="B3275" s="23" t="s">
        <v>15123</v>
      </c>
      <c r="C3275" s="23" t="s">
        <v>8417</v>
      </c>
      <c r="D3275" s="23" t="s">
        <v>13385</v>
      </c>
    </row>
    <row r="3276">
      <c r="A3276" s="24">
        <v>45052.0</v>
      </c>
      <c r="B3276" s="23" t="s">
        <v>15124</v>
      </c>
      <c r="C3276" s="23" t="s">
        <v>8417</v>
      </c>
      <c r="D3276" s="23" t="s">
        <v>13385</v>
      </c>
    </row>
    <row r="3277">
      <c r="A3277" s="24">
        <v>45052.0</v>
      </c>
      <c r="B3277" s="23" t="s">
        <v>15125</v>
      </c>
      <c r="C3277" s="23" t="s">
        <v>8417</v>
      </c>
      <c r="D3277" s="23" t="s">
        <v>11972</v>
      </c>
    </row>
    <row r="3278">
      <c r="A3278" s="24">
        <v>45052.0</v>
      </c>
      <c r="B3278" s="23" t="s">
        <v>15126</v>
      </c>
      <c r="C3278" s="23" t="s">
        <v>8417</v>
      </c>
      <c r="D3278" s="23" t="s">
        <v>11836</v>
      </c>
    </row>
    <row r="3279">
      <c r="A3279" s="24">
        <v>45052.0</v>
      </c>
      <c r="B3279" s="23" t="s">
        <v>15127</v>
      </c>
      <c r="C3279" s="23" t="s">
        <v>8417</v>
      </c>
      <c r="D3279" s="23" t="s">
        <v>23</v>
      </c>
    </row>
    <row r="3280">
      <c r="A3280" s="24">
        <v>45052.0</v>
      </c>
      <c r="B3280" s="23" t="s">
        <v>15128</v>
      </c>
      <c r="C3280" s="23" t="s">
        <v>8417</v>
      </c>
      <c r="D3280" s="23" t="s">
        <v>13393</v>
      </c>
    </row>
    <row r="3281">
      <c r="A3281" s="24">
        <v>45052.0</v>
      </c>
      <c r="B3281" s="23" t="s">
        <v>15129</v>
      </c>
      <c r="C3281" s="23" t="s">
        <v>8417</v>
      </c>
      <c r="D3281" s="23" t="s">
        <v>23</v>
      </c>
    </row>
    <row r="3282">
      <c r="A3282" s="24">
        <v>45052.0</v>
      </c>
      <c r="B3282" s="23" t="s">
        <v>15130</v>
      </c>
      <c r="C3282" s="23" t="s">
        <v>8417</v>
      </c>
      <c r="D3282" s="23" t="s">
        <v>13393</v>
      </c>
    </row>
    <row r="3283">
      <c r="A3283" s="24">
        <v>45052.0</v>
      </c>
      <c r="B3283" s="23" t="s">
        <v>15131</v>
      </c>
      <c r="C3283" s="23" t="s">
        <v>8417</v>
      </c>
      <c r="D3283" s="23" t="s">
        <v>11836</v>
      </c>
    </row>
    <row r="3284">
      <c r="A3284" s="24">
        <v>45052.0</v>
      </c>
      <c r="B3284" s="23" t="s">
        <v>15132</v>
      </c>
      <c r="C3284" s="23" t="s">
        <v>8417</v>
      </c>
      <c r="D3284" s="23" t="s">
        <v>23</v>
      </c>
    </row>
    <row r="3285">
      <c r="A3285" s="24">
        <v>45052.0</v>
      </c>
      <c r="B3285" s="23" t="s">
        <v>15133</v>
      </c>
      <c r="C3285" s="23" t="s">
        <v>8417</v>
      </c>
      <c r="D3285" s="23" t="s">
        <v>13382</v>
      </c>
    </row>
    <row r="3286">
      <c r="A3286" s="24">
        <v>45052.0</v>
      </c>
      <c r="B3286" s="23" t="s">
        <v>15134</v>
      </c>
      <c r="C3286" s="23" t="s">
        <v>8417</v>
      </c>
      <c r="D3286" s="23" t="s">
        <v>13382</v>
      </c>
    </row>
    <row r="3287">
      <c r="A3287" s="24">
        <v>45052.0</v>
      </c>
      <c r="B3287" s="23" t="s">
        <v>15135</v>
      </c>
      <c r="C3287" s="23" t="s">
        <v>8417</v>
      </c>
      <c r="D3287" s="23" t="s">
        <v>23</v>
      </c>
    </row>
    <row r="3288">
      <c r="A3288" s="24">
        <v>45052.0</v>
      </c>
      <c r="B3288" s="23" t="s">
        <v>15136</v>
      </c>
      <c r="C3288" s="23" t="s">
        <v>8417</v>
      </c>
      <c r="D3288" s="23" t="s">
        <v>13382</v>
      </c>
    </row>
    <row r="3289">
      <c r="A3289" s="24">
        <v>45052.0</v>
      </c>
      <c r="B3289" s="23" t="s">
        <v>15137</v>
      </c>
      <c r="C3289" s="23" t="s">
        <v>8417</v>
      </c>
      <c r="D3289" s="23" t="s">
        <v>13393</v>
      </c>
    </row>
    <row r="3290">
      <c r="A3290" s="24">
        <v>45052.0</v>
      </c>
      <c r="B3290" s="23" t="s">
        <v>15138</v>
      </c>
      <c r="C3290" s="23" t="s">
        <v>8417</v>
      </c>
      <c r="D3290" s="23" t="s">
        <v>13382</v>
      </c>
    </row>
    <row r="3291">
      <c r="A3291" s="24">
        <v>45052.0</v>
      </c>
      <c r="B3291" s="23" t="s">
        <v>15139</v>
      </c>
      <c r="C3291" s="23" t="s">
        <v>8417</v>
      </c>
      <c r="D3291" s="23" t="s">
        <v>23</v>
      </c>
    </row>
    <row r="3292">
      <c r="A3292" s="24">
        <v>45052.0</v>
      </c>
      <c r="B3292" s="23" t="s">
        <v>15140</v>
      </c>
      <c r="C3292" s="23" t="s">
        <v>8417</v>
      </c>
      <c r="D3292" s="23" t="s">
        <v>23</v>
      </c>
    </row>
    <row r="3293">
      <c r="A3293" s="24">
        <v>45052.0</v>
      </c>
      <c r="B3293" s="23" t="s">
        <v>15141</v>
      </c>
      <c r="C3293" s="23" t="s">
        <v>8417</v>
      </c>
      <c r="D3293" s="23" t="s">
        <v>13382</v>
      </c>
    </row>
    <row r="3294">
      <c r="A3294" s="24">
        <v>45052.0</v>
      </c>
      <c r="B3294" s="23" t="s">
        <v>15142</v>
      </c>
      <c r="C3294" s="23" t="s">
        <v>8417</v>
      </c>
      <c r="D3294" s="23" t="s">
        <v>13385</v>
      </c>
    </row>
    <row r="3295">
      <c r="A3295" s="24">
        <v>45052.0</v>
      </c>
      <c r="B3295" s="23" t="s">
        <v>15143</v>
      </c>
      <c r="C3295" s="23" t="s">
        <v>8417</v>
      </c>
      <c r="D3295" s="23" t="s">
        <v>23</v>
      </c>
    </row>
    <row r="3296">
      <c r="A3296" s="24">
        <v>45052.0</v>
      </c>
      <c r="B3296" s="23" t="s">
        <v>15144</v>
      </c>
      <c r="C3296" s="23" t="s">
        <v>8417</v>
      </c>
      <c r="D3296" s="23" t="s">
        <v>23</v>
      </c>
    </row>
    <row r="3297">
      <c r="A3297" s="24">
        <v>45052.0</v>
      </c>
      <c r="B3297" s="23" t="s">
        <v>15145</v>
      </c>
      <c r="C3297" s="23" t="s">
        <v>8417</v>
      </c>
      <c r="D3297" s="23" t="s">
        <v>13385</v>
      </c>
    </row>
    <row r="3298">
      <c r="A3298" s="24">
        <v>45052.0</v>
      </c>
      <c r="B3298" s="23" t="s">
        <v>15146</v>
      </c>
      <c r="C3298" s="23" t="s">
        <v>8417</v>
      </c>
      <c r="D3298" s="23" t="s">
        <v>13382</v>
      </c>
    </row>
    <row r="3299">
      <c r="A3299" s="24">
        <v>45052.0</v>
      </c>
      <c r="B3299" s="23" t="s">
        <v>15147</v>
      </c>
      <c r="C3299" s="23" t="s">
        <v>8417</v>
      </c>
      <c r="D3299" s="23" t="s">
        <v>11836</v>
      </c>
    </row>
    <row r="3300">
      <c r="A3300" s="24">
        <v>45052.0</v>
      </c>
      <c r="B3300" s="23" t="s">
        <v>15148</v>
      </c>
      <c r="C3300" s="23" t="s">
        <v>8417</v>
      </c>
      <c r="D3300" s="23" t="s">
        <v>11879</v>
      </c>
    </row>
    <row r="3301">
      <c r="A3301" s="24">
        <v>45052.0</v>
      </c>
      <c r="B3301" s="23" t="s">
        <v>15149</v>
      </c>
      <c r="C3301" s="23" t="s">
        <v>8417</v>
      </c>
      <c r="D3301" s="23" t="s">
        <v>11836</v>
      </c>
    </row>
    <row r="3302">
      <c r="A3302" s="24">
        <v>45052.0</v>
      </c>
      <c r="B3302" s="23" t="s">
        <v>15150</v>
      </c>
      <c r="C3302" s="23" t="s">
        <v>8417</v>
      </c>
      <c r="D3302" s="23" t="s">
        <v>11836</v>
      </c>
    </row>
    <row r="3303">
      <c r="A3303" s="24">
        <v>45052.0</v>
      </c>
      <c r="B3303" s="23" t="s">
        <v>15151</v>
      </c>
      <c r="C3303" s="23" t="s">
        <v>8417</v>
      </c>
      <c r="D3303" s="23" t="s">
        <v>13393</v>
      </c>
    </row>
    <row r="3304">
      <c r="A3304" s="24">
        <v>45052.0</v>
      </c>
      <c r="B3304" s="23" t="s">
        <v>15152</v>
      </c>
      <c r="C3304" s="23" t="s">
        <v>8417</v>
      </c>
      <c r="D3304" s="23" t="s">
        <v>13385</v>
      </c>
    </row>
    <row r="3305">
      <c r="A3305" s="24">
        <v>45052.0</v>
      </c>
      <c r="B3305" s="23" t="s">
        <v>15153</v>
      </c>
      <c r="C3305" s="23" t="s">
        <v>8417</v>
      </c>
      <c r="D3305" s="23" t="s">
        <v>13382</v>
      </c>
    </row>
    <row r="3306">
      <c r="A3306" s="24">
        <v>45052.0</v>
      </c>
      <c r="B3306" s="23" t="s">
        <v>15154</v>
      </c>
      <c r="C3306" s="23" t="s">
        <v>8417</v>
      </c>
      <c r="D3306" s="23" t="s">
        <v>11836</v>
      </c>
    </row>
    <row r="3307">
      <c r="A3307" s="24">
        <v>45052.0</v>
      </c>
      <c r="B3307" s="23" t="s">
        <v>15155</v>
      </c>
      <c r="C3307" s="23" t="s">
        <v>8417</v>
      </c>
      <c r="D3307" s="23" t="s">
        <v>23</v>
      </c>
    </row>
    <row r="3308">
      <c r="A3308" s="24">
        <v>45052.0</v>
      </c>
      <c r="B3308" s="23" t="s">
        <v>15156</v>
      </c>
      <c r="C3308" s="23" t="s">
        <v>8417</v>
      </c>
      <c r="D3308" s="23" t="s">
        <v>23</v>
      </c>
    </row>
    <row r="3309">
      <c r="A3309" s="24">
        <v>45052.0</v>
      </c>
      <c r="B3309" s="23" t="s">
        <v>15157</v>
      </c>
      <c r="C3309" s="23" t="s">
        <v>8417</v>
      </c>
      <c r="D3309" s="23" t="s">
        <v>11862</v>
      </c>
    </row>
    <row r="3310">
      <c r="A3310" s="24">
        <v>45052.0</v>
      </c>
      <c r="B3310" s="23" t="s">
        <v>15158</v>
      </c>
      <c r="C3310" s="23" t="s">
        <v>8417</v>
      </c>
      <c r="D3310" s="23" t="s">
        <v>11862</v>
      </c>
    </row>
    <row r="3311">
      <c r="A3311" s="24">
        <v>45052.0</v>
      </c>
      <c r="B3311" s="23" t="s">
        <v>15159</v>
      </c>
      <c r="C3311" s="23" t="s">
        <v>8417</v>
      </c>
      <c r="D3311" s="23" t="s">
        <v>23</v>
      </c>
    </row>
    <row r="3312">
      <c r="A3312" s="24">
        <v>45052.0</v>
      </c>
      <c r="B3312" s="23" t="s">
        <v>15160</v>
      </c>
      <c r="C3312" s="23" t="s">
        <v>8417</v>
      </c>
      <c r="D3312" s="23" t="s">
        <v>11972</v>
      </c>
    </row>
    <row r="3313">
      <c r="A3313" s="24">
        <v>45052.0</v>
      </c>
      <c r="B3313" s="23" t="s">
        <v>15161</v>
      </c>
      <c r="C3313" s="23" t="s">
        <v>8417</v>
      </c>
      <c r="D3313" s="23" t="s">
        <v>11841</v>
      </c>
    </row>
    <row r="3314">
      <c r="A3314" s="24">
        <v>45052.0</v>
      </c>
      <c r="B3314" s="23" t="s">
        <v>15162</v>
      </c>
      <c r="C3314" s="23" t="s">
        <v>8417</v>
      </c>
      <c r="D3314" s="23" t="s">
        <v>23</v>
      </c>
    </row>
    <row r="3315">
      <c r="A3315" s="24">
        <v>45052.0</v>
      </c>
      <c r="B3315" s="23" t="s">
        <v>15163</v>
      </c>
      <c r="C3315" s="23" t="s">
        <v>8417</v>
      </c>
      <c r="D3315" s="23" t="s">
        <v>23</v>
      </c>
    </row>
    <row r="3316">
      <c r="A3316" s="24">
        <v>45052.0</v>
      </c>
      <c r="B3316" s="23" t="s">
        <v>15164</v>
      </c>
      <c r="C3316" s="23" t="s">
        <v>8417</v>
      </c>
      <c r="D3316" s="23" t="s">
        <v>23</v>
      </c>
    </row>
    <row r="3317">
      <c r="A3317" s="24">
        <v>45052.0</v>
      </c>
      <c r="B3317" s="23" t="s">
        <v>15165</v>
      </c>
      <c r="C3317" s="23" t="s">
        <v>8417</v>
      </c>
      <c r="D3317" s="23" t="s">
        <v>23</v>
      </c>
    </row>
    <row r="3318">
      <c r="A3318" s="24">
        <v>45052.0</v>
      </c>
      <c r="B3318" s="23" t="s">
        <v>15166</v>
      </c>
      <c r="C3318" s="23" t="s">
        <v>8417</v>
      </c>
      <c r="D3318" s="23" t="s">
        <v>23</v>
      </c>
    </row>
    <row r="3319">
      <c r="A3319" s="24">
        <v>45052.0</v>
      </c>
      <c r="B3319" s="23" t="s">
        <v>15167</v>
      </c>
      <c r="C3319" s="23" t="s">
        <v>8417</v>
      </c>
      <c r="D3319" s="23" t="s">
        <v>13385</v>
      </c>
    </row>
    <row r="3320">
      <c r="A3320" s="24">
        <v>45052.0</v>
      </c>
      <c r="B3320" s="23" t="s">
        <v>15168</v>
      </c>
      <c r="C3320" s="23" t="s">
        <v>8417</v>
      </c>
      <c r="D3320" s="23" t="s">
        <v>11841</v>
      </c>
    </row>
    <row r="3321">
      <c r="A3321" s="24">
        <v>45052.0</v>
      </c>
      <c r="B3321" s="23" t="s">
        <v>15169</v>
      </c>
      <c r="C3321" s="23" t="s">
        <v>8417</v>
      </c>
      <c r="D3321" s="23" t="s">
        <v>11836</v>
      </c>
    </row>
    <row r="3322">
      <c r="A3322" s="24">
        <v>45052.0</v>
      </c>
      <c r="B3322" s="23" t="s">
        <v>15170</v>
      </c>
      <c r="C3322" s="23" t="s">
        <v>8417</v>
      </c>
      <c r="D3322" s="23" t="s">
        <v>23</v>
      </c>
    </row>
    <row r="3323">
      <c r="A3323" s="24">
        <v>45052.0</v>
      </c>
      <c r="B3323" s="23" t="s">
        <v>15171</v>
      </c>
      <c r="C3323" s="23" t="s">
        <v>8417</v>
      </c>
      <c r="D3323" s="23" t="s">
        <v>13382</v>
      </c>
    </row>
    <row r="3324">
      <c r="A3324" s="24">
        <v>45052.0</v>
      </c>
      <c r="B3324" s="23" t="s">
        <v>15172</v>
      </c>
      <c r="C3324" s="23" t="s">
        <v>8417</v>
      </c>
      <c r="D3324" s="23" t="s">
        <v>11862</v>
      </c>
    </row>
    <row r="3325">
      <c r="A3325" s="24">
        <v>45052.0</v>
      </c>
      <c r="B3325" s="23" t="s">
        <v>15173</v>
      </c>
      <c r="C3325" s="23" t="s">
        <v>8417</v>
      </c>
      <c r="D3325" s="23" t="s">
        <v>13382</v>
      </c>
    </row>
    <row r="3326">
      <c r="A3326" s="24">
        <v>45052.0</v>
      </c>
      <c r="B3326" s="23" t="s">
        <v>15174</v>
      </c>
      <c r="C3326" s="23" t="s">
        <v>8417</v>
      </c>
      <c r="D3326" s="23" t="s">
        <v>23</v>
      </c>
    </row>
    <row r="3327">
      <c r="A3327" s="24">
        <v>45052.0</v>
      </c>
      <c r="B3327" s="23" t="s">
        <v>15175</v>
      </c>
      <c r="C3327" s="23" t="s">
        <v>8417</v>
      </c>
      <c r="D3327" s="23" t="s">
        <v>23</v>
      </c>
    </row>
    <row r="3328">
      <c r="A3328" s="24">
        <v>45052.0</v>
      </c>
      <c r="B3328" s="23" t="s">
        <v>15176</v>
      </c>
      <c r="C3328" s="23" t="s">
        <v>8417</v>
      </c>
      <c r="D3328" s="23" t="s">
        <v>11836</v>
      </c>
    </row>
    <row r="3329">
      <c r="A3329" s="24">
        <v>45052.0</v>
      </c>
      <c r="B3329" s="23" t="s">
        <v>15177</v>
      </c>
      <c r="C3329" s="23" t="s">
        <v>8417</v>
      </c>
      <c r="D3329" s="23" t="s">
        <v>11862</v>
      </c>
    </row>
    <row r="3330">
      <c r="A3330" s="24">
        <v>45052.0</v>
      </c>
      <c r="B3330" s="23" t="s">
        <v>15178</v>
      </c>
      <c r="C3330" s="23" t="s">
        <v>8417</v>
      </c>
      <c r="D3330" s="23" t="s">
        <v>11834</v>
      </c>
    </row>
    <row r="3331">
      <c r="A3331" s="24">
        <v>45052.0</v>
      </c>
      <c r="B3331" s="23" t="s">
        <v>15179</v>
      </c>
      <c r="C3331" s="23" t="s">
        <v>8417</v>
      </c>
      <c r="D3331" s="23" t="s">
        <v>13382</v>
      </c>
    </row>
    <row r="3332">
      <c r="A3332" s="24">
        <v>45052.0</v>
      </c>
      <c r="B3332" s="23" t="s">
        <v>15180</v>
      </c>
      <c r="C3332" s="23" t="s">
        <v>8417</v>
      </c>
      <c r="D3332" s="23" t="s">
        <v>23</v>
      </c>
    </row>
    <row r="3333">
      <c r="A3333" s="24">
        <v>45052.0</v>
      </c>
      <c r="B3333" s="23" t="s">
        <v>15181</v>
      </c>
      <c r="C3333" s="23" t="s">
        <v>8417</v>
      </c>
      <c r="D3333" s="23" t="s">
        <v>11841</v>
      </c>
    </row>
    <row r="3334">
      <c r="A3334" s="24">
        <v>45052.0</v>
      </c>
      <c r="B3334" s="23" t="s">
        <v>15182</v>
      </c>
      <c r="C3334" s="23" t="s">
        <v>8417</v>
      </c>
      <c r="D3334" s="23" t="s">
        <v>13385</v>
      </c>
    </row>
    <row r="3335">
      <c r="A3335" s="24">
        <v>45052.0</v>
      </c>
      <c r="B3335" s="23" t="s">
        <v>15183</v>
      </c>
      <c r="C3335" s="23" t="s">
        <v>8417</v>
      </c>
      <c r="D3335" s="23" t="s">
        <v>13382</v>
      </c>
    </row>
    <row r="3336">
      <c r="A3336" s="24">
        <v>45052.0</v>
      </c>
      <c r="B3336" s="23" t="s">
        <v>15184</v>
      </c>
      <c r="C3336" s="23" t="s">
        <v>8417</v>
      </c>
      <c r="D3336" s="23" t="s">
        <v>23</v>
      </c>
    </row>
    <row r="3337">
      <c r="A3337" s="24">
        <v>45052.0</v>
      </c>
      <c r="B3337" s="23" t="s">
        <v>15185</v>
      </c>
      <c r="C3337" s="23" t="s">
        <v>8417</v>
      </c>
      <c r="D3337" s="23" t="s">
        <v>11862</v>
      </c>
    </row>
    <row r="3338">
      <c r="A3338" s="24">
        <v>45052.0</v>
      </c>
      <c r="B3338" s="23" t="s">
        <v>15186</v>
      </c>
      <c r="C3338" s="23" t="s">
        <v>8417</v>
      </c>
      <c r="D3338" s="23" t="s">
        <v>23</v>
      </c>
    </row>
    <row r="3339">
      <c r="A3339" s="24">
        <v>45052.0</v>
      </c>
      <c r="B3339" s="23" t="s">
        <v>15187</v>
      </c>
      <c r="C3339" s="23" t="s">
        <v>8417</v>
      </c>
      <c r="D3339" s="23" t="s">
        <v>11841</v>
      </c>
    </row>
    <row r="3340">
      <c r="A3340" s="24">
        <v>45052.0</v>
      </c>
      <c r="B3340" s="23" t="s">
        <v>15188</v>
      </c>
      <c r="C3340" s="23" t="s">
        <v>8417</v>
      </c>
      <c r="D3340" s="23" t="s">
        <v>11834</v>
      </c>
    </row>
    <row r="3341">
      <c r="A3341" s="24">
        <v>45052.0</v>
      </c>
      <c r="B3341" s="23" t="s">
        <v>15189</v>
      </c>
      <c r="C3341" s="23" t="s">
        <v>8417</v>
      </c>
      <c r="D3341" s="23" t="s">
        <v>13393</v>
      </c>
    </row>
    <row r="3342">
      <c r="A3342" s="24">
        <v>45052.0</v>
      </c>
      <c r="B3342" s="23" t="s">
        <v>15190</v>
      </c>
      <c r="C3342" s="23" t="s">
        <v>8417</v>
      </c>
      <c r="D3342" s="23" t="s">
        <v>13393</v>
      </c>
    </row>
    <row r="3343">
      <c r="A3343" s="24">
        <v>45052.0</v>
      </c>
      <c r="B3343" s="23" t="s">
        <v>15191</v>
      </c>
      <c r="C3343" s="23" t="s">
        <v>8417</v>
      </c>
      <c r="D3343" s="23" t="s">
        <v>13385</v>
      </c>
    </row>
    <row r="3344">
      <c r="A3344" s="24">
        <v>45052.0</v>
      </c>
      <c r="B3344" s="23" t="s">
        <v>15192</v>
      </c>
      <c r="C3344" s="23" t="s">
        <v>8417</v>
      </c>
      <c r="D3344" s="23" t="s">
        <v>13382</v>
      </c>
    </row>
    <row r="3345">
      <c r="A3345" s="24">
        <v>45052.0</v>
      </c>
      <c r="B3345" s="23" t="s">
        <v>15193</v>
      </c>
      <c r="C3345" s="23" t="s">
        <v>8417</v>
      </c>
      <c r="D3345" s="23" t="s">
        <v>11845</v>
      </c>
    </row>
    <row r="3346">
      <c r="A3346" s="24">
        <v>45052.0</v>
      </c>
      <c r="B3346" s="23" t="s">
        <v>15194</v>
      </c>
      <c r="C3346" s="23" t="s">
        <v>8417</v>
      </c>
      <c r="D3346" s="23" t="s">
        <v>23</v>
      </c>
    </row>
    <row r="3347">
      <c r="A3347" s="24">
        <v>45052.0</v>
      </c>
      <c r="B3347" s="23" t="s">
        <v>15195</v>
      </c>
      <c r="C3347" s="23" t="s">
        <v>8417</v>
      </c>
      <c r="D3347" s="23" t="s">
        <v>23</v>
      </c>
    </row>
    <row r="3348">
      <c r="A3348" s="24">
        <v>45052.0</v>
      </c>
      <c r="B3348" s="23" t="s">
        <v>15196</v>
      </c>
      <c r="C3348" s="23" t="s">
        <v>8417</v>
      </c>
      <c r="D3348" s="23" t="s">
        <v>11836</v>
      </c>
    </row>
    <row r="3349">
      <c r="A3349" s="24">
        <v>45052.0</v>
      </c>
      <c r="B3349" s="23" t="s">
        <v>15197</v>
      </c>
      <c r="C3349" s="23" t="s">
        <v>8417</v>
      </c>
      <c r="D3349" s="23" t="s">
        <v>11836</v>
      </c>
    </row>
    <row r="3350">
      <c r="A3350" s="24">
        <v>45052.0</v>
      </c>
      <c r="B3350" s="23" t="s">
        <v>15198</v>
      </c>
      <c r="C3350" s="23" t="s">
        <v>8417</v>
      </c>
      <c r="D3350" s="23" t="s">
        <v>23</v>
      </c>
    </row>
    <row r="3351">
      <c r="A3351" s="24">
        <v>45052.0</v>
      </c>
      <c r="B3351" s="23" t="s">
        <v>15199</v>
      </c>
      <c r="C3351" s="23" t="s">
        <v>8417</v>
      </c>
      <c r="D3351" s="23" t="s">
        <v>11836</v>
      </c>
    </row>
    <row r="3352">
      <c r="A3352" s="24">
        <v>45052.0</v>
      </c>
      <c r="B3352" s="23" t="s">
        <v>15200</v>
      </c>
      <c r="C3352" s="23" t="s">
        <v>8417</v>
      </c>
      <c r="D3352" s="23" t="s">
        <v>13385</v>
      </c>
    </row>
    <row r="3353">
      <c r="A3353" s="24">
        <v>45052.0</v>
      </c>
      <c r="B3353" s="23" t="s">
        <v>15201</v>
      </c>
      <c r="C3353" s="23" t="s">
        <v>8417</v>
      </c>
      <c r="D3353" s="23" t="s">
        <v>11836</v>
      </c>
    </row>
    <row r="3354">
      <c r="A3354" s="24">
        <v>45052.0</v>
      </c>
      <c r="B3354" s="23" t="s">
        <v>15202</v>
      </c>
      <c r="C3354" s="23" t="s">
        <v>8417</v>
      </c>
      <c r="D3354" s="23" t="s">
        <v>11834</v>
      </c>
    </row>
    <row r="3355">
      <c r="A3355" s="24">
        <v>45052.0</v>
      </c>
      <c r="B3355" s="23" t="s">
        <v>15203</v>
      </c>
      <c r="C3355" s="23" t="s">
        <v>8417</v>
      </c>
      <c r="D3355" s="23" t="s">
        <v>13385</v>
      </c>
    </row>
    <row r="3356">
      <c r="A3356" s="24">
        <v>45052.0</v>
      </c>
      <c r="B3356" s="23" t="s">
        <v>15204</v>
      </c>
      <c r="C3356" s="23" t="s">
        <v>8417</v>
      </c>
      <c r="D3356" s="23" t="s">
        <v>11836</v>
      </c>
    </row>
    <row r="3357">
      <c r="A3357" s="24">
        <v>45052.0</v>
      </c>
      <c r="B3357" s="23" t="s">
        <v>15205</v>
      </c>
      <c r="C3357" s="23" t="s">
        <v>8417</v>
      </c>
      <c r="D3357" s="23" t="s">
        <v>11862</v>
      </c>
    </row>
    <row r="3358">
      <c r="A3358" s="24">
        <v>45052.0</v>
      </c>
      <c r="B3358" s="23" t="s">
        <v>15206</v>
      </c>
      <c r="C3358" s="23" t="s">
        <v>8417</v>
      </c>
      <c r="D3358" s="23" t="s">
        <v>23</v>
      </c>
    </row>
    <row r="3359">
      <c r="A3359" s="24">
        <v>45052.0</v>
      </c>
      <c r="B3359" s="23" t="s">
        <v>15207</v>
      </c>
      <c r="C3359" s="23" t="s">
        <v>8417</v>
      </c>
      <c r="D3359" s="23" t="s">
        <v>11862</v>
      </c>
    </row>
    <row r="3360">
      <c r="A3360" s="24">
        <v>45052.0</v>
      </c>
      <c r="B3360" s="23" t="s">
        <v>15208</v>
      </c>
      <c r="C3360" s="23" t="s">
        <v>8417</v>
      </c>
      <c r="D3360" s="23" t="s">
        <v>13393</v>
      </c>
    </row>
    <row r="3361">
      <c r="A3361" s="24">
        <v>45052.0</v>
      </c>
      <c r="B3361" s="23" t="s">
        <v>15209</v>
      </c>
      <c r="C3361" s="23" t="s">
        <v>8417</v>
      </c>
      <c r="D3361" s="23" t="s">
        <v>23</v>
      </c>
    </row>
    <row r="3362">
      <c r="A3362" s="24">
        <v>45052.0</v>
      </c>
      <c r="B3362" s="23" t="s">
        <v>15210</v>
      </c>
      <c r="C3362" s="23" t="s">
        <v>8417</v>
      </c>
      <c r="D3362" s="23" t="s">
        <v>11862</v>
      </c>
    </row>
    <row r="3363">
      <c r="A3363" s="24">
        <v>45052.0</v>
      </c>
      <c r="B3363" s="23" t="s">
        <v>15211</v>
      </c>
      <c r="C3363" s="23" t="s">
        <v>8417</v>
      </c>
      <c r="D3363" s="23" t="s">
        <v>13382</v>
      </c>
    </row>
    <row r="3364">
      <c r="A3364" s="24">
        <v>45052.0</v>
      </c>
      <c r="B3364" s="23" t="s">
        <v>15212</v>
      </c>
      <c r="C3364" s="23" t="s">
        <v>8417</v>
      </c>
      <c r="D3364" s="23" t="s">
        <v>13382</v>
      </c>
    </row>
    <row r="3365">
      <c r="A3365" s="24">
        <v>45052.0</v>
      </c>
      <c r="B3365" s="23" t="s">
        <v>15213</v>
      </c>
      <c r="C3365" s="23" t="s">
        <v>8417</v>
      </c>
      <c r="D3365" s="23" t="s">
        <v>11862</v>
      </c>
    </row>
    <row r="3366">
      <c r="A3366" s="24">
        <v>45052.0</v>
      </c>
      <c r="B3366" s="23" t="s">
        <v>15214</v>
      </c>
      <c r="C3366" s="23" t="s">
        <v>8417</v>
      </c>
      <c r="D3366" s="23" t="s">
        <v>11841</v>
      </c>
    </row>
    <row r="3367">
      <c r="A3367" s="24">
        <v>45052.0</v>
      </c>
      <c r="B3367" s="23" t="s">
        <v>15215</v>
      </c>
      <c r="C3367" s="23" t="s">
        <v>8417</v>
      </c>
      <c r="D3367" s="23" t="s">
        <v>11862</v>
      </c>
    </row>
    <row r="3368">
      <c r="A3368" s="24">
        <v>45052.0</v>
      </c>
      <c r="B3368" s="23" t="s">
        <v>15216</v>
      </c>
      <c r="C3368" s="23" t="s">
        <v>8417</v>
      </c>
      <c r="D3368" s="23" t="s">
        <v>23</v>
      </c>
    </row>
    <row r="3369">
      <c r="A3369" s="24">
        <v>45053.0</v>
      </c>
      <c r="B3369" s="23" t="s">
        <v>15217</v>
      </c>
      <c r="C3369" s="23" t="s">
        <v>8417</v>
      </c>
      <c r="D3369" s="23" t="s">
        <v>13393</v>
      </c>
    </row>
    <row r="3370">
      <c r="A3370" s="24">
        <v>45053.0</v>
      </c>
      <c r="B3370" s="23" t="s">
        <v>15218</v>
      </c>
      <c r="C3370" s="23" t="s">
        <v>8417</v>
      </c>
      <c r="D3370" s="23" t="s">
        <v>11836</v>
      </c>
    </row>
    <row r="3371">
      <c r="A3371" s="24">
        <v>45053.0</v>
      </c>
      <c r="B3371" s="23" t="s">
        <v>15219</v>
      </c>
      <c r="C3371" s="23" t="s">
        <v>8417</v>
      </c>
      <c r="D3371" s="23" t="s">
        <v>23</v>
      </c>
    </row>
    <row r="3372">
      <c r="A3372" s="24">
        <v>45053.0</v>
      </c>
      <c r="B3372" s="23" t="s">
        <v>15220</v>
      </c>
      <c r="C3372" s="23" t="s">
        <v>8417</v>
      </c>
      <c r="D3372" s="23" t="s">
        <v>11879</v>
      </c>
    </row>
    <row r="3373">
      <c r="A3373" s="24">
        <v>45053.0</v>
      </c>
      <c r="B3373" s="23" t="s">
        <v>15221</v>
      </c>
      <c r="C3373" s="23" t="s">
        <v>8417</v>
      </c>
      <c r="D3373" s="23" t="s">
        <v>11841</v>
      </c>
    </row>
    <row r="3374">
      <c r="A3374" s="24">
        <v>45053.0</v>
      </c>
      <c r="B3374" s="23" t="s">
        <v>15222</v>
      </c>
      <c r="C3374" s="23" t="s">
        <v>8417</v>
      </c>
      <c r="D3374" s="23" t="s">
        <v>23</v>
      </c>
    </row>
    <row r="3375">
      <c r="A3375" s="24">
        <v>45053.0</v>
      </c>
      <c r="B3375" s="23" t="s">
        <v>15223</v>
      </c>
      <c r="C3375" s="23" t="s">
        <v>8417</v>
      </c>
      <c r="D3375" s="23" t="s">
        <v>23</v>
      </c>
    </row>
    <row r="3376">
      <c r="A3376" s="24">
        <v>45053.0</v>
      </c>
      <c r="B3376" s="23" t="s">
        <v>15224</v>
      </c>
      <c r="C3376" s="23" t="s">
        <v>8417</v>
      </c>
      <c r="D3376" s="23" t="s">
        <v>23</v>
      </c>
    </row>
    <row r="3377">
      <c r="A3377" s="24">
        <v>45053.0</v>
      </c>
      <c r="B3377" s="23" t="s">
        <v>15225</v>
      </c>
      <c r="C3377" s="23" t="s">
        <v>8417</v>
      </c>
      <c r="D3377" s="23" t="s">
        <v>23</v>
      </c>
    </row>
    <row r="3378">
      <c r="A3378" s="24">
        <v>45053.0</v>
      </c>
      <c r="B3378" s="23" t="s">
        <v>15226</v>
      </c>
      <c r="C3378" s="23" t="s">
        <v>8417</v>
      </c>
      <c r="D3378" s="23" t="s">
        <v>23</v>
      </c>
    </row>
    <row r="3379">
      <c r="A3379" s="24">
        <v>45053.0</v>
      </c>
      <c r="B3379" s="23" t="s">
        <v>15227</v>
      </c>
      <c r="C3379" s="23" t="s">
        <v>8417</v>
      </c>
      <c r="D3379" s="23" t="s">
        <v>13393</v>
      </c>
    </row>
    <row r="3380">
      <c r="A3380" s="24">
        <v>45053.0</v>
      </c>
      <c r="B3380" s="23" t="s">
        <v>15228</v>
      </c>
      <c r="C3380" s="23" t="s">
        <v>8417</v>
      </c>
      <c r="D3380" s="23" t="s">
        <v>13385</v>
      </c>
    </row>
    <row r="3381">
      <c r="A3381" s="24">
        <v>45053.0</v>
      </c>
      <c r="B3381" s="23" t="s">
        <v>15229</v>
      </c>
      <c r="C3381" s="23" t="s">
        <v>8417</v>
      </c>
      <c r="D3381" s="23" t="s">
        <v>11841</v>
      </c>
    </row>
    <row r="3382">
      <c r="A3382" s="24">
        <v>45053.0</v>
      </c>
      <c r="B3382" s="23" t="s">
        <v>15230</v>
      </c>
      <c r="C3382" s="23" t="s">
        <v>8417</v>
      </c>
      <c r="D3382" s="23" t="s">
        <v>11879</v>
      </c>
    </row>
    <row r="3383">
      <c r="A3383" s="24">
        <v>45053.0</v>
      </c>
      <c r="B3383" s="23" t="s">
        <v>15231</v>
      </c>
      <c r="C3383" s="23" t="s">
        <v>8417</v>
      </c>
      <c r="D3383" s="23" t="s">
        <v>11841</v>
      </c>
    </row>
    <row r="3384">
      <c r="A3384" s="24">
        <v>45053.0</v>
      </c>
      <c r="B3384" s="23" t="s">
        <v>15232</v>
      </c>
      <c r="C3384" s="23" t="s">
        <v>8417</v>
      </c>
      <c r="D3384" s="23" t="s">
        <v>11841</v>
      </c>
    </row>
    <row r="3385">
      <c r="A3385" s="24">
        <v>45053.0</v>
      </c>
      <c r="B3385" s="23" t="s">
        <v>15233</v>
      </c>
      <c r="C3385" s="23" t="s">
        <v>8417</v>
      </c>
      <c r="D3385" s="23" t="s">
        <v>11836</v>
      </c>
    </row>
    <row r="3386">
      <c r="A3386" s="24">
        <v>45053.0</v>
      </c>
      <c r="B3386" s="23" t="s">
        <v>15234</v>
      </c>
      <c r="C3386" s="23" t="s">
        <v>8417</v>
      </c>
      <c r="D3386" s="23" t="s">
        <v>23</v>
      </c>
    </row>
    <row r="3387">
      <c r="A3387" s="24">
        <v>45053.0</v>
      </c>
      <c r="B3387" s="23" t="s">
        <v>15235</v>
      </c>
      <c r="C3387" s="23" t="s">
        <v>8417</v>
      </c>
      <c r="D3387" s="23" t="s">
        <v>13385</v>
      </c>
    </row>
    <row r="3388">
      <c r="A3388" s="24">
        <v>45053.0</v>
      </c>
      <c r="B3388" s="23" t="s">
        <v>15236</v>
      </c>
      <c r="C3388" s="23" t="s">
        <v>8417</v>
      </c>
      <c r="D3388" s="23" t="s">
        <v>11862</v>
      </c>
    </row>
    <row r="3389">
      <c r="A3389" s="24">
        <v>45053.0</v>
      </c>
      <c r="B3389" s="23" t="s">
        <v>15237</v>
      </c>
      <c r="C3389" s="23" t="s">
        <v>8417</v>
      </c>
      <c r="D3389" s="23" t="s">
        <v>11879</v>
      </c>
    </row>
    <row r="3390">
      <c r="A3390" s="24">
        <v>45053.0</v>
      </c>
      <c r="B3390" s="23" t="s">
        <v>15238</v>
      </c>
      <c r="C3390" s="23" t="s">
        <v>8417</v>
      </c>
      <c r="D3390" s="23" t="s">
        <v>13385</v>
      </c>
    </row>
    <row r="3391">
      <c r="A3391" s="24">
        <v>45053.0</v>
      </c>
      <c r="B3391" s="23" t="s">
        <v>15239</v>
      </c>
      <c r="C3391" s="23" t="s">
        <v>8417</v>
      </c>
      <c r="D3391" s="23" t="s">
        <v>11862</v>
      </c>
    </row>
    <row r="3392">
      <c r="A3392" s="24">
        <v>45053.0</v>
      </c>
      <c r="B3392" s="23" t="s">
        <v>15240</v>
      </c>
      <c r="C3392" s="23" t="s">
        <v>8417</v>
      </c>
      <c r="D3392" s="23" t="s">
        <v>11841</v>
      </c>
    </row>
    <row r="3393">
      <c r="A3393" s="24">
        <v>45053.0</v>
      </c>
      <c r="B3393" s="23" t="s">
        <v>15241</v>
      </c>
      <c r="C3393" s="23" t="s">
        <v>8417</v>
      </c>
      <c r="D3393" s="23" t="s">
        <v>11841</v>
      </c>
    </row>
    <row r="3394">
      <c r="A3394" s="24">
        <v>45053.0</v>
      </c>
      <c r="B3394" s="23" t="s">
        <v>15242</v>
      </c>
      <c r="C3394" s="23" t="s">
        <v>8417</v>
      </c>
      <c r="D3394" s="23" t="s">
        <v>11879</v>
      </c>
    </row>
    <row r="3395">
      <c r="A3395" s="24">
        <v>45053.0</v>
      </c>
      <c r="B3395" s="23" t="s">
        <v>15243</v>
      </c>
      <c r="C3395" s="23" t="s">
        <v>8417</v>
      </c>
      <c r="D3395" s="23" t="s">
        <v>13385</v>
      </c>
    </row>
    <row r="3396">
      <c r="A3396" s="24">
        <v>45053.0</v>
      </c>
      <c r="B3396" s="23" t="s">
        <v>15244</v>
      </c>
      <c r="C3396" s="23" t="s">
        <v>8417</v>
      </c>
      <c r="D3396" s="23" t="s">
        <v>11836</v>
      </c>
    </row>
    <row r="3397">
      <c r="A3397" s="24">
        <v>45053.0</v>
      </c>
      <c r="B3397" s="23" t="s">
        <v>15245</v>
      </c>
      <c r="C3397" s="23" t="s">
        <v>8417</v>
      </c>
      <c r="D3397" s="23" t="s">
        <v>11836</v>
      </c>
    </row>
    <row r="3398">
      <c r="A3398" s="24">
        <v>45053.0</v>
      </c>
      <c r="B3398" s="23" t="s">
        <v>15246</v>
      </c>
      <c r="C3398" s="23" t="s">
        <v>8417</v>
      </c>
      <c r="D3398" s="23" t="s">
        <v>11836</v>
      </c>
    </row>
    <row r="3399">
      <c r="A3399" s="24">
        <v>45053.0</v>
      </c>
      <c r="B3399" s="23" t="s">
        <v>15247</v>
      </c>
      <c r="C3399" s="23" t="s">
        <v>8417</v>
      </c>
      <c r="D3399" s="23" t="s">
        <v>11879</v>
      </c>
    </row>
    <row r="3400">
      <c r="A3400" s="24">
        <v>45053.0</v>
      </c>
      <c r="B3400" s="23" t="s">
        <v>15248</v>
      </c>
      <c r="C3400" s="23" t="s">
        <v>8417</v>
      </c>
      <c r="D3400" s="23" t="s">
        <v>13382</v>
      </c>
    </row>
    <row r="3401">
      <c r="A3401" s="24">
        <v>45053.0</v>
      </c>
      <c r="B3401" s="23" t="s">
        <v>15249</v>
      </c>
      <c r="C3401" s="23" t="s">
        <v>8417</v>
      </c>
      <c r="D3401" s="23" t="s">
        <v>23</v>
      </c>
    </row>
    <row r="3402">
      <c r="A3402" s="24">
        <v>45053.0</v>
      </c>
      <c r="B3402" s="23" t="s">
        <v>15250</v>
      </c>
      <c r="C3402" s="23" t="s">
        <v>8417</v>
      </c>
      <c r="D3402" s="23" t="s">
        <v>23</v>
      </c>
    </row>
    <row r="3403">
      <c r="A3403" s="24">
        <v>45053.0</v>
      </c>
      <c r="B3403" s="23" t="s">
        <v>15251</v>
      </c>
      <c r="C3403" s="23" t="s">
        <v>8417</v>
      </c>
      <c r="D3403" s="23" t="s">
        <v>13382</v>
      </c>
    </row>
    <row r="3404">
      <c r="A3404" s="24">
        <v>45053.0</v>
      </c>
      <c r="B3404" s="23" t="s">
        <v>15252</v>
      </c>
      <c r="C3404" s="23" t="s">
        <v>8417</v>
      </c>
      <c r="D3404" s="23" t="s">
        <v>23</v>
      </c>
    </row>
    <row r="3405">
      <c r="A3405" s="24">
        <v>45053.0</v>
      </c>
      <c r="B3405" s="23" t="s">
        <v>15253</v>
      </c>
      <c r="C3405" s="23" t="s">
        <v>8417</v>
      </c>
      <c r="D3405" s="23" t="s">
        <v>23</v>
      </c>
    </row>
    <row r="3406">
      <c r="A3406" s="24">
        <v>45053.0</v>
      </c>
      <c r="B3406" s="23" t="s">
        <v>15254</v>
      </c>
      <c r="C3406" s="23" t="s">
        <v>8417</v>
      </c>
      <c r="D3406" s="23" t="s">
        <v>13382</v>
      </c>
    </row>
    <row r="3407">
      <c r="A3407" s="24">
        <v>45053.0</v>
      </c>
      <c r="B3407" s="23" t="s">
        <v>15255</v>
      </c>
      <c r="C3407" s="23" t="s">
        <v>8417</v>
      </c>
      <c r="D3407" s="23" t="s">
        <v>23</v>
      </c>
    </row>
    <row r="3408">
      <c r="A3408" s="24">
        <v>45053.0</v>
      </c>
      <c r="B3408" s="23" t="s">
        <v>15256</v>
      </c>
      <c r="C3408" s="23" t="s">
        <v>8417</v>
      </c>
      <c r="D3408" s="23" t="s">
        <v>13393</v>
      </c>
    </row>
    <row r="3409">
      <c r="A3409" s="24">
        <v>45053.0</v>
      </c>
      <c r="B3409" s="23" t="s">
        <v>15257</v>
      </c>
      <c r="C3409" s="23" t="s">
        <v>8417</v>
      </c>
      <c r="D3409" s="23" t="s">
        <v>11836</v>
      </c>
    </row>
    <row r="3410">
      <c r="A3410" s="24">
        <v>45053.0</v>
      </c>
      <c r="B3410" s="23" t="s">
        <v>15258</v>
      </c>
      <c r="C3410" s="23" t="s">
        <v>8417</v>
      </c>
      <c r="D3410" s="23" t="s">
        <v>11862</v>
      </c>
    </row>
    <row r="3411">
      <c r="A3411" s="24">
        <v>45053.0</v>
      </c>
      <c r="B3411" s="23" t="s">
        <v>15259</v>
      </c>
      <c r="C3411" s="23" t="s">
        <v>8417</v>
      </c>
      <c r="D3411" s="23" t="s">
        <v>23</v>
      </c>
    </row>
    <row r="3412">
      <c r="A3412" s="24">
        <v>45053.0</v>
      </c>
      <c r="B3412" s="23" t="s">
        <v>15260</v>
      </c>
      <c r="C3412" s="23" t="s">
        <v>8417</v>
      </c>
      <c r="D3412" s="23" t="s">
        <v>11836</v>
      </c>
    </row>
    <row r="3413">
      <c r="A3413" s="24">
        <v>45053.0</v>
      </c>
      <c r="B3413" s="23" t="s">
        <v>15261</v>
      </c>
      <c r="C3413" s="23" t="s">
        <v>8417</v>
      </c>
      <c r="D3413" s="23" t="s">
        <v>23</v>
      </c>
    </row>
    <row r="3414">
      <c r="A3414" s="24">
        <v>45053.0</v>
      </c>
      <c r="B3414" s="23" t="s">
        <v>15262</v>
      </c>
      <c r="C3414" s="23" t="s">
        <v>8417</v>
      </c>
      <c r="D3414" s="23" t="s">
        <v>11948</v>
      </c>
    </row>
    <row r="3415">
      <c r="A3415" s="24">
        <v>45053.0</v>
      </c>
      <c r="B3415" s="23" t="s">
        <v>15263</v>
      </c>
      <c r="C3415" s="23" t="s">
        <v>8417</v>
      </c>
      <c r="D3415" s="23" t="s">
        <v>23</v>
      </c>
    </row>
    <row r="3416">
      <c r="A3416" s="24">
        <v>45053.0</v>
      </c>
      <c r="B3416" s="23" t="s">
        <v>15264</v>
      </c>
      <c r="C3416" s="23" t="s">
        <v>8417</v>
      </c>
      <c r="D3416" s="23" t="s">
        <v>11836</v>
      </c>
    </row>
    <row r="3417">
      <c r="A3417" s="24">
        <v>45053.0</v>
      </c>
      <c r="B3417" s="23" t="s">
        <v>15265</v>
      </c>
      <c r="C3417" s="23" t="s">
        <v>8417</v>
      </c>
      <c r="D3417" s="23" t="s">
        <v>11841</v>
      </c>
    </row>
    <row r="3418">
      <c r="A3418" s="24">
        <v>45053.0</v>
      </c>
      <c r="B3418" s="23" t="s">
        <v>15266</v>
      </c>
      <c r="C3418" s="23" t="s">
        <v>8417</v>
      </c>
      <c r="D3418" s="23" t="s">
        <v>23</v>
      </c>
    </row>
    <row r="3419">
      <c r="A3419" s="24">
        <v>45053.0</v>
      </c>
      <c r="B3419" s="23" t="s">
        <v>15267</v>
      </c>
      <c r="C3419" s="23" t="s">
        <v>8417</v>
      </c>
      <c r="D3419" s="23" t="s">
        <v>11862</v>
      </c>
    </row>
    <row r="3420">
      <c r="A3420" s="24">
        <v>45053.0</v>
      </c>
      <c r="B3420" s="23" t="s">
        <v>15268</v>
      </c>
      <c r="C3420" s="23" t="s">
        <v>8417</v>
      </c>
      <c r="D3420" s="23" t="s">
        <v>23</v>
      </c>
    </row>
    <row r="3421">
      <c r="A3421" s="24">
        <v>45053.0</v>
      </c>
      <c r="B3421" s="23" t="s">
        <v>15269</v>
      </c>
      <c r="C3421" s="23" t="s">
        <v>8417</v>
      </c>
      <c r="D3421" s="23" t="s">
        <v>11836</v>
      </c>
    </row>
    <row r="3422">
      <c r="A3422" s="24">
        <v>45053.0</v>
      </c>
      <c r="B3422" s="23" t="s">
        <v>15270</v>
      </c>
      <c r="C3422" s="23" t="s">
        <v>8417</v>
      </c>
      <c r="D3422" s="23" t="s">
        <v>13382</v>
      </c>
    </row>
    <row r="3423">
      <c r="A3423" s="24">
        <v>45053.0</v>
      </c>
      <c r="B3423" s="23" t="s">
        <v>15271</v>
      </c>
      <c r="C3423" s="23" t="s">
        <v>8417</v>
      </c>
      <c r="D3423" s="23" t="s">
        <v>23</v>
      </c>
    </row>
    <row r="3424">
      <c r="A3424" s="24">
        <v>45053.0</v>
      </c>
      <c r="B3424" s="23" t="s">
        <v>15272</v>
      </c>
      <c r="C3424" s="23" t="s">
        <v>8417</v>
      </c>
      <c r="D3424" s="23" t="s">
        <v>23</v>
      </c>
    </row>
    <row r="3425">
      <c r="A3425" s="24">
        <v>45053.0</v>
      </c>
      <c r="B3425" s="23" t="s">
        <v>15273</v>
      </c>
      <c r="C3425" s="23" t="s">
        <v>8417</v>
      </c>
      <c r="D3425" s="23" t="s">
        <v>11862</v>
      </c>
    </row>
    <row r="3426">
      <c r="A3426" s="24">
        <v>45053.0</v>
      </c>
      <c r="B3426" s="23" t="s">
        <v>15274</v>
      </c>
      <c r="C3426" s="23" t="s">
        <v>8417</v>
      </c>
      <c r="D3426" s="23" t="s">
        <v>23</v>
      </c>
    </row>
    <row r="3427">
      <c r="A3427" s="24">
        <v>45053.0</v>
      </c>
      <c r="B3427" s="23" t="s">
        <v>15275</v>
      </c>
      <c r="C3427" s="23" t="s">
        <v>8417</v>
      </c>
      <c r="D3427" s="23" t="s">
        <v>11836</v>
      </c>
    </row>
    <row r="3428">
      <c r="A3428" s="24">
        <v>45053.0</v>
      </c>
      <c r="B3428" s="23" t="s">
        <v>15276</v>
      </c>
      <c r="C3428" s="23" t="s">
        <v>8417</v>
      </c>
      <c r="D3428" s="23" t="s">
        <v>13382</v>
      </c>
    </row>
    <row r="3429">
      <c r="A3429" s="24">
        <v>45053.0</v>
      </c>
      <c r="B3429" s="23" t="s">
        <v>15277</v>
      </c>
      <c r="C3429" s="23" t="s">
        <v>8417</v>
      </c>
      <c r="D3429" s="23" t="s">
        <v>11841</v>
      </c>
    </row>
    <row r="3430">
      <c r="A3430" s="24">
        <v>45053.0</v>
      </c>
      <c r="B3430" s="23" t="s">
        <v>15278</v>
      </c>
      <c r="C3430" s="23" t="s">
        <v>8417</v>
      </c>
      <c r="D3430" s="23" t="s">
        <v>13393</v>
      </c>
    </row>
    <row r="3431">
      <c r="A3431" s="24">
        <v>45053.0</v>
      </c>
      <c r="B3431" s="23" t="s">
        <v>15279</v>
      </c>
      <c r="C3431" s="23" t="s">
        <v>8417</v>
      </c>
      <c r="D3431" s="23" t="s">
        <v>13393</v>
      </c>
    </row>
    <row r="3432">
      <c r="A3432" s="24">
        <v>45053.0</v>
      </c>
      <c r="B3432" s="23" t="s">
        <v>15280</v>
      </c>
      <c r="C3432" s="23" t="s">
        <v>8417</v>
      </c>
      <c r="D3432" s="23" t="s">
        <v>14523</v>
      </c>
    </row>
    <row r="3433">
      <c r="A3433" s="24">
        <v>45053.0</v>
      </c>
      <c r="B3433" s="23" t="s">
        <v>15281</v>
      </c>
      <c r="C3433" s="23" t="s">
        <v>8417</v>
      </c>
      <c r="D3433" s="23" t="s">
        <v>23</v>
      </c>
    </row>
    <row r="3434">
      <c r="A3434" s="24">
        <v>45053.0</v>
      </c>
      <c r="B3434" s="23" t="s">
        <v>15282</v>
      </c>
      <c r="C3434" s="23" t="s">
        <v>8417</v>
      </c>
      <c r="D3434" s="23" t="s">
        <v>11836</v>
      </c>
    </row>
    <row r="3435">
      <c r="A3435" s="24">
        <v>45053.0</v>
      </c>
      <c r="B3435" s="23" t="s">
        <v>15283</v>
      </c>
      <c r="C3435" s="23" t="s">
        <v>8417</v>
      </c>
      <c r="D3435" s="23" t="s">
        <v>23</v>
      </c>
    </row>
    <row r="3436">
      <c r="A3436" s="24">
        <v>45053.0</v>
      </c>
      <c r="B3436" s="23" t="s">
        <v>15284</v>
      </c>
      <c r="C3436" s="23" t="s">
        <v>8417</v>
      </c>
      <c r="D3436" s="23" t="s">
        <v>23</v>
      </c>
    </row>
    <row r="3437">
      <c r="A3437" s="24">
        <v>45053.0</v>
      </c>
      <c r="B3437" s="23" t="s">
        <v>15285</v>
      </c>
      <c r="C3437" s="23" t="s">
        <v>8417</v>
      </c>
      <c r="D3437" s="23" t="s">
        <v>13382</v>
      </c>
    </row>
    <row r="3438">
      <c r="A3438" s="24">
        <v>45053.0</v>
      </c>
      <c r="B3438" s="23" t="s">
        <v>15286</v>
      </c>
      <c r="C3438" s="23" t="s">
        <v>8417</v>
      </c>
      <c r="D3438" s="23" t="s">
        <v>11834</v>
      </c>
    </row>
    <row r="3439">
      <c r="A3439" s="24">
        <v>45053.0</v>
      </c>
      <c r="B3439" s="23" t="s">
        <v>15287</v>
      </c>
      <c r="C3439" s="23" t="s">
        <v>8417</v>
      </c>
      <c r="D3439" s="23" t="s">
        <v>11836</v>
      </c>
    </row>
    <row r="3440">
      <c r="A3440" s="24">
        <v>45053.0</v>
      </c>
      <c r="B3440" s="23" t="s">
        <v>15288</v>
      </c>
      <c r="C3440" s="23" t="s">
        <v>8417</v>
      </c>
      <c r="D3440" s="23" t="s">
        <v>13393</v>
      </c>
    </row>
    <row r="3441">
      <c r="A3441" s="24">
        <v>45053.0</v>
      </c>
      <c r="B3441" s="23" t="s">
        <v>15289</v>
      </c>
      <c r="C3441" s="23" t="s">
        <v>8417</v>
      </c>
      <c r="D3441" s="23" t="s">
        <v>11834</v>
      </c>
    </row>
    <row r="3442">
      <c r="A3442" s="24">
        <v>45053.0</v>
      </c>
      <c r="B3442" s="23" t="s">
        <v>15290</v>
      </c>
      <c r="C3442" s="23" t="s">
        <v>8417</v>
      </c>
      <c r="D3442" s="23" t="s">
        <v>13382</v>
      </c>
    </row>
    <row r="3443">
      <c r="A3443" s="24">
        <v>45053.0</v>
      </c>
      <c r="B3443" s="23" t="s">
        <v>15291</v>
      </c>
      <c r="C3443" s="23" t="s">
        <v>8417</v>
      </c>
      <c r="D3443" s="23" t="s">
        <v>11836</v>
      </c>
    </row>
    <row r="3444">
      <c r="A3444" s="24">
        <v>45053.0</v>
      </c>
      <c r="B3444" s="23" t="s">
        <v>15292</v>
      </c>
      <c r="C3444" s="23" t="s">
        <v>8417</v>
      </c>
      <c r="D3444" s="23" t="s">
        <v>11841</v>
      </c>
    </row>
    <row r="3445">
      <c r="A3445" s="24">
        <v>45053.0</v>
      </c>
      <c r="B3445" s="23" t="s">
        <v>15293</v>
      </c>
      <c r="C3445" s="23" t="s">
        <v>8417</v>
      </c>
      <c r="D3445" s="23" t="s">
        <v>13382</v>
      </c>
    </row>
    <row r="3446">
      <c r="A3446" s="24">
        <v>45053.0</v>
      </c>
      <c r="B3446" s="23" t="s">
        <v>15294</v>
      </c>
      <c r="C3446" s="23" t="s">
        <v>8417</v>
      </c>
      <c r="D3446" s="23" t="s">
        <v>11841</v>
      </c>
    </row>
    <row r="3447">
      <c r="A3447" s="24">
        <v>45053.0</v>
      </c>
      <c r="B3447" s="23" t="s">
        <v>15295</v>
      </c>
      <c r="C3447" s="23" t="s">
        <v>8417</v>
      </c>
      <c r="D3447" s="23" t="s">
        <v>11836</v>
      </c>
    </row>
    <row r="3448">
      <c r="A3448" s="24">
        <v>45053.0</v>
      </c>
      <c r="B3448" s="23" t="s">
        <v>15296</v>
      </c>
      <c r="C3448" s="23" t="s">
        <v>8417</v>
      </c>
      <c r="D3448" s="23" t="s">
        <v>11862</v>
      </c>
    </row>
    <row r="3449">
      <c r="A3449" s="24">
        <v>45053.0</v>
      </c>
      <c r="B3449" s="23" t="s">
        <v>15297</v>
      </c>
      <c r="C3449" s="23" t="s">
        <v>8417</v>
      </c>
      <c r="D3449" s="23" t="s">
        <v>23</v>
      </c>
    </row>
    <row r="3450">
      <c r="A3450" s="24">
        <v>45053.0</v>
      </c>
      <c r="B3450" s="23" t="s">
        <v>15298</v>
      </c>
      <c r="C3450" s="23" t="s">
        <v>8417</v>
      </c>
      <c r="D3450" s="23" t="s">
        <v>23</v>
      </c>
    </row>
    <row r="3451">
      <c r="A3451" s="24">
        <v>45053.0</v>
      </c>
      <c r="B3451" s="23" t="s">
        <v>15299</v>
      </c>
      <c r="C3451" s="23" t="s">
        <v>8417</v>
      </c>
      <c r="D3451" s="23" t="s">
        <v>23</v>
      </c>
    </row>
    <row r="3452">
      <c r="A3452" s="24">
        <v>45053.0</v>
      </c>
      <c r="B3452" s="23" t="s">
        <v>15300</v>
      </c>
      <c r="C3452" s="23" t="s">
        <v>8417</v>
      </c>
      <c r="D3452" s="23" t="s">
        <v>11841</v>
      </c>
    </row>
    <row r="3453">
      <c r="A3453" s="24">
        <v>45053.0</v>
      </c>
      <c r="B3453" s="23" t="s">
        <v>15301</v>
      </c>
      <c r="C3453" s="23" t="s">
        <v>8417</v>
      </c>
      <c r="D3453" s="23" t="s">
        <v>11836</v>
      </c>
    </row>
    <row r="3454">
      <c r="A3454" s="24">
        <v>45053.0</v>
      </c>
      <c r="B3454" s="23" t="s">
        <v>15302</v>
      </c>
      <c r="C3454" s="23" t="s">
        <v>8417</v>
      </c>
      <c r="D3454" s="23" t="s">
        <v>11841</v>
      </c>
    </row>
    <row r="3455">
      <c r="A3455" s="24">
        <v>45053.0</v>
      </c>
      <c r="B3455" s="23" t="s">
        <v>15303</v>
      </c>
      <c r="C3455" s="23" t="s">
        <v>8417</v>
      </c>
      <c r="D3455" s="23" t="s">
        <v>11862</v>
      </c>
    </row>
    <row r="3456">
      <c r="A3456" s="24">
        <v>45053.0</v>
      </c>
      <c r="B3456" s="23" t="s">
        <v>15304</v>
      </c>
      <c r="C3456" s="23" t="s">
        <v>8417</v>
      </c>
      <c r="D3456" s="23" t="s">
        <v>13385</v>
      </c>
    </row>
    <row r="3457">
      <c r="A3457" s="24">
        <v>45053.0</v>
      </c>
      <c r="B3457" s="23" t="s">
        <v>15305</v>
      </c>
      <c r="C3457" s="23" t="s">
        <v>8417</v>
      </c>
      <c r="D3457" s="23" t="s">
        <v>13393</v>
      </c>
    </row>
    <row r="3458">
      <c r="A3458" s="24">
        <v>45053.0</v>
      </c>
      <c r="B3458" s="23" t="s">
        <v>15306</v>
      </c>
      <c r="C3458" s="23" t="s">
        <v>8417</v>
      </c>
      <c r="D3458" s="23" t="s">
        <v>13393</v>
      </c>
    </row>
    <row r="3459">
      <c r="A3459" s="24">
        <v>45053.0</v>
      </c>
      <c r="B3459" s="23" t="s">
        <v>15307</v>
      </c>
      <c r="C3459" s="23" t="s">
        <v>8417</v>
      </c>
      <c r="D3459" s="23" t="s">
        <v>11841</v>
      </c>
    </row>
    <row r="3460">
      <c r="A3460" s="24">
        <v>45053.0</v>
      </c>
      <c r="B3460" s="23" t="s">
        <v>15308</v>
      </c>
      <c r="C3460" s="23" t="s">
        <v>8417</v>
      </c>
      <c r="D3460" s="23" t="s">
        <v>23</v>
      </c>
    </row>
    <row r="3461">
      <c r="A3461" s="24">
        <v>45053.0</v>
      </c>
      <c r="B3461" s="23" t="s">
        <v>15309</v>
      </c>
      <c r="C3461" s="23" t="s">
        <v>8417</v>
      </c>
      <c r="D3461" s="23" t="s">
        <v>11836</v>
      </c>
    </row>
    <row r="3462">
      <c r="A3462" s="24">
        <v>45053.0</v>
      </c>
      <c r="B3462" s="23" t="s">
        <v>15310</v>
      </c>
      <c r="C3462" s="23" t="s">
        <v>8417</v>
      </c>
      <c r="D3462" s="23" t="s">
        <v>11836</v>
      </c>
    </row>
    <row r="3463">
      <c r="A3463" s="24">
        <v>45053.0</v>
      </c>
      <c r="B3463" s="23" t="s">
        <v>15311</v>
      </c>
      <c r="C3463" s="23" t="s">
        <v>8417</v>
      </c>
      <c r="D3463" s="23" t="s">
        <v>12068</v>
      </c>
    </row>
    <row r="3464">
      <c r="A3464" s="24">
        <v>45053.0</v>
      </c>
      <c r="B3464" s="23" t="s">
        <v>15312</v>
      </c>
      <c r="C3464" s="23" t="s">
        <v>8417</v>
      </c>
      <c r="D3464" s="23" t="s">
        <v>11836</v>
      </c>
    </row>
    <row r="3465">
      <c r="A3465" s="24">
        <v>45053.0</v>
      </c>
      <c r="B3465" s="23" t="s">
        <v>15313</v>
      </c>
      <c r="C3465" s="23" t="s">
        <v>8417</v>
      </c>
      <c r="D3465" s="23" t="s">
        <v>23</v>
      </c>
    </row>
    <row r="3466">
      <c r="A3466" s="24">
        <v>45053.0</v>
      </c>
      <c r="B3466" s="23" t="s">
        <v>15314</v>
      </c>
      <c r="C3466" s="23" t="s">
        <v>8417</v>
      </c>
      <c r="D3466" s="23" t="s">
        <v>11862</v>
      </c>
    </row>
    <row r="3467">
      <c r="A3467" s="24">
        <v>45053.0</v>
      </c>
      <c r="B3467" s="23" t="s">
        <v>15315</v>
      </c>
      <c r="C3467" s="23" t="s">
        <v>8417</v>
      </c>
      <c r="D3467" s="23" t="s">
        <v>23</v>
      </c>
    </row>
    <row r="3468">
      <c r="A3468" s="24">
        <v>45053.0</v>
      </c>
      <c r="B3468" s="23" t="s">
        <v>15316</v>
      </c>
      <c r="C3468" s="23" t="s">
        <v>8417</v>
      </c>
      <c r="D3468" s="23" t="s">
        <v>11879</v>
      </c>
    </row>
    <row r="3469">
      <c r="A3469" s="24">
        <v>45053.0</v>
      </c>
      <c r="B3469" s="23" t="s">
        <v>15317</v>
      </c>
      <c r="C3469" s="23" t="s">
        <v>8417</v>
      </c>
      <c r="D3469" s="23" t="s">
        <v>23</v>
      </c>
    </row>
    <row r="3470">
      <c r="A3470" s="24">
        <v>45053.0</v>
      </c>
      <c r="B3470" s="23" t="s">
        <v>15318</v>
      </c>
      <c r="C3470" s="23" t="s">
        <v>8417</v>
      </c>
      <c r="D3470" s="23" t="s">
        <v>11879</v>
      </c>
    </row>
    <row r="3471">
      <c r="A3471" s="24">
        <v>45053.0</v>
      </c>
      <c r="B3471" s="23" t="s">
        <v>15319</v>
      </c>
      <c r="C3471" s="23" t="s">
        <v>8417</v>
      </c>
      <c r="D3471" s="23" t="s">
        <v>11841</v>
      </c>
    </row>
    <row r="3472">
      <c r="A3472" s="24">
        <v>45053.0</v>
      </c>
      <c r="B3472" s="23" t="s">
        <v>15320</v>
      </c>
      <c r="C3472" s="23" t="s">
        <v>8417</v>
      </c>
      <c r="D3472" s="23" t="s">
        <v>11862</v>
      </c>
    </row>
    <row r="3473">
      <c r="A3473" s="24">
        <v>45053.0</v>
      </c>
      <c r="B3473" s="23" t="s">
        <v>15321</v>
      </c>
      <c r="C3473" s="23" t="s">
        <v>8417</v>
      </c>
      <c r="D3473" s="23" t="s">
        <v>11841</v>
      </c>
    </row>
    <row r="3474">
      <c r="A3474" s="24">
        <v>45053.0</v>
      </c>
      <c r="B3474" s="23" t="s">
        <v>15322</v>
      </c>
      <c r="C3474" s="23" t="s">
        <v>8417</v>
      </c>
      <c r="D3474" s="23" t="s">
        <v>11841</v>
      </c>
    </row>
    <row r="3475">
      <c r="A3475" s="24">
        <v>45053.0</v>
      </c>
      <c r="B3475" s="23" t="s">
        <v>15323</v>
      </c>
      <c r="C3475" s="23" t="s">
        <v>8417</v>
      </c>
      <c r="D3475" s="23" t="s">
        <v>13393</v>
      </c>
    </row>
    <row r="3476">
      <c r="A3476" s="24">
        <v>45053.0</v>
      </c>
      <c r="B3476" s="23" t="s">
        <v>15324</v>
      </c>
      <c r="C3476" s="23" t="s">
        <v>8417</v>
      </c>
      <c r="D3476" s="23" t="s">
        <v>23</v>
      </c>
    </row>
    <row r="3477">
      <c r="A3477" s="24">
        <v>45053.0</v>
      </c>
      <c r="B3477" s="23" t="s">
        <v>15325</v>
      </c>
      <c r="C3477" s="23" t="s">
        <v>8417</v>
      </c>
      <c r="D3477" s="23" t="s">
        <v>11862</v>
      </c>
    </row>
    <row r="3478">
      <c r="A3478" s="24">
        <v>45053.0</v>
      </c>
      <c r="B3478" s="23" t="s">
        <v>15326</v>
      </c>
      <c r="C3478" s="23" t="s">
        <v>8417</v>
      </c>
      <c r="D3478" s="23" t="s">
        <v>11834</v>
      </c>
    </row>
    <row r="3479">
      <c r="A3479" s="24">
        <v>45053.0</v>
      </c>
      <c r="B3479" s="23" t="s">
        <v>15327</v>
      </c>
      <c r="C3479" s="23" t="s">
        <v>8417</v>
      </c>
      <c r="D3479" s="23" t="s">
        <v>12068</v>
      </c>
    </row>
    <row r="3480">
      <c r="A3480" s="24">
        <v>45053.0</v>
      </c>
      <c r="B3480" s="23" t="s">
        <v>15328</v>
      </c>
      <c r="C3480" s="23" t="s">
        <v>8417</v>
      </c>
      <c r="D3480" s="23" t="s">
        <v>11862</v>
      </c>
    </row>
    <row r="3481">
      <c r="A3481" s="24">
        <v>45053.0</v>
      </c>
      <c r="B3481" s="23" t="s">
        <v>15329</v>
      </c>
      <c r="C3481" s="23" t="s">
        <v>8417</v>
      </c>
      <c r="D3481" s="23" t="s">
        <v>23</v>
      </c>
    </row>
    <row r="3482">
      <c r="A3482" s="24">
        <v>45053.0</v>
      </c>
      <c r="B3482" s="23" t="s">
        <v>15330</v>
      </c>
      <c r="C3482" s="23" t="s">
        <v>8417</v>
      </c>
      <c r="D3482" s="23" t="s">
        <v>23</v>
      </c>
    </row>
    <row r="3483">
      <c r="A3483" s="24">
        <v>45053.0</v>
      </c>
      <c r="B3483" s="23" t="s">
        <v>15331</v>
      </c>
      <c r="C3483" s="23" t="s">
        <v>8417</v>
      </c>
      <c r="D3483" s="23" t="s">
        <v>11836</v>
      </c>
    </row>
    <row r="3484">
      <c r="A3484" s="24">
        <v>45053.0</v>
      </c>
      <c r="B3484" s="23" t="s">
        <v>15332</v>
      </c>
      <c r="C3484" s="23" t="s">
        <v>8417</v>
      </c>
      <c r="D3484" s="23" t="s">
        <v>11879</v>
      </c>
    </row>
    <row r="3485">
      <c r="A3485" s="24">
        <v>45053.0</v>
      </c>
      <c r="B3485" s="23" t="s">
        <v>15333</v>
      </c>
      <c r="C3485" s="23" t="s">
        <v>8417</v>
      </c>
      <c r="D3485" s="23" t="s">
        <v>23</v>
      </c>
    </row>
    <row r="3486">
      <c r="A3486" s="24">
        <v>45053.0</v>
      </c>
      <c r="B3486" s="23" t="s">
        <v>15334</v>
      </c>
      <c r="C3486" s="23" t="s">
        <v>8417</v>
      </c>
      <c r="D3486" s="23" t="s">
        <v>11862</v>
      </c>
    </row>
    <row r="3487">
      <c r="A3487" s="24">
        <v>45053.0</v>
      </c>
      <c r="B3487" s="23" t="s">
        <v>15335</v>
      </c>
      <c r="C3487" s="23" t="s">
        <v>8417</v>
      </c>
      <c r="D3487" s="23" t="s">
        <v>13385</v>
      </c>
    </row>
    <row r="3488">
      <c r="A3488" s="24">
        <v>45053.0</v>
      </c>
      <c r="B3488" s="23" t="s">
        <v>15336</v>
      </c>
      <c r="C3488" s="23" t="s">
        <v>8417</v>
      </c>
      <c r="D3488" s="23" t="s">
        <v>11862</v>
      </c>
    </row>
    <row r="3489">
      <c r="A3489" s="24">
        <v>45053.0</v>
      </c>
      <c r="B3489" s="23" t="s">
        <v>15337</v>
      </c>
      <c r="C3489" s="23" t="s">
        <v>8417</v>
      </c>
      <c r="D3489" s="23" t="s">
        <v>23</v>
      </c>
    </row>
    <row r="3490">
      <c r="A3490" s="24">
        <v>45053.0</v>
      </c>
      <c r="B3490" s="23" t="s">
        <v>15338</v>
      </c>
      <c r="C3490" s="23" t="s">
        <v>8417</v>
      </c>
      <c r="D3490" s="23" t="s">
        <v>11841</v>
      </c>
    </row>
    <row r="3491">
      <c r="A3491" s="24">
        <v>45053.0</v>
      </c>
      <c r="B3491" s="23" t="s">
        <v>15339</v>
      </c>
      <c r="C3491" s="23" t="s">
        <v>8417</v>
      </c>
      <c r="D3491" s="23" t="s">
        <v>13382</v>
      </c>
    </row>
    <row r="3492">
      <c r="A3492" s="24">
        <v>45053.0</v>
      </c>
      <c r="B3492" s="23" t="s">
        <v>15340</v>
      </c>
      <c r="C3492" s="23" t="s">
        <v>8417</v>
      </c>
      <c r="D3492" s="23" t="s">
        <v>13393</v>
      </c>
    </row>
    <row r="3493">
      <c r="A3493" s="24">
        <v>45053.0</v>
      </c>
      <c r="B3493" s="23" t="s">
        <v>15341</v>
      </c>
      <c r="C3493" s="23" t="s">
        <v>8417</v>
      </c>
      <c r="D3493" s="23" t="s">
        <v>11972</v>
      </c>
    </row>
    <row r="3494">
      <c r="A3494" s="24">
        <v>45053.0</v>
      </c>
      <c r="B3494" s="23" t="s">
        <v>15342</v>
      </c>
      <c r="C3494" s="23" t="s">
        <v>8417</v>
      </c>
      <c r="D3494" s="23" t="s">
        <v>23</v>
      </c>
    </row>
    <row r="3495">
      <c r="A3495" s="24">
        <v>45053.0</v>
      </c>
      <c r="B3495" s="23" t="s">
        <v>15343</v>
      </c>
      <c r="C3495" s="23" t="s">
        <v>8417</v>
      </c>
      <c r="D3495" s="23" t="s">
        <v>23</v>
      </c>
    </row>
    <row r="3496">
      <c r="A3496" s="24">
        <v>45053.0</v>
      </c>
      <c r="B3496" s="23" t="s">
        <v>15344</v>
      </c>
      <c r="C3496" s="23" t="s">
        <v>8417</v>
      </c>
      <c r="D3496" s="23" t="s">
        <v>13382</v>
      </c>
    </row>
    <row r="3497">
      <c r="A3497" s="24">
        <v>45053.0</v>
      </c>
      <c r="B3497" s="23" t="s">
        <v>15345</v>
      </c>
      <c r="C3497" s="23" t="s">
        <v>8417</v>
      </c>
      <c r="D3497" s="23" t="s">
        <v>13382</v>
      </c>
    </row>
    <row r="3498">
      <c r="A3498" s="24">
        <v>45053.0</v>
      </c>
      <c r="B3498" s="23" t="s">
        <v>15346</v>
      </c>
      <c r="C3498" s="23" t="s">
        <v>8417</v>
      </c>
      <c r="D3498" s="23" t="s">
        <v>11834</v>
      </c>
    </row>
    <row r="3499">
      <c r="A3499" s="24">
        <v>45053.0</v>
      </c>
      <c r="B3499" s="23" t="s">
        <v>15347</v>
      </c>
      <c r="C3499" s="23" t="s">
        <v>8417</v>
      </c>
      <c r="D3499" s="23" t="s">
        <v>11836</v>
      </c>
    </row>
    <row r="3500">
      <c r="A3500" s="24">
        <v>45053.0</v>
      </c>
      <c r="B3500" s="23" t="s">
        <v>15348</v>
      </c>
      <c r="C3500" s="23" t="s">
        <v>8417</v>
      </c>
      <c r="D3500" s="23" t="s">
        <v>23</v>
      </c>
    </row>
    <row r="3501">
      <c r="A3501" s="24">
        <v>45053.0</v>
      </c>
      <c r="B3501" s="23" t="s">
        <v>15349</v>
      </c>
      <c r="C3501" s="23" t="s">
        <v>8417</v>
      </c>
      <c r="D3501" s="23" t="s">
        <v>23</v>
      </c>
    </row>
    <row r="3502">
      <c r="A3502" s="24">
        <v>45053.0</v>
      </c>
      <c r="B3502" s="23" t="s">
        <v>15350</v>
      </c>
      <c r="C3502" s="23" t="s">
        <v>8417</v>
      </c>
      <c r="D3502" s="23" t="s">
        <v>13385</v>
      </c>
    </row>
    <row r="3503">
      <c r="A3503" s="24">
        <v>45053.0</v>
      </c>
      <c r="B3503" s="23" t="s">
        <v>15351</v>
      </c>
      <c r="C3503" s="23" t="s">
        <v>8417</v>
      </c>
      <c r="D3503" s="23" t="s">
        <v>23</v>
      </c>
    </row>
    <row r="3504">
      <c r="A3504" s="24">
        <v>45053.0</v>
      </c>
      <c r="B3504" s="23" t="s">
        <v>15352</v>
      </c>
      <c r="C3504" s="23" t="s">
        <v>8417</v>
      </c>
      <c r="D3504" s="23" t="s">
        <v>13382</v>
      </c>
    </row>
    <row r="3505">
      <c r="A3505" s="24">
        <v>45053.0</v>
      </c>
      <c r="B3505" s="23" t="s">
        <v>15353</v>
      </c>
      <c r="C3505" s="23" t="s">
        <v>8417</v>
      </c>
      <c r="D3505" s="23" t="s">
        <v>23</v>
      </c>
    </row>
    <row r="3506">
      <c r="A3506" s="24">
        <v>45053.0</v>
      </c>
      <c r="B3506" s="23" t="s">
        <v>15354</v>
      </c>
      <c r="C3506" s="23" t="s">
        <v>8417</v>
      </c>
      <c r="D3506" s="23" t="s">
        <v>23</v>
      </c>
    </row>
    <row r="3507">
      <c r="A3507" s="24">
        <v>45053.0</v>
      </c>
      <c r="B3507" s="23" t="s">
        <v>15355</v>
      </c>
      <c r="C3507" s="23" t="s">
        <v>8417</v>
      </c>
      <c r="D3507" s="23" t="s">
        <v>23</v>
      </c>
    </row>
    <row r="3508">
      <c r="A3508" s="24">
        <v>45053.0</v>
      </c>
      <c r="B3508" s="23" t="s">
        <v>15356</v>
      </c>
      <c r="C3508" s="23" t="s">
        <v>8417</v>
      </c>
      <c r="D3508" s="23" t="s">
        <v>11841</v>
      </c>
    </row>
    <row r="3509">
      <c r="A3509" s="24">
        <v>45053.0</v>
      </c>
      <c r="B3509" s="23" t="s">
        <v>15357</v>
      </c>
      <c r="C3509" s="23" t="s">
        <v>8417</v>
      </c>
      <c r="D3509" s="23" t="s">
        <v>13385</v>
      </c>
    </row>
    <row r="3510">
      <c r="A3510" s="24">
        <v>45053.0</v>
      </c>
      <c r="B3510" s="23" t="s">
        <v>15358</v>
      </c>
      <c r="C3510" s="23" t="s">
        <v>8417</v>
      </c>
      <c r="D3510" s="23" t="s">
        <v>23</v>
      </c>
    </row>
    <row r="3511">
      <c r="A3511" s="24">
        <v>45053.0</v>
      </c>
      <c r="B3511" s="23" t="s">
        <v>15359</v>
      </c>
      <c r="C3511" s="23" t="s">
        <v>8417</v>
      </c>
      <c r="D3511" s="23" t="s">
        <v>23</v>
      </c>
    </row>
    <row r="3512">
      <c r="A3512" s="24">
        <v>45053.0</v>
      </c>
      <c r="B3512" s="23" t="s">
        <v>15360</v>
      </c>
      <c r="C3512" s="23" t="s">
        <v>8417</v>
      </c>
      <c r="D3512" s="23" t="s">
        <v>11841</v>
      </c>
    </row>
    <row r="3513">
      <c r="A3513" s="24">
        <v>45053.0</v>
      </c>
      <c r="B3513" s="23" t="s">
        <v>15361</v>
      </c>
      <c r="C3513" s="23" t="s">
        <v>8417</v>
      </c>
      <c r="D3513" s="23" t="s">
        <v>23</v>
      </c>
    </row>
    <row r="3514">
      <c r="A3514" s="24">
        <v>45053.0</v>
      </c>
      <c r="B3514" s="23" t="s">
        <v>15362</v>
      </c>
      <c r="C3514" s="23" t="s">
        <v>8417</v>
      </c>
      <c r="D3514" s="23" t="s">
        <v>11836</v>
      </c>
    </row>
    <row r="3515">
      <c r="A3515" s="24">
        <v>45053.0</v>
      </c>
      <c r="B3515" s="23" t="s">
        <v>15363</v>
      </c>
      <c r="C3515" s="23" t="s">
        <v>8417</v>
      </c>
      <c r="D3515" s="23" t="s">
        <v>23</v>
      </c>
    </row>
    <row r="3516">
      <c r="A3516" s="24">
        <v>45053.0</v>
      </c>
      <c r="B3516" s="23" t="s">
        <v>15364</v>
      </c>
      <c r="C3516" s="23" t="s">
        <v>8417</v>
      </c>
      <c r="D3516" s="23" t="s">
        <v>13382</v>
      </c>
    </row>
    <row r="3517">
      <c r="A3517" s="24">
        <v>45053.0</v>
      </c>
      <c r="B3517" s="23" t="s">
        <v>15365</v>
      </c>
      <c r="C3517" s="23" t="s">
        <v>8417</v>
      </c>
      <c r="D3517" s="23" t="s">
        <v>23</v>
      </c>
    </row>
    <row r="3518">
      <c r="A3518" s="24">
        <v>45053.0</v>
      </c>
      <c r="B3518" s="23" t="s">
        <v>15366</v>
      </c>
      <c r="C3518" s="23" t="s">
        <v>8417</v>
      </c>
      <c r="D3518" s="23" t="s">
        <v>11841</v>
      </c>
    </row>
    <row r="3519">
      <c r="A3519" s="24">
        <v>45053.0</v>
      </c>
      <c r="B3519" s="23" t="s">
        <v>15367</v>
      </c>
      <c r="C3519" s="23" t="s">
        <v>8417</v>
      </c>
      <c r="D3519" s="23" t="s">
        <v>13382</v>
      </c>
    </row>
    <row r="3520">
      <c r="A3520" s="24">
        <v>45053.0</v>
      </c>
      <c r="B3520" s="23" t="s">
        <v>15368</v>
      </c>
      <c r="C3520" s="23" t="s">
        <v>8417</v>
      </c>
      <c r="D3520" s="23" t="s">
        <v>11836</v>
      </c>
    </row>
    <row r="3521">
      <c r="A3521" s="24">
        <v>45053.0</v>
      </c>
      <c r="B3521" s="23" t="s">
        <v>15369</v>
      </c>
      <c r="C3521" s="23" t="s">
        <v>8417</v>
      </c>
      <c r="D3521" s="23" t="s">
        <v>11836</v>
      </c>
    </row>
    <row r="3522">
      <c r="A3522" s="24">
        <v>45053.0</v>
      </c>
      <c r="B3522" s="23" t="s">
        <v>15370</v>
      </c>
      <c r="C3522" s="23" t="s">
        <v>8417</v>
      </c>
      <c r="D3522" s="23" t="s">
        <v>11836</v>
      </c>
    </row>
    <row r="3523">
      <c r="A3523" s="24">
        <v>45053.0</v>
      </c>
      <c r="B3523" s="23" t="s">
        <v>15371</v>
      </c>
      <c r="C3523" s="23" t="s">
        <v>8417</v>
      </c>
      <c r="D3523" s="23" t="s">
        <v>13385</v>
      </c>
    </row>
    <row r="3524">
      <c r="A3524" s="24">
        <v>45053.0</v>
      </c>
      <c r="B3524" s="23" t="s">
        <v>15372</v>
      </c>
      <c r="C3524" s="23" t="s">
        <v>8417</v>
      </c>
      <c r="D3524" s="23" t="s">
        <v>11845</v>
      </c>
    </row>
    <row r="3525">
      <c r="A3525" s="24">
        <v>45053.0</v>
      </c>
      <c r="B3525" s="23" t="s">
        <v>15373</v>
      </c>
      <c r="C3525" s="23" t="s">
        <v>8417</v>
      </c>
      <c r="D3525" s="23" t="s">
        <v>11836</v>
      </c>
    </row>
    <row r="3526">
      <c r="A3526" s="24">
        <v>45053.0</v>
      </c>
      <c r="B3526" s="23" t="s">
        <v>15374</v>
      </c>
      <c r="C3526" s="23" t="s">
        <v>8417</v>
      </c>
      <c r="D3526" s="23" t="s">
        <v>23</v>
      </c>
    </row>
    <row r="3527">
      <c r="A3527" s="24">
        <v>45053.0</v>
      </c>
      <c r="B3527" s="23" t="s">
        <v>15375</v>
      </c>
      <c r="C3527" s="23" t="s">
        <v>8417</v>
      </c>
      <c r="D3527" s="23" t="s">
        <v>23</v>
      </c>
    </row>
    <row r="3528">
      <c r="A3528" s="24">
        <v>45053.0</v>
      </c>
      <c r="B3528" s="23" t="s">
        <v>15376</v>
      </c>
      <c r="C3528" s="23" t="s">
        <v>8417</v>
      </c>
      <c r="D3528" s="23" t="s">
        <v>11836</v>
      </c>
    </row>
    <row r="3529">
      <c r="A3529" s="24">
        <v>45053.0</v>
      </c>
      <c r="B3529" s="23" t="s">
        <v>15377</v>
      </c>
      <c r="C3529" s="23" t="s">
        <v>8417</v>
      </c>
      <c r="D3529" s="23" t="s">
        <v>23</v>
      </c>
    </row>
    <row r="3530">
      <c r="A3530" s="24">
        <v>45053.0</v>
      </c>
      <c r="B3530" s="23" t="s">
        <v>15378</v>
      </c>
      <c r="C3530" s="23" t="s">
        <v>8417</v>
      </c>
      <c r="D3530" s="23" t="s">
        <v>23</v>
      </c>
    </row>
    <row r="3531">
      <c r="A3531" s="24">
        <v>45053.0</v>
      </c>
      <c r="B3531" s="23" t="s">
        <v>15379</v>
      </c>
      <c r="C3531" s="23" t="s">
        <v>8417</v>
      </c>
      <c r="D3531" s="23" t="s">
        <v>23</v>
      </c>
    </row>
    <row r="3532">
      <c r="A3532" s="24">
        <v>45053.0</v>
      </c>
      <c r="B3532" s="23" t="s">
        <v>15380</v>
      </c>
      <c r="C3532" s="23" t="s">
        <v>8417</v>
      </c>
      <c r="D3532" s="23" t="s">
        <v>11862</v>
      </c>
    </row>
    <row r="3533">
      <c r="A3533" s="24">
        <v>45053.0</v>
      </c>
      <c r="B3533" s="23" t="s">
        <v>15381</v>
      </c>
      <c r="C3533" s="23" t="s">
        <v>8417</v>
      </c>
      <c r="D3533" s="23" t="s">
        <v>13382</v>
      </c>
    </row>
    <row r="3534">
      <c r="A3534" s="24">
        <v>45053.0</v>
      </c>
      <c r="B3534" s="23" t="s">
        <v>15382</v>
      </c>
      <c r="C3534" s="23" t="s">
        <v>8417</v>
      </c>
      <c r="D3534" s="23" t="s">
        <v>11862</v>
      </c>
    </row>
    <row r="3535">
      <c r="A3535" s="24">
        <v>45053.0</v>
      </c>
      <c r="B3535" s="23" t="s">
        <v>15383</v>
      </c>
      <c r="C3535" s="23" t="s">
        <v>8417</v>
      </c>
      <c r="D3535" s="23" t="s">
        <v>11841</v>
      </c>
    </row>
    <row r="3536">
      <c r="A3536" s="24">
        <v>45053.0</v>
      </c>
      <c r="B3536" s="23" t="s">
        <v>15384</v>
      </c>
      <c r="C3536" s="23" t="s">
        <v>8417</v>
      </c>
      <c r="D3536" s="23" t="s">
        <v>23</v>
      </c>
    </row>
    <row r="3537">
      <c r="A3537" s="24">
        <v>45053.0</v>
      </c>
      <c r="B3537" s="23" t="s">
        <v>15385</v>
      </c>
      <c r="C3537" s="23" t="s">
        <v>8417</v>
      </c>
      <c r="D3537" s="23" t="s">
        <v>23</v>
      </c>
    </row>
    <row r="3538">
      <c r="A3538" s="24">
        <v>45053.0</v>
      </c>
      <c r="B3538" s="23" t="s">
        <v>15386</v>
      </c>
      <c r="C3538" s="23" t="s">
        <v>8417</v>
      </c>
      <c r="D3538" s="23" t="s">
        <v>23</v>
      </c>
    </row>
    <row r="3539">
      <c r="A3539" s="24">
        <v>45053.0</v>
      </c>
      <c r="B3539" s="23" t="s">
        <v>15387</v>
      </c>
      <c r="C3539" s="23" t="s">
        <v>8417</v>
      </c>
      <c r="D3539" s="23" t="s">
        <v>11836</v>
      </c>
    </row>
    <row r="3540">
      <c r="A3540" s="24">
        <v>45053.0</v>
      </c>
      <c r="B3540" s="23" t="s">
        <v>15388</v>
      </c>
      <c r="C3540" s="23" t="s">
        <v>8417</v>
      </c>
      <c r="D3540" s="23" t="s">
        <v>11836</v>
      </c>
    </row>
    <row r="3541">
      <c r="A3541" s="24">
        <v>45053.0</v>
      </c>
      <c r="B3541" s="23" t="s">
        <v>15389</v>
      </c>
      <c r="C3541" s="23" t="s">
        <v>8417</v>
      </c>
      <c r="D3541" s="23" t="s">
        <v>11836</v>
      </c>
    </row>
    <row r="3542">
      <c r="A3542" s="24">
        <v>45053.0</v>
      </c>
      <c r="B3542" s="23" t="s">
        <v>15390</v>
      </c>
      <c r="C3542" s="23" t="s">
        <v>8417</v>
      </c>
      <c r="D3542" s="23" t="s">
        <v>11862</v>
      </c>
    </row>
    <row r="3543">
      <c r="A3543" s="24">
        <v>45053.0</v>
      </c>
      <c r="B3543" s="23" t="s">
        <v>15391</v>
      </c>
      <c r="C3543" s="23" t="s">
        <v>8417</v>
      </c>
      <c r="D3543" s="23" t="s">
        <v>11879</v>
      </c>
    </row>
    <row r="3544">
      <c r="A3544" s="24">
        <v>45053.0</v>
      </c>
      <c r="B3544" s="23" t="s">
        <v>15392</v>
      </c>
      <c r="C3544" s="23" t="s">
        <v>8417</v>
      </c>
      <c r="D3544" s="23" t="s">
        <v>11836</v>
      </c>
    </row>
    <row r="3545">
      <c r="A3545" s="24">
        <v>45053.0</v>
      </c>
      <c r="B3545" s="23" t="s">
        <v>15393</v>
      </c>
      <c r="C3545" s="23" t="s">
        <v>8417</v>
      </c>
      <c r="D3545" s="23" t="s">
        <v>11841</v>
      </c>
    </row>
    <row r="3546">
      <c r="A3546" s="24">
        <v>45053.0</v>
      </c>
      <c r="B3546" s="23" t="s">
        <v>15394</v>
      </c>
      <c r="C3546" s="23" t="s">
        <v>8417</v>
      </c>
      <c r="D3546" s="23" t="s">
        <v>11834</v>
      </c>
    </row>
    <row r="3547">
      <c r="A3547" s="24">
        <v>45053.0</v>
      </c>
      <c r="B3547" s="23" t="s">
        <v>15395</v>
      </c>
      <c r="C3547" s="23" t="s">
        <v>8417</v>
      </c>
      <c r="D3547" s="23" t="s">
        <v>11862</v>
      </c>
    </row>
    <row r="3548">
      <c r="A3548" s="24">
        <v>45053.0</v>
      </c>
      <c r="B3548" s="23" t="s">
        <v>15396</v>
      </c>
      <c r="C3548" s="23" t="s">
        <v>8417</v>
      </c>
      <c r="D3548" s="23" t="s">
        <v>23</v>
      </c>
    </row>
    <row r="3549">
      <c r="A3549" s="24">
        <v>45053.0</v>
      </c>
      <c r="B3549" s="23" t="s">
        <v>15397</v>
      </c>
      <c r="C3549" s="23" t="s">
        <v>8417</v>
      </c>
      <c r="D3549" s="23" t="s">
        <v>11862</v>
      </c>
    </row>
    <row r="3550">
      <c r="A3550" s="24">
        <v>45053.0</v>
      </c>
      <c r="B3550" s="23" t="s">
        <v>15398</v>
      </c>
      <c r="C3550" s="23" t="s">
        <v>8417</v>
      </c>
      <c r="D3550" s="23" t="s">
        <v>11836</v>
      </c>
    </row>
    <row r="3551">
      <c r="A3551" s="24">
        <v>45053.0</v>
      </c>
      <c r="B3551" s="23" t="s">
        <v>15399</v>
      </c>
      <c r="C3551" s="23" t="s">
        <v>8417</v>
      </c>
      <c r="D3551" s="23" t="s">
        <v>11879</v>
      </c>
    </row>
    <row r="3552">
      <c r="A3552" s="24">
        <v>45055.0</v>
      </c>
      <c r="B3552" s="23" t="s">
        <v>15400</v>
      </c>
      <c r="C3552" s="23" t="s">
        <v>8417</v>
      </c>
      <c r="D3552" s="23" t="s">
        <v>11862</v>
      </c>
    </row>
    <row r="3553">
      <c r="A3553" s="24">
        <v>45055.0</v>
      </c>
      <c r="B3553" s="23" t="s">
        <v>15401</v>
      </c>
      <c r="C3553" s="23" t="s">
        <v>8417</v>
      </c>
      <c r="D3553" s="23" t="s">
        <v>11836</v>
      </c>
    </row>
    <row r="3554">
      <c r="A3554" s="24">
        <v>45055.0</v>
      </c>
      <c r="B3554" s="23" t="s">
        <v>15402</v>
      </c>
      <c r="C3554" s="23" t="s">
        <v>8417</v>
      </c>
      <c r="D3554" s="23" t="s">
        <v>11841</v>
      </c>
    </row>
    <row r="3555">
      <c r="A3555" s="24">
        <v>45055.0</v>
      </c>
      <c r="B3555" s="23" t="s">
        <v>15403</v>
      </c>
      <c r="C3555" s="23" t="s">
        <v>8417</v>
      </c>
      <c r="D3555" s="23" t="s">
        <v>11836</v>
      </c>
    </row>
    <row r="3556">
      <c r="A3556" s="24">
        <v>45055.0</v>
      </c>
      <c r="B3556" s="23" t="s">
        <v>15404</v>
      </c>
      <c r="C3556" s="23" t="s">
        <v>8417</v>
      </c>
      <c r="D3556" s="23" t="s">
        <v>11836</v>
      </c>
    </row>
    <row r="3557">
      <c r="A3557" s="24">
        <v>45055.0</v>
      </c>
      <c r="B3557" s="23" t="s">
        <v>15405</v>
      </c>
      <c r="C3557" s="23" t="s">
        <v>8417</v>
      </c>
      <c r="D3557" s="23" t="s">
        <v>11836</v>
      </c>
    </row>
    <row r="3558">
      <c r="A3558" s="24">
        <v>45055.0</v>
      </c>
      <c r="B3558" s="23" t="s">
        <v>15406</v>
      </c>
      <c r="C3558" s="23" t="s">
        <v>8417</v>
      </c>
      <c r="D3558" s="23" t="s">
        <v>13385</v>
      </c>
    </row>
    <row r="3559">
      <c r="A3559" s="24">
        <v>45055.0</v>
      </c>
      <c r="B3559" s="23" t="s">
        <v>15407</v>
      </c>
      <c r="C3559" s="23" t="s">
        <v>8417</v>
      </c>
      <c r="D3559" s="23" t="s">
        <v>11836</v>
      </c>
    </row>
    <row r="3560">
      <c r="A3560" s="24">
        <v>45055.0</v>
      </c>
      <c r="B3560" s="23" t="s">
        <v>15408</v>
      </c>
      <c r="C3560" s="23" t="s">
        <v>8417</v>
      </c>
      <c r="D3560" s="23" t="s">
        <v>11836</v>
      </c>
    </row>
    <row r="3561">
      <c r="A3561" s="24">
        <v>45055.0</v>
      </c>
      <c r="B3561" s="23" t="s">
        <v>15409</v>
      </c>
      <c r="C3561" s="23" t="s">
        <v>8417</v>
      </c>
      <c r="D3561" s="23" t="s">
        <v>11862</v>
      </c>
    </row>
    <row r="3562">
      <c r="A3562" s="24">
        <v>45055.0</v>
      </c>
      <c r="B3562" s="23" t="s">
        <v>15410</v>
      </c>
      <c r="C3562" s="23" t="s">
        <v>8417</v>
      </c>
      <c r="D3562" s="23" t="s">
        <v>13393</v>
      </c>
    </row>
    <row r="3563">
      <c r="A3563" s="24">
        <v>45055.0</v>
      </c>
      <c r="B3563" s="23" t="s">
        <v>15411</v>
      </c>
      <c r="C3563" s="23" t="s">
        <v>8417</v>
      </c>
      <c r="D3563" s="23" t="s">
        <v>23</v>
      </c>
    </row>
    <row r="3564">
      <c r="A3564" s="24">
        <v>45055.0</v>
      </c>
      <c r="B3564" s="23" t="s">
        <v>15412</v>
      </c>
      <c r="C3564" s="23" t="s">
        <v>8417</v>
      </c>
      <c r="D3564" s="23" t="s">
        <v>13382</v>
      </c>
    </row>
    <row r="3565">
      <c r="A3565" s="24">
        <v>45055.0</v>
      </c>
      <c r="B3565" s="23" t="s">
        <v>15413</v>
      </c>
      <c r="C3565" s="23" t="s">
        <v>8417</v>
      </c>
      <c r="D3565" s="23" t="s">
        <v>23</v>
      </c>
    </row>
    <row r="3566">
      <c r="A3566" s="24">
        <v>45055.0</v>
      </c>
      <c r="B3566" s="23" t="s">
        <v>15414</v>
      </c>
      <c r="C3566" s="23" t="s">
        <v>8417</v>
      </c>
      <c r="D3566" s="23" t="s">
        <v>11836</v>
      </c>
    </row>
    <row r="3567">
      <c r="A3567" s="24">
        <v>45055.0</v>
      </c>
      <c r="B3567" s="23" t="s">
        <v>15415</v>
      </c>
      <c r="C3567" s="23" t="s">
        <v>8417</v>
      </c>
      <c r="D3567" s="23" t="s">
        <v>11836</v>
      </c>
    </row>
    <row r="3568">
      <c r="A3568" s="24">
        <v>45055.0</v>
      </c>
      <c r="B3568" s="23" t="s">
        <v>15416</v>
      </c>
      <c r="C3568" s="23" t="s">
        <v>8417</v>
      </c>
      <c r="D3568" s="23" t="s">
        <v>11841</v>
      </c>
    </row>
    <row r="3569">
      <c r="A3569" s="24">
        <v>45055.0</v>
      </c>
      <c r="B3569" s="23" t="s">
        <v>15417</v>
      </c>
      <c r="C3569" s="23" t="s">
        <v>8417</v>
      </c>
      <c r="D3569" s="23" t="s">
        <v>23</v>
      </c>
    </row>
    <row r="3570">
      <c r="A3570" s="24">
        <v>45055.0</v>
      </c>
      <c r="B3570" s="23" t="s">
        <v>15418</v>
      </c>
      <c r="C3570" s="23" t="s">
        <v>8417</v>
      </c>
      <c r="D3570" s="23" t="s">
        <v>11862</v>
      </c>
    </row>
    <row r="3571">
      <c r="A3571" s="24">
        <v>45055.0</v>
      </c>
      <c r="B3571" s="23" t="s">
        <v>15419</v>
      </c>
      <c r="C3571" s="23" t="s">
        <v>8417</v>
      </c>
      <c r="D3571" s="23" t="s">
        <v>14523</v>
      </c>
    </row>
    <row r="3572">
      <c r="A3572" s="24">
        <v>45055.0</v>
      </c>
      <c r="B3572" s="23" t="s">
        <v>15420</v>
      </c>
      <c r="C3572" s="23" t="s">
        <v>8417</v>
      </c>
      <c r="D3572" s="23" t="s">
        <v>11841</v>
      </c>
    </row>
    <row r="3573">
      <c r="A3573" s="24">
        <v>45055.0</v>
      </c>
      <c r="B3573" s="23" t="s">
        <v>15421</v>
      </c>
      <c r="C3573" s="23" t="s">
        <v>8417</v>
      </c>
      <c r="D3573" s="23" t="s">
        <v>13382</v>
      </c>
    </row>
    <row r="3574">
      <c r="A3574" s="24">
        <v>45055.0</v>
      </c>
      <c r="B3574" s="23" t="s">
        <v>15422</v>
      </c>
      <c r="C3574" s="23" t="s">
        <v>8417</v>
      </c>
      <c r="D3574" s="23" t="s">
        <v>11841</v>
      </c>
    </row>
    <row r="3575">
      <c r="A3575" s="24">
        <v>45055.0</v>
      </c>
      <c r="B3575" s="23" t="s">
        <v>15423</v>
      </c>
      <c r="C3575" s="23" t="s">
        <v>8417</v>
      </c>
      <c r="D3575" s="23" t="s">
        <v>11862</v>
      </c>
    </row>
    <row r="3576">
      <c r="A3576" s="24">
        <v>45055.0</v>
      </c>
      <c r="B3576" s="23" t="s">
        <v>15424</v>
      </c>
      <c r="C3576" s="23" t="s">
        <v>8417</v>
      </c>
      <c r="D3576" s="23" t="s">
        <v>23</v>
      </c>
    </row>
    <row r="3577">
      <c r="A3577" s="24">
        <v>45055.0</v>
      </c>
      <c r="B3577" s="23" t="s">
        <v>15425</v>
      </c>
      <c r="C3577" s="23" t="s">
        <v>8417</v>
      </c>
      <c r="D3577" s="23" t="s">
        <v>11836</v>
      </c>
    </row>
    <row r="3578">
      <c r="A3578" s="24">
        <v>45055.0</v>
      </c>
      <c r="B3578" s="23" t="s">
        <v>15426</v>
      </c>
      <c r="C3578" s="23" t="s">
        <v>8417</v>
      </c>
      <c r="D3578" s="23" t="s">
        <v>11862</v>
      </c>
    </row>
    <row r="3579">
      <c r="A3579" s="24">
        <v>45055.0</v>
      </c>
      <c r="B3579" s="23" t="s">
        <v>15427</v>
      </c>
      <c r="C3579" s="23" t="s">
        <v>8417</v>
      </c>
      <c r="D3579" s="23" t="s">
        <v>11836</v>
      </c>
    </row>
    <row r="3580">
      <c r="A3580" s="24">
        <v>45055.0</v>
      </c>
      <c r="B3580" s="23" t="s">
        <v>15428</v>
      </c>
      <c r="C3580" s="23" t="s">
        <v>8417</v>
      </c>
      <c r="D3580" s="23" t="s">
        <v>11862</v>
      </c>
    </row>
    <row r="3581">
      <c r="A3581" s="24">
        <v>45055.0</v>
      </c>
      <c r="B3581" s="23" t="s">
        <v>15429</v>
      </c>
      <c r="C3581" s="23" t="s">
        <v>8417</v>
      </c>
      <c r="D3581" s="23" t="s">
        <v>23</v>
      </c>
    </row>
    <row r="3582">
      <c r="A3582" s="24">
        <v>45055.0</v>
      </c>
      <c r="B3582" s="23" t="s">
        <v>15430</v>
      </c>
      <c r="C3582" s="23" t="s">
        <v>8417</v>
      </c>
      <c r="D3582" s="23" t="s">
        <v>13385</v>
      </c>
    </row>
    <row r="3583">
      <c r="A3583" s="24">
        <v>45055.0</v>
      </c>
      <c r="B3583" s="23" t="s">
        <v>15431</v>
      </c>
      <c r="C3583" s="23" t="s">
        <v>8417</v>
      </c>
      <c r="D3583" s="23" t="s">
        <v>11836</v>
      </c>
    </row>
    <row r="3584">
      <c r="A3584" s="24">
        <v>45055.0</v>
      </c>
      <c r="B3584" s="23" t="s">
        <v>15432</v>
      </c>
      <c r="C3584" s="23" t="s">
        <v>8417</v>
      </c>
      <c r="D3584" s="23" t="s">
        <v>23</v>
      </c>
    </row>
    <row r="3585">
      <c r="A3585" s="24">
        <v>45055.0</v>
      </c>
      <c r="B3585" s="23" t="s">
        <v>15433</v>
      </c>
      <c r="C3585" s="23" t="s">
        <v>8417</v>
      </c>
      <c r="D3585" s="23" t="s">
        <v>11841</v>
      </c>
    </row>
    <row r="3586">
      <c r="A3586" s="24">
        <v>45055.0</v>
      </c>
      <c r="B3586" s="23" t="s">
        <v>15434</v>
      </c>
      <c r="C3586" s="23" t="s">
        <v>8417</v>
      </c>
      <c r="D3586" s="23" t="s">
        <v>13382</v>
      </c>
    </row>
    <row r="3587">
      <c r="A3587" s="24">
        <v>45055.0</v>
      </c>
      <c r="B3587" s="23" t="s">
        <v>15435</v>
      </c>
      <c r="C3587" s="23" t="s">
        <v>8417</v>
      </c>
      <c r="D3587" s="23" t="s">
        <v>13385</v>
      </c>
    </row>
    <row r="3588">
      <c r="A3588" s="24">
        <v>45055.0</v>
      </c>
      <c r="B3588" s="23" t="s">
        <v>15436</v>
      </c>
      <c r="C3588" s="23" t="s">
        <v>8417</v>
      </c>
      <c r="D3588" s="23" t="s">
        <v>23</v>
      </c>
    </row>
    <row r="3589">
      <c r="A3589" s="24">
        <v>45055.0</v>
      </c>
      <c r="B3589" s="23" t="s">
        <v>15437</v>
      </c>
      <c r="C3589" s="23" t="s">
        <v>8417</v>
      </c>
      <c r="D3589" s="23" t="s">
        <v>13382</v>
      </c>
    </row>
    <row r="3590">
      <c r="A3590" s="24">
        <v>45055.0</v>
      </c>
      <c r="B3590" s="23" t="s">
        <v>15438</v>
      </c>
      <c r="C3590" s="23" t="s">
        <v>8417</v>
      </c>
      <c r="D3590" s="23" t="s">
        <v>11836</v>
      </c>
    </row>
    <row r="3591">
      <c r="A3591" s="24">
        <v>45055.0</v>
      </c>
      <c r="B3591" s="23" t="s">
        <v>15439</v>
      </c>
      <c r="C3591" s="23" t="s">
        <v>8417</v>
      </c>
      <c r="D3591" s="23" t="s">
        <v>11836</v>
      </c>
    </row>
    <row r="3592">
      <c r="A3592" s="24">
        <v>45055.0</v>
      </c>
      <c r="B3592" s="23" t="s">
        <v>15440</v>
      </c>
      <c r="C3592" s="23" t="s">
        <v>8417</v>
      </c>
      <c r="D3592" s="23" t="s">
        <v>23</v>
      </c>
    </row>
    <row r="3593">
      <c r="A3593" s="24">
        <v>45055.0</v>
      </c>
      <c r="B3593" s="23" t="s">
        <v>15441</v>
      </c>
      <c r="C3593" s="23" t="s">
        <v>8417</v>
      </c>
      <c r="D3593" s="23" t="s">
        <v>11862</v>
      </c>
    </row>
    <row r="3594">
      <c r="A3594" s="24">
        <v>45055.0</v>
      </c>
      <c r="B3594" s="23" t="s">
        <v>15442</v>
      </c>
      <c r="C3594" s="23" t="s">
        <v>8417</v>
      </c>
      <c r="D3594" s="23" t="s">
        <v>13393</v>
      </c>
    </row>
    <row r="3595">
      <c r="A3595" s="24">
        <v>45055.0</v>
      </c>
      <c r="B3595" s="23" t="s">
        <v>15443</v>
      </c>
      <c r="C3595" s="23" t="s">
        <v>8417</v>
      </c>
      <c r="D3595" s="23" t="s">
        <v>13382</v>
      </c>
    </row>
    <row r="3596">
      <c r="A3596" s="24">
        <v>45055.0</v>
      </c>
      <c r="B3596" s="23" t="s">
        <v>15444</v>
      </c>
      <c r="C3596" s="23" t="s">
        <v>8417</v>
      </c>
      <c r="D3596" s="23" t="s">
        <v>11836</v>
      </c>
    </row>
    <row r="3597">
      <c r="A3597" s="24">
        <v>45055.0</v>
      </c>
      <c r="B3597" s="23" t="s">
        <v>15445</v>
      </c>
      <c r="C3597" s="23" t="s">
        <v>8417</v>
      </c>
      <c r="D3597" s="23" t="s">
        <v>11879</v>
      </c>
    </row>
    <row r="3598">
      <c r="A3598" s="24">
        <v>45055.0</v>
      </c>
      <c r="B3598" s="23" t="s">
        <v>15446</v>
      </c>
      <c r="C3598" s="23" t="s">
        <v>8417</v>
      </c>
      <c r="D3598" s="23" t="s">
        <v>11836</v>
      </c>
    </row>
    <row r="3599">
      <c r="A3599" s="24">
        <v>45055.0</v>
      </c>
      <c r="B3599" s="23" t="s">
        <v>15447</v>
      </c>
      <c r="C3599" s="23" t="s">
        <v>8417</v>
      </c>
      <c r="D3599" s="23" t="s">
        <v>11841</v>
      </c>
    </row>
    <row r="3600">
      <c r="A3600" s="24">
        <v>45055.0</v>
      </c>
      <c r="B3600" s="23" t="s">
        <v>15448</v>
      </c>
      <c r="C3600" s="23" t="s">
        <v>8417</v>
      </c>
      <c r="D3600" s="23" t="s">
        <v>13385</v>
      </c>
    </row>
    <row r="3601">
      <c r="A3601" s="24">
        <v>45055.0</v>
      </c>
      <c r="B3601" s="23" t="s">
        <v>15449</v>
      </c>
      <c r="C3601" s="23" t="s">
        <v>8417</v>
      </c>
      <c r="D3601" s="23" t="s">
        <v>11972</v>
      </c>
    </row>
    <row r="3602">
      <c r="A3602" s="24">
        <v>45055.0</v>
      </c>
      <c r="B3602" s="23" t="s">
        <v>15450</v>
      </c>
      <c r="C3602" s="23" t="s">
        <v>8417</v>
      </c>
      <c r="D3602" s="23" t="s">
        <v>23</v>
      </c>
    </row>
    <row r="3603">
      <c r="A3603" s="24">
        <v>45055.0</v>
      </c>
      <c r="B3603" s="23" t="s">
        <v>15451</v>
      </c>
      <c r="C3603" s="23" t="s">
        <v>8417</v>
      </c>
      <c r="D3603" s="23" t="s">
        <v>11836</v>
      </c>
    </row>
    <row r="3604">
      <c r="A3604" s="24">
        <v>45055.0</v>
      </c>
      <c r="B3604" s="23" t="s">
        <v>15452</v>
      </c>
      <c r="C3604" s="23" t="s">
        <v>8417</v>
      </c>
      <c r="D3604" s="23" t="s">
        <v>11836</v>
      </c>
    </row>
    <row r="3605">
      <c r="A3605" s="24">
        <v>45055.0</v>
      </c>
      <c r="B3605" s="23" t="s">
        <v>15453</v>
      </c>
      <c r="C3605" s="23" t="s">
        <v>8417</v>
      </c>
      <c r="D3605" s="23" t="s">
        <v>13382</v>
      </c>
    </row>
    <row r="3606">
      <c r="A3606" s="24">
        <v>45055.0</v>
      </c>
      <c r="B3606" s="23" t="s">
        <v>15454</v>
      </c>
      <c r="C3606" s="23" t="s">
        <v>8417</v>
      </c>
      <c r="D3606" s="23" t="s">
        <v>13385</v>
      </c>
    </row>
    <row r="3607">
      <c r="A3607" s="24">
        <v>45055.0</v>
      </c>
      <c r="B3607" s="23" t="s">
        <v>15455</v>
      </c>
      <c r="C3607" s="23" t="s">
        <v>8417</v>
      </c>
      <c r="D3607" s="23" t="s">
        <v>13385</v>
      </c>
    </row>
    <row r="3608">
      <c r="A3608" s="24">
        <v>45055.0</v>
      </c>
      <c r="B3608" s="23" t="s">
        <v>15456</v>
      </c>
      <c r="C3608" s="23" t="s">
        <v>8417</v>
      </c>
      <c r="D3608" s="23" t="s">
        <v>11841</v>
      </c>
    </row>
    <row r="3609">
      <c r="A3609" s="24">
        <v>45055.0</v>
      </c>
      <c r="B3609" s="23" t="s">
        <v>15457</v>
      </c>
      <c r="C3609" s="23" t="s">
        <v>8417</v>
      </c>
      <c r="D3609" s="23" t="s">
        <v>11862</v>
      </c>
    </row>
    <row r="3610">
      <c r="A3610" s="24">
        <v>45055.0</v>
      </c>
      <c r="B3610" s="23" t="s">
        <v>15458</v>
      </c>
      <c r="C3610" s="23" t="s">
        <v>8417</v>
      </c>
      <c r="D3610" s="23" t="s">
        <v>23</v>
      </c>
    </row>
    <row r="3611">
      <c r="A3611" s="24">
        <v>45055.0</v>
      </c>
      <c r="B3611" s="23" t="s">
        <v>15459</v>
      </c>
      <c r="C3611" s="23" t="s">
        <v>8417</v>
      </c>
      <c r="D3611" s="23" t="s">
        <v>23</v>
      </c>
    </row>
    <row r="3612">
      <c r="A3612" s="24">
        <v>45055.0</v>
      </c>
      <c r="B3612" s="23" t="s">
        <v>15460</v>
      </c>
      <c r="C3612" s="23" t="s">
        <v>8417</v>
      </c>
      <c r="D3612" s="23" t="s">
        <v>11972</v>
      </c>
    </row>
    <row r="3613">
      <c r="A3613" s="24">
        <v>45055.0</v>
      </c>
      <c r="B3613" s="23" t="s">
        <v>15461</v>
      </c>
      <c r="C3613" s="23" t="s">
        <v>8417</v>
      </c>
      <c r="D3613" s="23" t="s">
        <v>23</v>
      </c>
    </row>
    <row r="3614">
      <c r="A3614" s="24">
        <v>45055.0</v>
      </c>
      <c r="B3614" s="23" t="s">
        <v>15462</v>
      </c>
      <c r="C3614" s="23" t="s">
        <v>8417</v>
      </c>
      <c r="D3614" s="23" t="s">
        <v>23</v>
      </c>
    </row>
    <row r="3615">
      <c r="A3615" s="24">
        <v>45055.0</v>
      </c>
      <c r="B3615" s="23" t="s">
        <v>15463</v>
      </c>
      <c r="C3615" s="23" t="s">
        <v>8417</v>
      </c>
      <c r="D3615" s="23" t="s">
        <v>11841</v>
      </c>
    </row>
    <row r="3616">
      <c r="A3616" s="24">
        <v>45055.0</v>
      </c>
      <c r="B3616" s="23" t="s">
        <v>15464</v>
      </c>
      <c r="C3616" s="23" t="s">
        <v>8417</v>
      </c>
      <c r="D3616" s="23" t="s">
        <v>13385</v>
      </c>
    </row>
    <row r="3617">
      <c r="A3617" s="24">
        <v>45055.0</v>
      </c>
      <c r="B3617" s="23" t="s">
        <v>15465</v>
      </c>
      <c r="C3617" s="23" t="s">
        <v>8417</v>
      </c>
      <c r="D3617" s="23" t="s">
        <v>11862</v>
      </c>
    </row>
    <row r="3618">
      <c r="A3618" s="24">
        <v>45055.0</v>
      </c>
      <c r="B3618" s="23" t="s">
        <v>15466</v>
      </c>
      <c r="C3618" s="23" t="s">
        <v>8417</v>
      </c>
      <c r="D3618" s="23" t="s">
        <v>23</v>
      </c>
    </row>
    <row r="3619">
      <c r="A3619" s="24">
        <v>45055.0</v>
      </c>
      <c r="B3619" s="23" t="s">
        <v>15467</v>
      </c>
      <c r="C3619" s="23" t="s">
        <v>8417</v>
      </c>
      <c r="D3619" s="23" t="s">
        <v>11836</v>
      </c>
    </row>
    <row r="3620">
      <c r="A3620" s="24">
        <v>45055.0</v>
      </c>
      <c r="B3620" s="23" t="s">
        <v>15468</v>
      </c>
      <c r="C3620" s="23" t="s">
        <v>8417</v>
      </c>
      <c r="D3620" s="23" t="s">
        <v>23</v>
      </c>
    </row>
    <row r="3621">
      <c r="A3621" s="24">
        <v>45055.0</v>
      </c>
      <c r="B3621" s="23" t="s">
        <v>15469</v>
      </c>
      <c r="C3621" s="23" t="s">
        <v>8417</v>
      </c>
      <c r="D3621" s="23" t="s">
        <v>13385</v>
      </c>
    </row>
    <row r="3622">
      <c r="A3622" s="24">
        <v>45055.0</v>
      </c>
      <c r="B3622" s="23" t="s">
        <v>15470</v>
      </c>
      <c r="C3622" s="23" t="s">
        <v>8417</v>
      </c>
      <c r="D3622" s="23" t="s">
        <v>11836</v>
      </c>
    </row>
    <row r="3623">
      <c r="A3623" s="24">
        <v>45055.0</v>
      </c>
      <c r="B3623" s="23" t="s">
        <v>15471</v>
      </c>
      <c r="C3623" s="23" t="s">
        <v>8417</v>
      </c>
      <c r="D3623" s="23" t="s">
        <v>13393</v>
      </c>
    </row>
    <row r="3624">
      <c r="A3624" s="24">
        <v>45055.0</v>
      </c>
      <c r="B3624" s="23" t="s">
        <v>15472</v>
      </c>
      <c r="C3624" s="23" t="s">
        <v>8417</v>
      </c>
      <c r="D3624" s="23" t="s">
        <v>11862</v>
      </c>
    </row>
    <row r="3625">
      <c r="A3625" s="24">
        <v>45055.0</v>
      </c>
      <c r="B3625" s="23" t="s">
        <v>15473</v>
      </c>
      <c r="C3625" s="23" t="s">
        <v>8417</v>
      </c>
      <c r="D3625" s="23" t="s">
        <v>13393</v>
      </c>
    </row>
    <row r="3626">
      <c r="A3626" s="24">
        <v>45055.0</v>
      </c>
      <c r="B3626" s="23" t="s">
        <v>15474</v>
      </c>
      <c r="C3626" s="23" t="s">
        <v>8417</v>
      </c>
      <c r="D3626" s="23" t="s">
        <v>23</v>
      </c>
    </row>
    <row r="3627">
      <c r="A3627" s="24">
        <v>45055.0</v>
      </c>
      <c r="B3627" s="23" t="s">
        <v>15475</v>
      </c>
      <c r="C3627" s="23" t="s">
        <v>8417</v>
      </c>
      <c r="D3627" s="23" t="s">
        <v>11862</v>
      </c>
    </row>
    <row r="3628">
      <c r="A3628" s="24">
        <v>45055.0</v>
      </c>
      <c r="B3628" s="23" t="s">
        <v>15476</v>
      </c>
      <c r="C3628" s="23" t="s">
        <v>8417</v>
      </c>
      <c r="D3628" s="23" t="s">
        <v>23</v>
      </c>
    </row>
    <row r="3629">
      <c r="A3629" s="24">
        <v>45055.0</v>
      </c>
      <c r="B3629" s="23" t="s">
        <v>15477</v>
      </c>
      <c r="C3629" s="23" t="s">
        <v>8417</v>
      </c>
      <c r="D3629" s="23" t="s">
        <v>11836</v>
      </c>
    </row>
    <row r="3630">
      <c r="A3630" s="24">
        <v>45055.0</v>
      </c>
      <c r="B3630" s="23" t="s">
        <v>15478</v>
      </c>
      <c r="C3630" s="23" t="s">
        <v>8417</v>
      </c>
      <c r="D3630" s="23" t="s">
        <v>13393</v>
      </c>
    </row>
    <row r="3631">
      <c r="A3631" s="24">
        <v>45055.0</v>
      </c>
      <c r="B3631" s="23" t="s">
        <v>15479</v>
      </c>
      <c r="C3631" s="23" t="s">
        <v>8417</v>
      </c>
      <c r="D3631" s="23" t="s">
        <v>11836</v>
      </c>
    </row>
    <row r="3632">
      <c r="A3632" s="24">
        <v>45055.0</v>
      </c>
      <c r="B3632" s="23" t="s">
        <v>15480</v>
      </c>
      <c r="C3632" s="23" t="s">
        <v>8417</v>
      </c>
      <c r="D3632" s="23" t="s">
        <v>11836</v>
      </c>
    </row>
    <row r="3633">
      <c r="A3633" s="24">
        <v>45055.0</v>
      </c>
      <c r="B3633" s="23" t="s">
        <v>15481</v>
      </c>
      <c r="C3633" s="23" t="s">
        <v>8417</v>
      </c>
      <c r="D3633" s="23" t="s">
        <v>13393</v>
      </c>
    </row>
    <row r="3634">
      <c r="A3634" s="24">
        <v>45055.0</v>
      </c>
      <c r="B3634" s="23" t="s">
        <v>15482</v>
      </c>
      <c r="C3634" s="23" t="s">
        <v>8417</v>
      </c>
      <c r="D3634" s="23" t="s">
        <v>13385</v>
      </c>
    </row>
    <row r="3635">
      <c r="A3635" s="24">
        <v>45055.0</v>
      </c>
      <c r="B3635" s="23" t="s">
        <v>15483</v>
      </c>
      <c r="C3635" s="23" t="s">
        <v>8417</v>
      </c>
      <c r="D3635" s="23" t="s">
        <v>13382</v>
      </c>
    </row>
    <row r="3636">
      <c r="A3636" s="24">
        <v>45055.0</v>
      </c>
      <c r="B3636" s="23" t="s">
        <v>15484</v>
      </c>
      <c r="C3636" s="23" t="s">
        <v>8417</v>
      </c>
      <c r="D3636" s="23" t="s">
        <v>11836</v>
      </c>
    </row>
    <row r="3637">
      <c r="A3637" s="24">
        <v>45055.0</v>
      </c>
      <c r="B3637" s="23" t="s">
        <v>15485</v>
      </c>
      <c r="C3637" s="23" t="s">
        <v>8417</v>
      </c>
      <c r="D3637" s="23" t="s">
        <v>11862</v>
      </c>
    </row>
    <row r="3638">
      <c r="A3638" s="24">
        <v>45055.0</v>
      </c>
      <c r="B3638" s="23" t="s">
        <v>15486</v>
      </c>
      <c r="C3638" s="23" t="s">
        <v>8417</v>
      </c>
      <c r="D3638" s="23" t="s">
        <v>11841</v>
      </c>
    </row>
    <row r="3639">
      <c r="A3639" s="24">
        <v>45055.0</v>
      </c>
      <c r="B3639" s="23" t="s">
        <v>15487</v>
      </c>
      <c r="C3639" s="23" t="s">
        <v>8417</v>
      </c>
      <c r="D3639" s="23" t="s">
        <v>11836</v>
      </c>
    </row>
    <row r="3640">
      <c r="A3640" s="24">
        <v>45055.0</v>
      </c>
      <c r="B3640" s="23" t="s">
        <v>15488</v>
      </c>
      <c r="C3640" s="23" t="s">
        <v>8417</v>
      </c>
      <c r="D3640" s="23" t="s">
        <v>23</v>
      </c>
    </row>
    <row r="3641">
      <c r="A3641" s="24">
        <v>45055.0</v>
      </c>
      <c r="B3641" s="23" t="s">
        <v>15489</v>
      </c>
      <c r="C3641" s="23" t="s">
        <v>8417</v>
      </c>
      <c r="D3641" s="23" t="s">
        <v>23</v>
      </c>
    </row>
    <row r="3642">
      <c r="A3642" s="24">
        <v>45055.0</v>
      </c>
      <c r="B3642" s="23" t="s">
        <v>15490</v>
      </c>
      <c r="C3642" s="23" t="s">
        <v>8417</v>
      </c>
      <c r="D3642" s="23" t="s">
        <v>11862</v>
      </c>
    </row>
    <row r="3643">
      <c r="A3643" s="24">
        <v>45055.0</v>
      </c>
      <c r="B3643" s="23" t="s">
        <v>15491</v>
      </c>
      <c r="C3643" s="23" t="s">
        <v>8417</v>
      </c>
      <c r="D3643" s="23" t="s">
        <v>11836</v>
      </c>
    </row>
    <row r="3644">
      <c r="A3644" s="24">
        <v>45055.0</v>
      </c>
      <c r="B3644" s="23" t="s">
        <v>15492</v>
      </c>
      <c r="C3644" s="23" t="s">
        <v>8417</v>
      </c>
      <c r="D3644" s="23" t="s">
        <v>23</v>
      </c>
    </row>
    <row r="3645">
      <c r="A3645" s="24">
        <v>45055.0</v>
      </c>
      <c r="B3645" s="23" t="s">
        <v>15493</v>
      </c>
      <c r="C3645" s="23" t="s">
        <v>8417</v>
      </c>
      <c r="D3645" s="23" t="s">
        <v>11948</v>
      </c>
    </row>
    <row r="3646">
      <c r="A3646" s="24">
        <v>45055.0</v>
      </c>
      <c r="B3646" s="23" t="s">
        <v>15494</v>
      </c>
      <c r="C3646" s="23" t="s">
        <v>8417</v>
      </c>
      <c r="D3646" s="23" t="s">
        <v>11836</v>
      </c>
    </row>
    <row r="3647">
      <c r="A3647" s="24">
        <v>45055.0</v>
      </c>
      <c r="B3647" s="23" t="s">
        <v>15495</v>
      </c>
      <c r="C3647" s="23" t="s">
        <v>8417</v>
      </c>
      <c r="D3647" s="23" t="s">
        <v>23</v>
      </c>
    </row>
    <row r="3648">
      <c r="A3648" s="24">
        <v>45055.0</v>
      </c>
      <c r="B3648" s="23" t="s">
        <v>15496</v>
      </c>
      <c r="C3648" s="23" t="s">
        <v>8417</v>
      </c>
      <c r="D3648" s="23" t="s">
        <v>11836</v>
      </c>
    </row>
    <row r="3649">
      <c r="A3649" s="24">
        <v>45055.0</v>
      </c>
      <c r="B3649" s="23" t="s">
        <v>15497</v>
      </c>
      <c r="C3649" s="23" t="s">
        <v>8417</v>
      </c>
      <c r="D3649" s="23" t="s">
        <v>23</v>
      </c>
    </row>
    <row r="3650">
      <c r="A3650" s="24">
        <v>45055.0</v>
      </c>
      <c r="B3650" s="23" t="s">
        <v>15498</v>
      </c>
      <c r="C3650" s="23" t="s">
        <v>8417</v>
      </c>
      <c r="D3650" s="23" t="s">
        <v>11862</v>
      </c>
    </row>
    <row r="3651">
      <c r="A3651" s="24">
        <v>45055.0</v>
      </c>
      <c r="B3651" s="23" t="s">
        <v>15499</v>
      </c>
      <c r="C3651" s="23" t="s">
        <v>8417</v>
      </c>
      <c r="D3651" s="23" t="s">
        <v>13385</v>
      </c>
    </row>
    <row r="3652">
      <c r="A3652" s="24">
        <v>45055.0</v>
      </c>
      <c r="B3652" s="23" t="s">
        <v>15500</v>
      </c>
      <c r="C3652" s="23" t="s">
        <v>8417</v>
      </c>
      <c r="D3652" s="23" t="s">
        <v>11836</v>
      </c>
    </row>
    <row r="3653">
      <c r="A3653" s="24">
        <v>45055.0</v>
      </c>
      <c r="B3653" s="23" t="s">
        <v>15501</v>
      </c>
      <c r="C3653" s="23" t="s">
        <v>8417</v>
      </c>
      <c r="D3653" s="23" t="s">
        <v>11836</v>
      </c>
    </row>
    <row r="3654">
      <c r="A3654" s="24">
        <v>45055.0</v>
      </c>
      <c r="B3654" s="23" t="s">
        <v>15502</v>
      </c>
      <c r="C3654" s="23" t="s">
        <v>8417</v>
      </c>
      <c r="D3654" s="23" t="s">
        <v>13382</v>
      </c>
    </row>
    <row r="3655">
      <c r="A3655" s="24">
        <v>45055.0</v>
      </c>
      <c r="B3655" s="23" t="s">
        <v>15503</v>
      </c>
      <c r="C3655" s="23" t="s">
        <v>8417</v>
      </c>
      <c r="D3655" s="23" t="s">
        <v>11834</v>
      </c>
    </row>
    <row r="3656">
      <c r="A3656" s="24">
        <v>45055.0</v>
      </c>
      <c r="B3656" s="23" t="s">
        <v>15504</v>
      </c>
      <c r="C3656" s="23" t="s">
        <v>8417</v>
      </c>
      <c r="D3656" s="23" t="s">
        <v>23</v>
      </c>
    </row>
    <row r="3657">
      <c r="A3657" s="24">
        <v>45055.0</v>
      </c>
      <c r="B3657" s="23" t="s">
        <v>15505</v>
      </c>
      <c r="C3657" s="23" t="s">
        <v>8417</v>
      </c>
      <c r="D3657" s="23" t="s">
        <v>23</v>
      </c>
    </row>
    <row r="3658">
      <c r="A3658" s="24">
        <v>45055.0</v>
      </c>
      <c r="B3658" s="23" t="s">
        <v>15506</v>
      </c>
      <c r="C3658" s="23" t="s">
        <v>8417</v>
      </c>
      <c r="D3658" s="23" t="s">
        <v>23</v>
      </c>
    </row>
    <row r="3659">
      <c r="A3659" s="24">
        <v>45055.0</v>
      </c>
      <c r="B3659" s="23" t="s">
        <v>15507</v>
      </c>
      <c r="C3659" s="23" t="s">
        <v>8417</v>
      </c>
      <c r="D3659" s="23" t="s">
        <v>11836</v>
      </c>
    </row>
    <row r="3660">
      <c r="A3660" s="24">
        <v>45055.0</v>
      </c>
      <c r="B3660" s="23" t="s">
        <v>15508</v>
      </c>
      <c r="C3660" s="23" t="s">
        <v>8417</v>
      </c>
      <c r="D3660" s="23" t="s">
        <v>23</v>
      </c>
    </row>
    <row r="3661">
      <c r="A3661" s="24">
        <v>45055.0</v>
      </c>
      <c r="B3661" s="23" t="s">
        <v>15509</v>
      </c>
      <c r="C3661" s="23" t="s">
        <v>8417</v>
      </c>
      <c r="D3661" s="23" t="s">
        <v>13385</v>
      </c>
    </row>
    <row r="3662">
      <c r="A3662" s="24">
        <v>45055.0</v>
      </c>
      <c r="B3662" s="23" t="s">
        <v>15510</v>
      </c>
      <c r="C3662" s="23" t="s">
        <v>8417</v>
      </c>
      <c r="D3662" s="23" t="s">
        <v>13393</v>
      </c>
    </row>
    <row r="3663">
      <c r="A3663" s="24">
        <v>45055.0</v>
      </c>
      <c r="B3663" s="23" t="s">
        <v>15511</v>
      </c>
      <c r="C3663" s="23" t="s">
        <v>8417</v>
      </c>
      <c r="D3663" s="23" t="s">
        <v>23</v>
      </c>
    </row>
    <row r="3664">
      <c r="A3664" s="24">
        <v>45055.0</v>
      </c>
      <c r="B3664" s="23" t="s">
        <v>15512</v>
      </c>
      <c r="C3664" s="23" t="s">
        <v>8417</v>
      </c>
      <c r="D3664" s="23" t="s">
        <v>11879</v>
      </c>
    </row>
    <row r="3665">
      <c r="A3665" s="24">
        <v>45055.0</v>
      </c>
      <c r="B3665" s="23" t="s">
        <v>15513</v>
      </c>
      <c r="C3665" s="23" t="s">
        <v>8417</v>
      </c>
      <c r="D3665" s="23" t="s">
        <v>13382</v>
      </c>
    </row>
    <row r="3666">
      <c r="A3666" s="24">
        <v>45055.0</v>
      </c>
      <c r="B3666" s="23" t="s">
        <v>15514</v>
      </c>
      <c r="C3666" s="23" t="s">
        <v>8417</v>
      </c>
      <c r="D3666" s="23" t="s">
        <v>11836</v>
      </c>
    </row>
    <row r="3667">
      <c r="A3667" s="24">
        <v>45055.0</v>
      </c>
      <c r="B3667" s="23" t="s">
        <v>15515</v>
      </c>
      <c r="C3667" s="23" t="s">
        <v>8417</v>
      </c>
      <c r="D3667" s="23" t="s">
        <v>11836</v>
      </c>
    </row>
    <row r="3668">
      <c r="A3668" s="24">
        <v>45055.0</v>
      </c>
      <c r="B3668" s="23" t="s">
        <v>15516</v>
      </c>
      <c r="C3668" s="23" t="s">
        <v>8417</v>
      </c>
      <c r="D3668" s="23" t="s">
        <v>11879</v>
      </c>
    </row>
    <row r="3669">
      <c r="A3669" s="24">
        <v>45055.0</v>
      </c>
      <c r="B3669" s="23" t="s">
        <v>15517</v>
      </c>
      <c r="C3669" s="23" t="s">
        <v>8417</v>
      </c>
      <c r="D3669" s="23" t="s">
        <v>12068</v>
      </c>
    </row>
    <row r="3670">
      <c r="A3670" s="24">
        <v>45055.0</v>
      </c>
      <c r="B3670" s="23" t="s">
        <v>15518</v>
      </c>
      <c r="C3670" s="23" t="s">
        <v>8417</v>
      </c>
      <c r="D3670" s="23" t="s">
        <v>11862</v>
      </c>
    </row>
    <row r="3671">
      <c r="A3671" s="24">
        <v>45055.0</v>
      </c>
      <c r="B3671" s="23" t="s">
        <v>15519</v>
      </c>
      <c r="C3671" s="23" t="s">
        <v>8417</v>
      </c>
      <c r="D3671" s="23" t="s">
        <v>11836</v>
      </c>
    </row>
    <row r="3672">
      <c r="A3672" s="24">
        <v>45055.0</v>
      </c>
      <c r="B3672" s="23" t="s">
        <v>15520</v>
      </c>
      <c r="C3672" s="23" t="s">
        <v>8417</v>
      </c>
      <c r="D3672" s="23" t="s">
        <v>13393</v>
      </c>
    </row>
    <row r="3673">
      <c r="A3673" s="24">
        <v>45055.0</v>
      </c>
      <c r="B3673" s="23" t="s">
        <v>15521</v>
      </c>
      <c r="C3673" s="23" t="s">
        <v>8417</v>
      </c>
      <c r="D3673" s="23" t="s">
        <v>13385</v>
      </c>
    </row>
    <row r="3674">
      <c r="A3674" s="24">
        <v>45055.0</v>
      </c>
      <c r="B3674" s="23" t="s">
        <v>15522</v>
      </c>
      <c r="C3674" s="23" t="s">
        <v>8417</v>
      </c>
      <c r="D3674" s="23" t="s">
        <v>11841</v>
      </c>
    </row>
    <row r="3675">
      <c r="A3675" s="24">
        <v>45055.0</v>
      </c>
      <c r="B3675" s="23" t="s">
        <v>15523</v>
      </c>
      <c r="C3675" s="23" t="s">
        <v>8417</v>
      </c>
      <c r="D3675" s="23" t="s">
        <v>13382</v>
      </c>
    </row>
    <row r="3676">
      <c r="A3676" s="24">
        <v>45055.0</v>
      </c>
      <c r="B3676" s="23" t="s">
        <v>15524</v>
      </c>
      <c r="C3676" s="23" t="s">
        <v>8417</v>
      </c>
      <c r="D3676" s="23" t="s">
        <v>11841</v>
      </c>
    </row>
    <row r="3677">
      <c r="A3677" s="24">
        <v>45055.0</v>
      </c>
      <c r="B3677" s="23" t="s">
        <v>15525</v>
      </c>
      <c r="C3677" s="23" t="s">
        <v>8417</v>
      </c>
      <c r="D3677" s="23" t="s">
        <v>12068</v>
      </c>
    </row>
    <row r="3678">
      <c r="A3678" s="24">
        <v>45055.0</v>
      </c>
      <c r="B3678" s="23" t="s">
        <v>15526</v>
      </c>
      <c r="C3678" s="23" t="s">
        <v>8417</v>
      </c>
      <c r="D3678" s="23" t="s">
        <v>13382</v>
      </c>
    </row>
    <row r="3679">
      <c r="A3679" s="24">
        <v>45055.0</v>
      </c>
      <c r="B3679" s="23" t="s">
        <v>15527</v>
      </c>
      <c r="C3679" s="23" t="s">
        <v>8417</v>
      </c>
      <c r="D3679" s="23" t="s">
        <v>12068</v>
      </c>
    </row>
    <row r="3680">
      <c r="A3680" s="24">
        <v>45055.0</v>
      </c>
      <c r="B3680" s="23" t="s">
        <v>15528</v>
      </c>
      <c r="C3680" s="23" t="s">
        <v>8417</v>
      </c>
      <c r="D3680" s="23" t="s">
        <v>11879</v>
      </c>
    </row>
    <row r="3681">
      <c r="A3681" s="24">
        <v>45055.0</v>
      </c>
      <c r="B3681" s="23" t="s">
        <v>15529</v>
      </c>
      <c r="C3681" s="23" t="s">
        <v>8417</v>
      </c>
      <c r="D3681" s="23" t="s">
        <v>13385</v>
      </c>
    </row>
    <row r="3682">
      <c r="A3682" s="24">
        <v>45055.0</v>
      </c>
      <c r="B3682" s="23" t="s">
        <v>15530</v>
      </c>
      <c r="C3682" s="23" t="s">
        <v>8417</v>
      </c>
      <c r="D3682" s="23" t="s">
        <v>23</v>
      </c>
    </row>
    <row r="3683">
      <c r="A3683" s="24">
        <v>45055.0</v>
      </c>
      <c r="B3683" s="23" t="s">
        <v>15531</v>
      </c>
      <c r="C3683" s="23" t="s">
        <v>8417</v>
      </c>
      <c r="D3683" s="23" t="s">
        <v>23</v>
      </c>
    </row>
    <row r="3684">
      <c r="A3684" s="24">
        <v>45055.0</v>
      </c>
      <c r="B3684" s="23" t="s">
        <v>15532</v>
      </c>
      <c r="C3684" s="23" t="s">
        <v>8417</v>
      </c>
      <c r="D3684" s="23" t="s">
        <v>23</v>
      </c>
    </row>
    <row r="3685">
      <c r="A3685" s="24">
        <v>45055.0</v>
      </c>
      <c r="B3685" s="23" t="s">
        <v>15533</v>
      </c>
      <c r="C3685" s="23" t="s">
        <v>8417</v>
      </c>
      <c r="D3685" s="23" t="s">
        <v>11841</v>
      </c>
    </row>
    <row r="3686">
      <c r="A3686" s="24">
        <v>45055.0</v>
      </c>
      <c r="B3686" s="23" t="s">
        <v>15534</v>
      </c>
      <c r="C3686" s="23" t="s">
        <v>8417</v>
      </c>
      <c r="D3686" s="23" t="s">
        <v>13385</v>
      </c>
    </row>
    <row r="3687">
      <c r="A3687" s="24">
        <v>45055.0</v>
      </c>
      <c r="B3687" s="23" t="s">
        <v>15535</v>
      </c>
      <c r="C3687" s="23" t="s">
        <v>8417</v>
      </c>
      <c r="D3687" s="23" t="s">
        <v>11862</v>
      </c>
    </row>
    <row r="3688">
      <c r="A3688" s="24">
        <v>45055.0</v>
      </c>
      <c r="B3688" s="23" t="s">
        <v>15536</v>
      </c>
      <c r="C3688" s="23" t="s">
        <v>8417</v>
      </c>
      <c r="D3688" s="23" t="s">
        <v>11834</v>
      </c>
    </row>
    <row r="3689">
      <c r="A3689" s="24">
        <v>45055.0</v>
      </c>
      <c r="B3689" s="23" t="s">
        <v>15537</v>
      </c>
      <c r="C3689" s="23" t="s">
        <v>8417</v>
      </c>
      <c r="D3689" s="23" t="s">
        <v>11836</v>
      </c>
    </row>
    <row r="3690">
      <c r="A3690" s="24">
        <v>45055.0</v>
      </c>
      <c r="B3690" s="23" t="s">
        <v>15538</v>
      </c>
      <c r="C3690" s="23" t="s">
        <v>8417</v>
      </c>
      <c r="D3690" s="23" t="s">
        <v>13393</v>
      </c>
    </row>
    <row r="3691">
      <c r="A3691" s="24">
        <v>45055.0</v>
      </c>
      <c r="B3691" s="23" t="s">
        <v>15539</v>
      </c>
      <c r="C3691" s="23" t="s">
        <v>8417</v>
      </c>
      <c r="D3691" s="23" t="s">
        <v>11836</v>
      </c>
    </row>
    <row r="3692">
      <c r="A3692" s="24">
        <v>45055.0</v>
      </c>
      <c r="B3692" s="23" t="s">
        <v>15540</v>
      </c>
      <c r="C3692" s="23" t="s">
        <v>8417</v>
      </c>
      <c r="D3692" s="23" t="s">
        <v>11879</v>
      </c>
    </row>
    <row r="3693">
      <c r="A3693" s="24">
        <v>45055.0</v>
      </c>
      <c r="B3693" s="23" t="s">
        <v>15541</v>
      </c>
      <c r="C3693" s="23" t="s">
        <v>8417</v>
      </c>
      <c r="D3693" s="23" t="s">
        <v>11836</v>
      </c>
    </row>
    <row r="3694">
      <c r="A3694" s="24">
        <v>45055.0</v>
      </c>
      <c r="B3694" s="23" t="s">
        <v>15542</v>
      </c>
      <c r="C3694" s="23" t="s">
        <v>8417</v>
      </c>
      <c r="D3694" s="23" t="s">
        <v>23</v>
      </c>
    </row>
    <row r="3695">
      <c r="A3695" s="24">
        <v>45055.0</v>
      </c>
      <c r="B3695" s="23" t="s">
        <v>15543</v>
      </c>
      <c r="C3695" s="23" t="s">
        <v>8417</v>
      </c>
      <c r="D3695" s="23" t="s">
        <v>23</v>
      </c>
    </row>
    <row r="3696">
      <c r="A3696" s="24">
        <v>45055.0</v>
      </c>
      <c r="B3696" s="23" t="s">
        <v>15544</v>
      </c>
      <c r="C3696" s="23" t="s">
        <v>8417</v>
      </c>
      <c r="D3696" s="23" t="s">
        <v>13393</v>
      </c>
    </row>
    <row r="3697">
      <c r="A3697" s="24">
        <v>45055.0</v>
      </c>
      <c r="B3697" s="23" t="s">
        <v>15545</v>
      </c>
      <c r="C3697" s="23" t="s">
        <v>8417</v>
      </c>
      <c r="D3697" s="23" t="s">
        <v>11836</v>
      </c>
    </row>
    <row r="3698">
      <c r="A3698" s="24">
        <v>45055.0</v>
      </c>
      <c r="B3698" s="23" t="s">
        <v>15546</v>
      </c>
      <c r="C3698" s="23" t="s">
        <v>8417</v>
      </c>
      <c r="D3698" s="23" t="s">
        <v>11836</v>
      </c>
    </row>
    <row r="3699">
      <c r="A3699" s="24">
        <v>45055.0</v>
      </c>
      <c r="B3699" s="23" t="s">
        <v>15547</v>
      </c>
      <c r="C3699" s="23" t="s">
        <v>8417</v>
      </c>
      <c r="D3699" s="23" t="s">
        <v>13393</v>
      </c>
    </row>
    <row r="3700">
      <c r="A3700" s="24">
        <v>45055.0</v>
      </c>
      <c r="B3700" s="23" t="s">
        <v>15548</v>
      </c>
      <c r="C3700" s="23" t="s">
        <v>8417</v>
      </c>
      <c r="D3700" s="23" t="s">
        <v>11879</v>
      </c>
    </row>
    <row r="3701">
      <c r="A3701" s="24">
        <v>45055.0</v>
      </c>
      <c r="B3701" s="23" t="s">
        <v>15549</v>
      </c>
      <c r="C3701" s="23" t="s">
        <v>8417</v>
      </c>
      <c r="D3701" s="23" t="s">
        <v>11836</v>
      </c>
    </row>
    <row r="3702">
      <c r="A3702" s="24">
        <v>45055.0</v>
      </c>
      <c r="B3702" s="23" t="s">
        <v>15550</v>
      </c>
      <c r="C3702" s="23" t="s">
        <v>8417</v>
      </c>
      <c r="D3702" s="23" t="s">
        <v>11836</v>
      </c>
    </row>
    <row r="3703">
      <c r="A3703" s="24">
        <v>45055.0</v>
      </c>
      <c r="B3703" s="23" t="s">
        <v>15551</v>
      </c>
      <c r="C3703" s="23" t="s">
        <v>8417</v>
      </c>
      <c r="D3703" s="23" t="s">
        <v>11862</v>
      </c>
    </row>
    <row r="3704">
      <c r="A3704" s="24">
        <v>45055.0</v>
      </c>
      <c r="B3704" s="23" t="s">
        <v>15552</v>
      </c>
      <c r="C3704" s="23" t="s">
        <v>8417</v>
      </c>
      <c r="D3704" s="23" t="s">
        <v>11845</v>
      </c>
    </row>
    <row r="3705">
      <c r="A3705" s="24">
        <v>45055.0</v>
      </c>
      <c r="B3705" s="23" t="s">
        <v>15553</v>
      </c>
      <c r="C3705" s="23" t="s">
        <v>8417</v>
      </c>
      <c r="D3705" s="23" t="s">
        <v>23</v>
      </c>
    </row>
    <row r="3706">
      <c r="A3706" s="24">
        <v>45055.0</v>
      </c>
      <c r="B3706" s="23" t="s">
        <v>15554</v>
      </c>
      <c r="C3706" s="23" t="s">
        <v>8417</v>
      </c>
      <c r="D3706" s="23" t="s">
        <v>13393</v>
      </c>
    </row>
    <row r="3707">
      <c r="A3707" s="24">
        <v>45055.0</v>
      </c>
      <c r="B3707" s="23" t="s">
        <v>15555</v>
      </c>
      <c r="C3707" s="23" t="s">
        <v>8417</v>
      </c>
      <c r="D3707" s="23" t="s">
        <v>13385</v>
      </c>
    </row>
    <row r="3708">
      <c r="A3708" s="24">
        <v>45055.0</v>
      </c>
      <c r="B3708" s="23" t="s">
        <v>15556</v>
      </c>
      <c r="C3708" s="23" t="s">
        <v>8417</v>
      </c>
      <c r="D3708" s="23" t="s">
        <v>11836</v>
      </c>
    </row>
    <row r="3709">
      <c r="A3709" s="24">
        <v>45055.0</v>
      </c>
      <c r="B3709" s="23" t="s">
        <v>15557</v>
      </c>
      <c r="C3709" s="23" t="s">
        <v>8417</v>
      </c>
      <c r="D3709" s="23" t="s">
        <v>11879</v>
      </c>
    </row>
    <row r="3710">
      <c r="A3710" s="24">
        <v>45055.0</v>
      </c>
      <c r="B3710" s="23" t="s">
        <v>15558</v>
      </c>
      <c r="C3710" s="23" t="s">
        <v>8417</v>
      </c>
      <c r="D3710" s="23" t="s">
        <v>12068</v>
      </c>
    </row>
    <row r="3711">
      <c r="A3711" s="24">
        <v>45055.0</v>
      </c>
      <c r="B3711" s="23" t="s">
        <v>15559</v>
      </c>
      <c r="C3711" s="23" t="s">
        <v>8417</v>
      </c>
      <c r="D3711" s="23" t="s">
        <v>23</v>
      </c>
    </row>
    <row r="3712">
      <c r="A3712" s="24">
        <v>45055.0</v>
      </c>
      <c r="B3712" s="23" t="s">
        <v>15560</v>
      </c>
      <c r="C3712" s="23" t="s">
        <v>8417</v>
      </c>
      <c r="D3712" s="23" t="s">
        <v>11841</v>
      </c>
    </row>
    <row r="3713">
      <c r="A3713" s="24">
        <v>45055.0</v>
      </c>
      <c r="B3713" s="23" t="s">
        <v>15561</v>
      </c>
      <c r="C3713" s="23" t="s">
        <v>8417</v>
      </c>
      <c r="D3713" s="23" t="s">
        <v>23</v>
      </c>
    </row>
    <row r="3714">
      <c r="A3714" s="24">
        <v>45055.0</v>
      </c>
      <c r="B3714" s="23" t="s">
        <v>15562</v>
      </c>
      <c r="C3714" s="23" t="s">
        <v>8417</v>
      </c>
      <c r="D3714" s="23" t="s">
        <v>11841</v>
      </c>
    </row>
    <row r="3715">
      <c r="A3715" s="24">
        <v>45056.0</v>
      </c>
      <c r="B3715" s="23" t="s">
        <v>15563</v>
      </c>
      <c r="C3715" s="23" t="s">
        <v>8417</v>
      </c>
      <c r="D3715" s="23" t="s">
        <v>11836</v>
      </c>
    </row>
    <row r="3716">
      <c r="A3716" s="24">
        <v>45056.0</v>
      </c>
      <c r="B3716" s="23" t="s">
        <v>15564</v>
      </c>
      <c r="C3716" s="23" t="s">
        <v>8417</v>
      </c>
      <c r="D3716" s="23" t="s">
        <v>23</v>
      </c>
    </row>
    <row r="3717">
      <c r="A3717" s="24">
        <v>45056.0</v>
      </c>
      <c r="B3717" s="23" t="s">
        <v>15565</v>
      </c>
      <c r="C3717" s="23" t="s">
        <v>8417</v>
      </c>
      <c r="D3717" s="23" t="s">
        <v>11862</v>
      </c>
    </row>
    <row r="3718">
      <c r="A3718" s="24">
        <v>45056.0</v>
      </c>
      <c r="B3718" s="23" t="s">
        <v>15566</v>
      </c>
      <c r="C3718" s="23" t="s">
        <v>8417</v>
      </c>
      <c r="D3718" s="23" t="s">
        <v>11862</v>
      </c>
    </row>
    <row r="3719">
      <c r="A3719" s="24">
        <v>45056.0</v>
      </c>
      <c r="B3719" s="23" t="s">
        <v>15567</v>
      </c>
      <c r="C3719" s="23" t="s">
        <v>8417</v>
      </c>
      <c r="D3719" s="23" t="s">
        <v>23</v>
      </c>
    </row>
    <row r="3720">
      <c r="A3720" s="24">
        <v>45056.0</v>
      </c>
      <c r="B3720" s="23" t="s">
        <v>15568</v>
      </c>
      <c r="C3720" s="23" t="s">
        <v>8417</v>
      </c>
      <c r="D3720" s="23" t="s">
        <v>23</v>
      </c>
    </row>
    <row r="3721">
      <c r="A3721" s="24">
        <v>45056.0</v>
      </c>
      <c r="B3721" s="23" t="s">
        <v>15569</v>
      </c>
      <c r="C3721" s="23" t="s">
        <v>8417</v>
      </c>
      <c r="D3721" s="23" t="s">
        <v>23</v>
      </c>
    </row>
    <row r="3722">
      <c r="A3722" s="24">
        <v>45056.0</v>
      </c>
      <c r="B3722" s="23" t="s">
        <v>15570</v>
      </c>
      <c r="C3722" s="23" t="s">
        <v>8417</v>
      </c>
      <c r="D3722" s="23" t="s">
        <v>11845</v>
      </c>
    </row>
    <row r="3723">
      <c r="A3723" s="24">
        <v>45056.0</v>
      </c>
      <c r="B3723" s="23" t="s">
        <v>15571</v>
      </c>
      <c r="C3723" s="23" t="s">
        <v>8417</v>
      </c>
      <c r="D3723" s="23" t="s">
        <v>11834</v>
      </c>
    </row>
    <row r="3724">
      <c r="A3724" s="24">
        <v>45056.0</v>
      </c>
      <c r="B3724" s="23" t="s">
        <v>15572</v>
      </c>
      <c r="C3724" s="23" t="s">
        <v>8417</v>
      </c>
      <c r="D3724" s="23" t="s">
        <v>11841</v>
      </c>
    </row>
    <row r="3725">
      <c r="A3725" s="24">
        <v>45056.0</v>
      </c>
      <c r="B3725" s="23" t="s">
        <v>15573</v>
      </c>
      <c r="C3725" s="23" t="s">
        <v>8417</v>
      </c>
      <c r="D3725" s="23" t="s">
        <v>23</v>
      </c>
    </row>
    <row r="3726">
      <c r="A3726" s="24">
        <v>45056.0</v>
      </c>
      <c r="B3726" s="23" t="s">
        <v>15574</v>
      </c>
      <c r="C3726" s="23" t="s">
        <v>8417</v>
      </c>
      <c r="D3726" s="23" t="s">
        <v>11836</v>
      </c>
    </row>
    <row r="3727">
      <c r="A3727" s="24">
        <v>45056.0</v>
      </c>
      <c r="B3727" s="23" t="s">
        <v>15575</v>
      </c>
      <c r="C3727" s="23" t="s">
        <v>8417</v>
      </c>
      <c r="D3727" s="23" t="s">
        <v>23</v>
      </c>
    </row>
    <row r="3728">
      <c r="A3728" s="24">
        <v>45056.0</v>
      </c>
      <c r="B3728" s="23" t="s">
        <v>15576</v>
      </c>
      <c r="C3728" s="23" t="s">
        <v>8417</v>
      </c>
      <c r="D3728" s="23" t="s">
        <v>13385</v>
      </c>
    </row>
    <row r="3729">
      <c r="A3729" s="24">
        <v>45056.0</v>
      </c>
      <c r="B3729" s="23" t="s">
        <v>15577</v>
      </c>
      <c r="C3729" s="23" t="s">
        <v>8417</v>
      </c>
      <c r="D3729" s="23" t="s">
        <v>23</v>
      </c>
    </row>
    <row r="3730">
      <c r="A3730" s="24">
        <v>45056.0</v>
      </c>
      <c r="B3730" s="23" t="s">
        <v>15578</v>
      </c>
      <c r="C3730" s="23" t="s">
        <v>8417</v>
      </c>
      <c r="D3730" s="23" t="s">
        <v>11948</v>
      </c>
    </row>
    <row r="3731">
      <c r="A3731" s="24">
        <v>45056.0</v>
      </c>
      <c r="B3731" s="23" t="s">
        <v>15579</v>
      </c>
      <c r="C3731" s="23" t="s">
        <v>8417</v>
      </c>
      <c r="D3731" s="23" t="s">
        <v>11836</v>
      </c>
    </row>
    <row r="3732">
      <c r="A3732" s="24">
        <v>45056.0</v>
      </c>
      <c r="B3732" s="23" t="s">
        <v>15580</v>
      </c>
      <c r="C3732" s="23" t="s">
        <v>8417</v>
      </c>
      <c r="D3732" s="23" t="s">
        <v>23</v>
      </c>
    </row>
    <row r="3733">
      <c r="A3733" s="24">
        <v>45056.0</v>
      </c>
      <c r="B3733" s="23" t="s">
        <v>15581</v>
      </c>
      <c r="C3733" s="23" t="s">
        <v>8417</v>
      </c>
      <c r="D3733" s="23" t="s">
        <v>11836</v>
      </c>
    </row>
    <row r="3734">
      <c r="A3734" s="24">
        <v>45056.0</v>
      </c>
      <c r="B3734" s="23" t="s">
        <v>15582</v>
      </c>
      <c r="C3734" s="23" t="s">
        <v>8417</v>
      </c>
      <c r="D3734" s="23" t="s">
        <v>23</v>
      </c>
    </row>
    <row r="3735">
      <c r="A3735" s="24">
        <v>45056.0</v>
      </c>
      <c r="B3735" s="23" t="s">
        <v>15583</v>
      </c>
      <c r="C3735" s="23" t="s">
        <v>8417</v>
      </c>
      <c r="D3735" s="23" t="s">
        <v>13393</v>
      </c>
    </row>
    <row r="3736">
      <c r="A3736" s="24">
        <v>45056.0</v>
      </c>
      <c r="B3736" s="23" t="s">
        <v>15584</v>
      </c>
      <c r="C3736" s="23" t="s">
        <v>8417</v>
      </c>
      <c r="D3736" s="23" t="s">
        <v>13393</v>
      </c>
    </row>
    <row r="3737">
      <c r="A3737" s="24">
        <v>45056.0</v>
      </c>
      <c r="B3737" s="23" t="s">
        <v>15585</v>
      </c>
      <c r="C3737" s="23" t="s">
        <v>8417</v>
      </c>
      <c r="D3737" s="23" t="s">
        <v>23</v>
      </c>
    </row>
    <row r="3738">
      <c r="A3738" s="24">
        <v>45056.0</v>
      </c>
      <c r="B3738" s="23" t="s">
        <v>15586</v>
      </c>
      <c r="C3738" s="23" t="s">
        <v>8417</v>
      </c>
      <c r="D3738" s="23" t="s">
        <v>11841</v>
      </c>
    </row>
    <row r="3739">
      <c r="A3739" s="24">
        <v>45056.0</v>
      </c>
      <c r="B3739" s="23" t="s">
        <v>15587</v>
      </c>
      <c r="C3739" s="23" t="s">
        <v>8417</v>
      </c>
      <c r="D3739" s="23" t="s">
        <v>23</v>
      </c>
    </row>
    <row r="3740">
      <c r="A3740" s="24">
        <v>45056.0</v>
      </c>
      <c r="B3740" s="23" t="s">
        <v>15588</v>
      </c>
      <c r="C3740" s="23" t="s">
        <v>8417</v>
      </c>
      <c r="D3740" s="23" t="s">
        <v>11972</v>
      </c>
    </row>
    <row r="3741">
      <c r="A3741" s="24">
        <v>45056.0</v>
      </c>
      <c r="B3741" s="23" t="s">
        <v>15589</v>
      </c>
      <c r="C3741" s="23" t="s">
        <v>8417</v>
      </c>
      <c r="D3741" s="23" t="s">
        <v>11836</v>
      </c>
    </row>
    <row r="3742">
      <c r="A3742" s="24">
        <v>45056.0</v>
      </c>
      <c r="B3742" s="23" t="s">
        <v>15590</v>
      </c>
      <c r="C3742" s="23" t="s">
        <v>8417</v>
      </c>
      <c r="D3742" s="23" t="s">
        <v>23</v>
      </c>
    </row>
    <row r="3743">
      <c r="A3743" s="24">
        <v>45056.0</v>
      </c>
      <c r="B3743" s="23" t="s">
        <v>15591</v>
      </c>
      <c r="C3743" s="23" t="s">
        <v>8417</v>
      </c>
      <c r="D3743" s="23" t="s">
        <v>23</v>
      </c>
    </row>
    <row r="3744">
      <c r="A3744" s="24">
        <v>45056.0</v>
      </c>
      <c r="B3744" s="23" t="s">
        <v>15592</v>
      </c>
      <c r="C3744" s="23" t="s">
        <v>8417</v>
      </c>
      <c r="D3744" s="23" t="s">
        <v>11862</v>
      </c>
    </row>
    <row r="3745">
      <c r="A3745" s="24">
        <v>45056.0</v>
      </c>
      <c r="B3745" s="23" t="s">
        <v>15593</v>
      </c>
      <c r="C3745" s="23" t="s">
        <v>8417</v>
      </c>
      <c r="D3745" s="23" t="s">
        <v>11836</v>
      </c>
    </row>
    <row r="3746">
      <c r="A3746" s="24">
        <v>45056.0</v>
      </c>
      <c r="B3746" s="23" t="s">
        <v>15594</v>
      </c>
      <c r="C3746" s="23" t="s">
        <v>8417</v>
      </c>
      <c r="D3746" s="23" t="s">
        <v>13393</v>
      </c>
    </row>
    <row r="3747">
      <c r="A3747" s="24">
        <v>45056.0</v>
      </c>
      <c r="B3747" s="23" t="s">
        <v>15595</v>
      </c>
      <c r="C3747" s="23" t="s">
        <v>8417</v>
      </c>
      <c r="D3747" s="23" t="s">
        <v>13385</v>
      </c>
    </row>
    <row r="3748">
      <c r="A3748" s="24">
        <v>45056.0</v>
      </c>
      <c r="B3748" s="23" t="s">
        <v>15596</v>
      </c>
      <c r="C3748" s="23" t="s">
        <v>8417</v>
      </c>
      <c r="D3748" s="23" t="s">
        <v>11836</v>
      </c>
    </row>
    <row r="3749">
      <c r="A3749" s="24">
        <v>45056.0</v>
      </c>
      <c r="B3749" s="23" t="s">
        <v>15597</v>
      </c>
      <c r="C3749" s="23" t="s">
        <v>8417</v>
      </c>
      <c r="D3749" s="23" t="s">
        <v>13385</v>
      </c>
    </row>
    <row r="3750">
      <c r="A3750" s="24">
        <v>45056.0</v>
      </c>
      <c r="B3750" s="23" t="s">
        <v>15598</v>
      </c>
      <c r="C3750" s="23" t="s">
        <v>8417</v>
      </c>
      <c r="D3750" s="23" t="s">
        <v>23</v>
      </c>
    </row>
    <row r="3751">
      <c r="A3751" s="24">
        <v>45056.0</v>
      </c>
      <c r="B3751" s="23" t="s">
        <v>15599</v>
      </c>
      <c r="C3751" s="23" t="s">
        <v>8417</v>
      </c>
      <c r="D3751" s="23" t="s">
        <v>11836</v>
      </c>
    </row>
    <row r="3752">
      <c r="A3752" s="24">
        <v>45056.0</v>
      </c>
      <c r="B3752" s="23" t="s">
        <v>15600</v>
      </c>
      <c r="C3752" s="23" t="s">
        <v>8417</v>
      </c>
      <c r="D3752" s="23" t="s">
        <v>11836</v>
      </c>
    </row>
    <row r="3753">
      <c r="A3753" s="24">
        <v>45056.0</v>
      </c>
      <c r="B3753" s="23" t="s">
        <v>15601</v>
      </c>
      <c r="C3753" s="23" t="s">
        <v>8417</v>
      </c>
      <c r="D3753" s="23" t="s">
        <v>13382</v>
      </c>
    </row>
    <row r="3754">
      <c r="A3754" s="24">
        <v>45056.0</v>
      </c>
      <c r="B3754" s="23" t="s">
        <v>15602</v>
      </c>
      <c r="C3754" s="23" t="s">
        <v>8417</v>
      </c>
      <c r="D3754" s="23" t="s">
        <v>23</v>
      </c>
    </row>
    <row r="3755">
      <c r="A3755" s="24">
        <v>45056.0</v>
      </c>
      <c r="B3755" s="23" t="s">
        <v>15603</v>
      </c>
      <c r="C3755" s="23" t="s">
        <v>8417</v>
      </c>
      <c r="D3755" s="23" t="s">
        <v>11836</v>
      </c>
    </row>
    <row r="3756">
      <c r="A3756" s="24">
        <v>45056.0</v>
      </c>
      <c r="B3756" s="23" t="s">
        <v>15604</v>
      </c>
      <c r="C3756" s="23" t="s">
        <v>8417</v>
      </c>
      <c r="D3756" s="23" t="s">
        <v>11841</v>
      </c>
    </row>
    <row r="3757">
      <c r="A3757" s="24">
        <v>45056.0</v>
      </c>
      <c r="B3757" s="23" t="s">
        <v>15605</v>
      </c>
      <c r="C3757" s="23" t="s">
        <v>8417</v>
      </c>
      <c r="D3757" s="23" t="s">
        <v>11845</v>
      </c>
    </row>
    <row r="3758">
      <c r="A3758" s="24">
        <v>45056.0</v>
      </c>
      <c r="B3758" s="23" t="s">
        <v>15606</v>
      </c>
      <c r="C3758" s="23" t="s">
        <v>8417</v>
      </c>
      <c r="D3758" s="23" t="s">
        <v>11836</v>
      </c>
    </row>
    <row r="3759">
      <c r="A3759" s="24">
        <v>45056.0</v>
      </c>
      <c r="B3759" s="23" t="s">
        <v>15607</v>
      </c>
      <c r="C3759" s="23" t="s">
        <v>8417</v>
      </c>
      <c r="D3759" s="23" t="s">
        <v>11862</v>
      </c>
    </row>
    <row r="3760">
      <c r="A3760" s="24">
        <v>45056.0</v>
      </c>
      <c r="B3760" s="23" t="s">
        <v>15608</v>
      </c>
      <c r="C3760" s="23" t="s">
        <v>8417</v>
      </c>
      <c r="D3760" s="23" t="s">
        <v>11841</v>
      </c>
    </row>
    <row r="3761">
      <c r="A3761" s="24">
        <v>45056.0</v>
      </c>
      <c r="B3761" s="23" t="s">
        <v>15609</v>
      </c>
      <c r="C3761" s="23" t="s">
        <v>8417</v>
      </c>
      <c r="D3761" s="23" t="s">
        <v>13382</v>
      </c>
    </row>
    <row r="3762">
      <c r="A3762" s="24">
        <v>45056.0</v>
      </c>
      <c r="B3762" s="23" t="s">
        <v>15610</v>
      </c>
      <c r="C3762" s="23" t="s">
        <v>8417</v>
      </c>
      <c r="D3762" s="23" t="s">
        <v>23</v>
      </c>
    </row>
    <row r="3763">
      <c r="A3763" s="24">
        <v>45056.0</v>
      </c>
      <c r="B3763" s="23" t="s">
        <v>15611</v>
      </c>
      <c r="C3763" s="23" t="s">
        <v>8417</v>
      </c>
      <c r="D3763" s="23" t="s">
        <v>13393</v>
      </c>
    </row>
    <row r="3764">
      <c r="A3764" s="24">
        <v>45056.0</v>
      </c>
      <c r="B3764" s="23" t="s">
        <v>15612</v>
      </c>
      <c r="C3764" s="23" t="s">
        <v>8417</v>
      </c>
      <c r="D3764" s="23" t="s">
        <v>23</v>
      </c>
    </row>
    <row r="3765">
      <c r="A3765" s="24">
        <v>45056.0</v>
      </c>
      <c r="B3765" s="23" t="s">
        <v>15613</v>
      </c>
      <c r="C3765" s="23" t="s">
        <v>8417</v>
      </c>
      <c r="D3765" s="23" t="s">
        <v>11862</v>
      </c>
    </row>
    <row r="3766">
      <c r="A3766" s="24">
        <v>45056.0</v>
      </c>
      <c r="B3766" s="23" t="s">
        <v>15614</v>
      </c>
      <c r="C3766" s="23" t="s">
        <v>8417</v>
      </c>
      <c r="D3766" s="23" t="s">
        <v>11836</v>
      </c>
    </row>
    <row r="3767">
      <c r="A3767" s="24">
        <v>45056.0</v>
      </c>
      <c r="B3767" s="23" t="s">
        <v>15615</v>
      </c>
      <c r="C3767" s="23" t="s">
        <v>8417</v>
      </c>
      <c r="D3767" s="23" t="s">
        <v>13382</v>
      </c>
    </row>
    <row r="3768">
      <c r="A3768" s="24">
        <v>45056.0</v>
      </c>
      <c r="B3768" s="23" t="s">
        <v>15616</v>
      </c>
      <c r="C3768" s="23" t="s">
        <v>8417</v>
      </c>
      <c r="D3768" s="23" t="s">
        <v>11841</v>
      </c>
    </row>
    <row r="3769">
      <c r="A3769" s="24">
        <v>45056.0</v>
      </c>
      <c r="B3769" s="23" t="s">
        <v>15617</v>
      </c>
      <c r="C3769" s="23" t="s">
        <v>8417</v>
      </c>
      <c r="D3769" s="23" t="s">
        <v>13393</v>
      </c>
    </row>
    <row r="3770">
      <c r="A3770" s="24">
        <v>45056.0</v>
      </c>
      <c r="B3770" s="23" t="s">
        <v>15618</v>
      </c>
      <c r="C3770" s="23" t="s">
        <v>8417</v>
      </c>
      <c r="D3770" s="23" t="s">
        <v>11841</v>
      </c>
    </row>
    <row r="3771">
      <c r="A3771" s="24">
        <v>45056.0</v>
      </c>
      <c r="B3771" s="23" t="s">
        <v>15619</v>
      </c>
      <c r="C3771" s="23" t="s">
        <v>8417</v>
      </c>
      <c r="D3771" s="23" t="s">
        <v>23</v>
      </c>
    </row>
    <row r="3772">
      <c r="A3772" s="24">
        <v>45056.0</v>
      </c>
      <c r="B3772" s="23" t="s">
        <v>15620</v>
      </c>
      <c r="C3772" s="23" t="s">
        <v>8417</v>
      </c>
      <c r="D3772" s="23" t="s">
        <v>23</v>
      </c>
    </row>
    <row r="3773">
      <c r="A3773" s="24">
        <v>45056.0</v>
      </c>
      <c r="B3773" s="23" t="s">
        <v>15621</v>
      </c>
      <c r="C3773" s="23" t="s">
        <v>8417</v>
      </c>
      <c r="D3773" s="23" t="s">
        <v>13393</v>
      </c>
    </row>
    <row r="3774">
      <c r="A3774" s="24">
        <v>45056.0</v>
      </c>
      <c r="B3774" s="23" t="s">
        <v>15622</v>
      </c>
      <c r="C3774" s="23" t="s">
        <v>8417</v>
      </c>
      <c r="D3774" s="23" t="s">
        <v>23</v>
      </c>
    </row>
    <row r="3775">
      <c r="A3775" s="24">
        <v>45056.0</v>
      </c>
      <c r="B3775" s="23" t="s">
        <v>15623</v>
      </c>
      <c r="C3775" s="23" t="s">
        <v>8417</v>
      </c>
      <c r="D3775" s="23" t="s">
        <v>11862</v>
      </c>
    </row>
    <row r="3776">
      <c r="A3776" s="24">
        <v>45056.0</v>
      </c>
      <c r="B3776" s="23" t="s">
        <v>15624</v>
      </c>
      <c r="C3776" s="23" t="s">
        <v>8417</v>
      </c>
      <c r="D3776" s="23" t="s">
        <v>11862</v>
      </c>
    </row>
    <row r="3777">
      <c r="A3777" s="24">
        <v>45056.0</v>
      </c>
      <c r="B3777" s="23" t="s">
        <v>15625</v>
      </c>
      <c r="C3777" s="23" t="s">
        <v>8417</v>
      </c>
      <c r="D3777" s="23" t="s">
        <v>11845</v>
      </c>
    </row>
    <row r="3778">
      <c r="A3778" s="24">
        <v>45056.0</v>
      </c>
      <c r="B3778" s="23" t="s">
        <v>15626</v>
      </c>
      <c r="C3778" s="23" t="s">
        <v>8417</v>
      </c>
      <c r="D3778" s="23" t="s">
        <v>11841</v>
      </c>
    </row>
    <row r="3779">
      <c r="A3779" s="24">
        <v>45056.0</v>
      </c>
      <c r="B3779" s="23" t="s">
        <v>15627</v>
      </c>
      <c r="C3779" s="23" t="s">
        <v>8417</v>
      </c>
      <c r="D3779" s="23" t="s">
        <v>11862</v>
      </c>
    </row>
    <row r="3780">
      <c r="A3780" s="24">
        <v>45056.0</v>
      </c>
      <c r="B3780" s="23" t="s">
        <v>15628</v>
      </c>
      <c r="C3780" s="23" t="s">
        <v>8417</v>
      </c>
      <c r="D3780" s="23" t="s">
        <v>13382</v>
      </c>
    </row>
    <row r="3781">
      <c r="A3781" s="24">
        <v>45056.0</v>
      </c>
      <c r="B3781" s="23" t="s">
        <v>15629</v>
      </c>
      <c r="C3781" s="23" t="s">
        <v>8417</v>
      </c>
      <c r="D3781" s="23" t="s">
        <v>11836</v>
      </c>
    </row>
    <row r="3782">
      <c r="A3782" s="24">
        <v>45056.0</v>
      </c>
      <c r="B3782" s="23" t="s">
        <v>15630</v>
      </c>
      <c r="C3782" s="23" t="s">
        <v>8417</v>
      </c>
      <c r="D3782" s="23" t="s">
        <v>23</v>
      </c>
    </row>
    <row r="3783">
      <c r="A3783" s="24">
        <v>45056.0</v>
      </c>
      <c r="B3783" s="23" t="s">
        <v>15631</v>
      </c>
      <c r="C3783" s="23" t="s">
        <v>8417</v>
      </c>
      <c r="D3783" s="23" t="s">
        <v>13393</v>
      </c>
    </row>
    <row r="3784">
      <c r="A3784" s="24">
        <v>45056.0</v>
      </c>
      <c r="B3784" s="23" t="s">
        <v>15632</v>
      </c>
      <c r="C3784" s="23" t="s">
        <v>8417</v>
      </c>
      <c r="D3784" s="23" t="s">
        <v>11834</v>
      </c>
    </row>
    <row r="3785">
      <c r="A3785" s="24">
        <v>45056.0</v>
      </c>
      <c r="B3785" s="23" t="s">
        <v>15633</v>
      </c>
      <c r="C3785" s="23" t="s">
        <v>8417</v>
      </c>
      <c r="D3785" s="23" t="s">
        <v>11841</v>
      </c>
    </row>
    <row r="3786">
      <c r="A3786" s="24">
        <v>45056.0</v>
      </c>
      <c r="B3786" s="23" t="s">
        <v>15634</v>
      </c>
      <c r="C3786" s="23" t="s">
        <v>8417</v>
      </c>
      <c r="D3786" s="23" t="s">
        <v>23</v>
      </c>
    </row>
    <row r="3787">
      <c r="A3787" s="24">
        <v>45056.0</v>
      </c>
      <c r="B3787" s="23" t="s">
        <v>15635</v>
      </c>
      <c r="C3787" s="23" t="s">
        <v>8417</v>
      </c>
      <c r="D3787" s="23" t="s">
        <v>23</v>
      </c>
    </row>
    <row r="3788">
      <c r="A3788" s="24">
        <v>45056.0</v>
      </c>
      <c r="B3788" s="23" t="s">
        <v>15636</v>
      </c>
      <c r="C3788" s="23" t="s">
        <v>8417</v>
      </c>
      <c r="D3788" s="23" t="s">
        <v>11862</v>
      </c>
    </row>
    <row r="3789">
      <c r="A3789" s="24">
        <v>45056.0</v>
      </c>
      <c r="B3789" s="23" t="s">
        <v>15637</v>
      </c>
      <c r="C3789" s="23" t="s">
        <v>8417</v>
      </c>
      <c r="D3789" s="23" t="s">
        <v>23</v>
      </c>
    </row>
    <row r="3790">
      <c r="A3790" s="24">
        <v>45056.0</v>
      </c>
      <c r="B3790" s="23" t="s">
        <v>15638</v>
      </c>
      <c r="C3790" s="23" t="s">
        <v>8417</v>
      </c>
      <c r="D3790" s="23" t="s">
        <v>11841</v>
      </c>
    </row>
    <row r="3791">
      <c r="A3791" s="24">
        <v>45056.0</v>
      </c>
      <c r="B3791" s="23" t="s">
        <v>15639</v>
      </c>
      <c r="C3791" s="23" t="s">
        <v>8417</v>
      </c>
      <c r="D3791" s="23" t="s">
        <v>11879</v>
      </c>
    </row>
    <row r="3792">
      <c r="A3792" s="24">
        <v>45056.0</v>
      </c>
      <c r="B3792" s="23" t="s">
        <v>15640</v>
      </c>
      <c r="C3792" s="23" t="s">
        <v>8417</v>
      </c>
      <c r="D3792" s="23" t="s">
        <v>13385</v>
      </c>
    </row>
    <row r="3793">
      <c r="A3793" s="24">
        <v>45056.0</v>
      </c>
      <c r="B3793" s="23" t="s">
        <v>15641</v>
      </c>
      <c r="C3793" s="23" t="s">
        <v>8417</v>
      </c>
      <c r="D3793" s="23" t="s">
        <v>23</v>
      </c>
    </row>
    <row r="3794">
      <c r="A3794" s="24">
        <v>45056.0</v>
      </c>
      <c r="B3794" s="23" t="s">
        <v>15642</v>
      </c>
      <c r="C3794" s="23" t="s">
        <v>8417</v>
      </c>
      <c r="D3794" s="23" t="s">
        <v>11879</v>
      </c>
    </row>
    <row r="3795">
      <c r="A3795" s="24">
        <v>45056.0</v>
      </c>
      <c r="B3795" s="23" t="s">
        <v>15643</v>
      </c>
      <c r="C3795" s="23" t="s">
        <v>8417</v>
      </c>
      <c r="D3795" s="23" t="s">
        <v>13382</v>
      </c>
    </row>
    <row r="3796">
      <c r="A3796" s="24">
        <v>45056.0</v>
      </c>
      <c r="B3796" s="23" t="s">
        <v>15644</v>
      </c>
      <c r="C3796" s="23" t="s">
        <v>8417</v>
      </c>
      <c r="D3796" s="23" t="s">
        <v>23</v>
      </c>
    </row>
    <row r="3797">
      <c r="A3797" s="24">
        <v>45056.0</v>
      </c>
      <c r="B3797" s="23" t="s">
        <v>15645</v>
      </c>
      <c r="C3797" s="23" t="s">
        <v>8417</v>
      </c>
      <c r="D3797" s="23" t="s">
        <v>11862</v>
      </c>
    </row>
    <row r="3798">
      <c r="A3798" s="24">
        <v>45056.0</v>
      </c>
      <c r="B3798" s="23" t="s">
        <v>15646</v>
      </c>
      <c r="C3798" s="23" t="s">
        <v>8417</v>
      </c>
      <c r="D3798" s="23" t="s">
        <v>11836</v>
      </c>
    </row>
    <row r="3799">
      <c r="A3799" s="24">
        <v>45056.0</v>
      </c>
      <c r="B3799" s="23" t="s">
        <v>15647</v>
      </c>
      <c r="C3799" s="23" t="s">
        <v>8417</v>
      </c>
      <c r="D3799" s="23" t="s">
        <v>13385</v>
      </c>
    </row>
    <row r="3800">
      <c r="A3800" s="24">
        <v>45056.0</v>
      </c>
      <c r="B3800" s="23" t="s">
        <v>15648</v>
      </c>
      <c r="C3800" s="23" t="s">
        <v>8417</v>
      </c>
      <c r="D3800" s="23" t="s">
        <v>11836</v>
      </c>
    </row>
    <row r="3801">
      <c r="A3801" s="24">
        <v>45056.0</v>
      </c>
      <c r="B3801" s="23" t="s">
        <v>15649</v>
      </c>
      <c r="C3801" s="23" t="s">
        <v>8417</v>
      </c>
      <c r="D3801" s="23" t="s">
        <v>23</v>
      </c>
    </row>
    <row r="3802">
      <c r="A3802" s="24">
        <v>45056.0</v>
      </c>
      <c r="B3802" s="23" t="s">
        <v>15650</v>
      </c>
      <c r="C3802" s="23" t="s">
        <v>8417</v>
      </c>
      <c r="D3802" s="23" t="s">
        <v>23</v>
      </c>
    </row>
    <row r="3803">
      <c r="A3803" s="24">
        <v>45056.0</v>
      </c>
      <c r="B3803" s="23" t="s">
        <v>15651</v>
      </c>
      <c r="C3803" s="23" t="s">
        <v>8417</v>
      </c>
      <c r="D3803" s="23" t="s">
        <v>11862</v>
      </c>
    </row>
    <row r="3804">
      <c r="A3804" s="24">
        <v>45056.0</v>
      </c>
      <c r="B3804" s="23" t="s">
        <v>15652</v>
      </c>
      <c r="C3804" s="23" t="s">
        <v>8417</v>
      </c>
      <c r="D3804" s="23" t="s">
        <v>23</v>
      </c>
    </row>
    <row r="3805">
      <c r="A3805" s="24">
        <v>45056.0</v>
      </c>
      <c r="B3805" s="23" t="s">
        <v>15653</v>
      </c>
      <c r="C3805" s="23" t="s">
        <v>8417</v>
      </c>
      <c r="D3805" s="23" t="s">
        <v>12068</v>
      </c>
    </row>
    <row r="3806">
      <c r="A3806" s="24">
        <v>45056.0</v>
      </c>
      <c r="B3806" s="23" t="s">
        <v>15654</v>
      </c>
      <c r="C3806" s="23" t="s">
        <v>8417</v>
      </c>
      <c r="D3806" s="23" t="s">
        <v>11862</v>
      </c>
    </row>
    <row r="3807">
      <c r="A3807" s="24">
        <v>45056.0</v>
      </c>
      <c r="B3807" s="23" t="s">
        <v>15655</v>
      </c>
      <c r="C3807" s="23" t="s">
        <v>8417</v>
      </c>
      <c r="D3807" s="23" t="s">
        <v>11836</v>
      </c>
    </row>
    <row r="3808">
      <c r="A3808" s="24">
        <v>45056.0</v>
      </c>
      <c r="B3808" s="23" t="s">
        <v>15656</v>
      </c>
      <c r="C3808" s="23" t="s">
        <v>8417</v>
      </c>
      <c r="D3808" s="23" t="s">
        <v>23</v>
      </c>
    </row>
    <row r="3809">
      <c r="A3809" s="24">
        <v>45056.0</v>
      </c>
      <c r="B3809" s="23" t="s">
        <v>15657</v>
      </c>
      <c r="C3809" s="23" t="s">
        <v>8417</v>
      </c>
      <c r="D3809" s="23" t="s">
        <v>23</v>
      </c>
    </row>
    <row r="3810">
      <c r="A3810" s="24">
        <v>45056.0</v>
      </c>
      <c r="B3810" s="23" t="s">
        <v>15658</v>
      </c>
      <c r="C3810" s="23" t="s">
        <v>8417</v>
      </c>
      <c r="D3810" s="23" t="s">
        <v>11879</v>
      </c>
    </row>
    <row r="3811">
      <c r="A3811" s="24">
        <v>45056.0</v>
      </c>
      <c r="B3811" s="23" t="s">
        <v>15659</v>
      </c>
      <c r="C3811" s="23" t="s">
        <v>8417</v>
      </c>
      <c r="D3811" s="23" t="s">
        <v>11834</v>
      </c>
    </row>
    <row r="3812">
      <c r="A3812" s="24">
        <v>45056.0</v>
      </c>
      <c r="B3812" s="23" t="s">
        <v>15660</v>
      </c>
      <c r="C3812" s="23" t="s">
        <v>8417</v>
      </c>
      <c r="D3812" s="23" t="s">
        <v>23</v>
      </c>
    </row>
    <row r="3813">
      <c r="A3813" s="24">
        <v>45056.0</v>
      </c>
      <c r="B3813" s="23" t="s">
        <v>15661</v>
      </c>
      <c r="C3813" s="23" t="s">
        <v>8417</v>
      </c>
      <c r="D3813" s="23" t="s">
        <v>11841</v>
      </c>
    </row>
    <row r="3814">
      <c r="A3814" s="24">
        <v>45056.0</v>
      </c>
      <c r="B3814" s="23" t="s">
        <v>15662</v>
      </c>
      <c r="C3814" s="23" t="s">
        <v>8417</v>
      </c>
      <c r="D3814" s="23" t="s">
        <v>23</v>
      </c>
    </row>
    <row r="3815">
      <c r="A3815" s="24">
        <v>45056.0</v>
      </c>
      <c r="B3815" s="23" t="s">
        <v>15663</v>
      </c>
      <c r="C3815" s="23" t="s">
        <v>8417</v>
      </c>
      <c r="D3815" s="23" t="s">
        <v>23</v>
      </c>
    </row>
    <row r="3816">
      <c r="A3816" s="24">
        <v>45056.0</v>
      </c>
      <c r="B3816" s="23" t="s">
        <v>15664</v>
      </c>
      <c r="C3816" s="23" t="s">
        <v>8417</v>
      </c>
      <c r="D3816" s="23" t="s">
        <v>11836</v>
      </c>
    </row>
    <row r="3817">
      <c r="A3817" s="24">
        <v>45058.0</v>
      </c>
      <c r="B3817" s="23" t="s">
        <v>15665</v>
      </c>
      <c r="C3817" s="23" t="s">
        <v>8418</v>
      </c>
      <c r="D3817" s="23" t="s">
        <v>11841</v>
      </c>
      <c r="E3817" s="24"/>
    </row>
    <row r="3818">
      <c r="A3818" s="24">
        <v>45058.0</v>
      </c>
      <c r="B3818" s="23" t="s">
        <v>15666</v>
      </c>
      <c r="C3818" s="23" t="s">
        <v>8418</v>
      </c>
      <c r="D3818" s="23" t="s">
        <v>11836</v>
      </c>
    </row>
    <row r="3819">
      <c r="A3819" s="24">
        <v>45058.0</v>
      </c>
      <c r="B3819" s="23" t="s">
        <v>15667</v>
      </c>
      <c r="C3819" s="23" t="s">
        <v>8418</v>
      </c>
      <c r="D3819" s="23" t="s">
        <v>11862</v>
      </c>
    </row>
    <row r="3820">
      <c r="A3820" s="24">
        <v>45058.0</v>
      </c>
      <c r="B3820" s="23" t="s">
        <v>15668</v>
      </c>
      <c r="C3820" s="23" t="s">
        <v>8418</v>
      </c>
      <c r="D3820" s="23" t="s">
        <v>11879</v>
      </c>
    </row>
    <row r="3821">
      <c r="A3821" s="24">
        <v>45058.0</v>
      </c>
      <c r="B3821" s="23" t="s">
        <v>15669</v>
      </c>
      <c r="C3821" s="23" t="s">
        <v>8418</v>
      </c>
      <c r="D3821" s="23" t="s">
        <v>11862</v>
      </c>
    </row>
    <row r="3822">
      <c r="A3822" s="24">
        <v>45058.0</v>
      </c>
      <c r="B3822" s="23" t="s">
        <v>15670</v>
      </c>
      <c r="C3822" s="23" t="s">
        <v>8418</v>
      </c>
      <c r="D3822" s="23" t="s">
        <v>11862</v>
      </c>
    </row>
    <row r="3823">
      <c r="A3823" s="24">
        <v>45058.0</v>
      </c>
      <c r="B3823" s="23" t="s">
        <v>15671</v>
      </c>
      <c r="C3823" s="23" t="s">
        <v>8418</v>
      </c>
      <c r="D3823" s="23" t="s">
        <v>11841</v>
      </c>
    </row>
    <row r="3824">
      <c r="A3824" s="24">
        <v>45058.0</v>
      </c>
      <c r="B3824" s="23" t="s">
        <v>15672</v>
      </c>
      <c r="C3824" s="23" t="s">
        <v>8418</v>
      </c>
      <c r="D3824" s="23" t="s">
        <v>23</v>
      </c>
    </row>
    <row r="3825">
      <c r="A3825" s="24">
        <v>45058.0</v>
      </c>
      <c r="B3825" s="23" t="s">
        <v>15673</v>
      </c>
      <c r="C3825" s="23" t="s">
        <v>8418</v>
      </c>
      <c r="D3825" s="23" t="s">
        <v>13385</v>
      </c>
    </row>
    <row r="3826">
      <c r="A3826" s="24">
        <v>45058.0</v>
      </c>
      <c r="B3826" s="23" t="s">
        <v>15674</v>
      </c>
      <c r="C3826" s="23" t="s">
        <v>8418</v>
      </c>
      <c r="D3826" s="23" t="s">
        <v>11836</v>
      </c>
    </row>
    <row r="3827">
      <c r="A3827" s="24">
        <v>45058.0</v>
      </c>
      <c r="B3827" s="23" t="s">
        <v>15675</v>
      </c>
      <c r="C3827" s="23" t="s">
        <v>8418</v>
      </c>
      <c r="D3827" s="23" t="s">
        <v>13382</v>
      </c>
    </row>
    <row r="3828">
      <c r="A3828" s="24">
        <v>45058.0</v>
      </c>
      <c r="B3828" s="23" t="s">
        <v>15676</v>
      </c>
      <c r="C3828" s="23" t="s">
        <v>8418</v>
      </c>
      <c r="D3828" s="23" t="s">
        <v>13393</v>
      </c>
    </row>
    <row r="3829">
      <c r="A3829" s="24">
        <v>45058.0</v>
      </c>
      <c r="B3829" s="23" t="s">
        <v>15677</v>
      </c>
      <c r="C3829" s="23" t="s">
        <v>8418</v>
      </c>
      <c r="D3829" s="23" t="s">
        <v>11841</v>
      </c>
    </row>
    <row r="3830">
      <c r="A3830" s="24">
        <v>45058.0</v>
      </c>
      <c r="B3830" s="23" t="s">
        <v>15678</v>
      </c>
      <c r="C3830" s="23" t="s">
        <v>8418</v>
      </c>
      <c r="D3830" s="23" t="s">
        <v>13382</v>
      </c>
    </row>
    <row r="3831">
      <c r="A3831" s="24">
        <v>45058.0</v>
      </c>
      <c r="B3831" s="23" t="s">
        <v>15679</v>
      </c>
      <c r="C3831" s="23" t="s">
        <v>8418</v>
      </c>
      <c r="D3831" s="23" t="s">
        <v>13382</v>
      </c>
    </row>
    <row r="3832">
      <c r="A3832" s="24">
        <v>45058.0</v>
      </c>
      <c r="B3832" s="23" t="s">
        <v>15680</v>
      </c>
      <c r="C3832" s="23" t="s">
        <v>8418</v>
      </c>
      <c r="D3832" s="23" t="s">
        <v>23</v>
      </c>
    </row>
    <row r="3833">
      <c r="A3833" s="24">
        <v>45058.0</v>
      </c>
      <c r="B3833" s="23" t="s">
        <v>15681</v>
      </c>
      <c r="C3833" s="23" t="s">
        <v>8418</v>
      </c>
      <c r="D3833" s="23" t="s">
        <v>11841</v>
      </c>
    </row>
    <row r="3834">
      <c r="A3834" s="24">
        <v>45058.0</v>
      </c>
      <c r="B3834" s="23" t="s">
        <v>15682</v>
      </c>
      <c r="C3834" s="23" t="s">
        <v>8418</v>
      </c>
      <c r="D3834" s="23" t="s">
        <v>23</v>
      </c>
    </row>
    <row r="3835">
      <c r="A3835" s="24">
        <v>45058.0</v>
      </c>
      <c r="B3835" s="23" t="s">
        <v>15683</v>
      </c>
      <c r="C3835" s="23" t="s">
        <v>8418</v>
      </c>
      <c r="D3835" s="23" t="s">
        <v>11862</v>
      </c>
    </row>
    <row r="3836">
      <c r="A3836" s="24">
        <v>45058.0</v>
      </c>
      <c r="B3836" s="23" t="s">
        <v>15684</v>
      </c>
      <c r="C3836" s="23" t="s">
        <v>8418</v>
      </c>
      <c r="D3836" s="23" t="s">
        <v>11862</v>
      </c>
    </row>
    <row r="3837">
      <c r="A3837" s="24">
        <v>45058.0</v>
      </c>
      <c r="B3837" s="23" t="s">
        <v>15685</v>
      </c>
      <c r="C3837" s="23" t="s">
        <v>8418</v>
      </c>
      <c r="D3837" s="23" t="s">
        <v>13385</v>
      </c>
    </row>
    <row r="3838">
      <c r="A3838" s="24">
        <v>45058.0</v>
      </c>
      <c r="B3838" s="23" t="s">
        <v>15686</v>
      </c>
      <c r="C3838" s="23" t="s">
        <v>8418</v>
      </c>
      <c r="D3838" s="23" t="s">
        <v>13393</v>
      </c>
    </row>
    <row r="3839">
      <c r="A3839" s="24">
        <v>45058.0</v>
      </c>
      <c r="B3839" s="23" t="s">
        <v>15687</v>
      </c>
      <c r="C3839" s="23" t="s">
        <v>8418</v>
      </c>
      <c r="D3839" s="23" t="s">
        <v>11862</v>
      </c>
    </row>
    <row r="3840">
      <c r="A3840" s="24">
        <v>45058.0</v>
      </c>
      <c r="B3840" s="23" t="s">
        <v>15688</v>
      </c>
      <c r="C3840" s="23" t="s">
        <v>8418</v>
      </c>
      <c r="D3840" s="23" t="s">
        <v>13382</v>
      </c>
    </row>
    <row r="3841">
      <c r="A3841" s="24">
        <v>45058.0</v>
      </c>
      <c r="B3841" s="23" t="s">
        <v>15689</v>
      </c>
      <c r="C3841" s="23" t="s">
        <v>8418</v>
      </c>
      <c r="D3841" s="23" t="s">
        <v>11862</v>
      </c>
    </row>
    <row r="3842">
      <c r="A3842" s="24">
        <v>45058.0</v>
      </c>
      <c r="B3842" s="23" t="s">
        <v>15690</v>
      </c>
      <c r="C3842" s="23" t="s">
        <v>8418</v>
      </c>
      <c r="D3842" s="23" t="s">
        <v>13393</v>
      </c>
    </row>
    <row r="3843">
      <c r="A3843" s="24">
        <v>45058.0</v>
      </c>
      <c r="B3843" s="23" t="s">
        <v>15691</v>
      </c>
      <c r="C3843" s="23" t="s">
        <v>8418</v>
      </c>
      <c r="D3843" s="23" t="s">
        <v>11862</v>
      </c>
    </row>
    <row r="3844">
      <c r="A3844" s="24">
        <v>45058.0</v>
      </c>
      <c r="B3844" s="23" t="s">
        <v>15692</v>
      </c>
      <c r="C3844" s="23" t="s">
        <v>8418</v>
      </c>
      <c r="D3844" s="23" t="s">
        <v>11836</v>
      </c>
    </row>
    <row r="3845">
      <c r="A3845" s="24">
        <v>45058.0</v>
      </c>
      <c r="B3845" s="23" t="s">
        <v>15693</v>
      </c>
      <c r="C3845" s="23" t="s">
        <v>8418</v>
      </c>
      <c r="D3845" s="23" t="s">
        <v>12068</v>
      </c>
    </row>
    <row r="3846">
      <c r="A3846" s="24">
        <v>45058.0</v>
      </c>
      <c r="B3846" s="23" t="s">
        <v>15694</v>
      </c>
      <c r="C3846" s="23" t="s">
        <v>8418</v>
      </c>
      <c r="D3846" s="23" t="s">
        <v>11862</v>
      </c>
    </row>
    <row r="3847">
      <c r="A3847" s="24">
        <v>45058.0</v>
      </c>
      <c r="B3847" s="23" t="s">
        <v>15695</v>
      </c>
      <c r="C3847" s="23" t="s">
        <v>8418</v>
      </c>
      <c r="D3847" s="23" t="s">
        <v>11836</v>
      </c>
    </row>
    <row r="3848">
      <c r="A3848" s="24">
        <v>45058.0</v>
      </c>
      <c r="B3848" s="23" t="s">
        <v>15696</v>
      </c>
      <c r="C3848" s="23" t="s">
        <v>8418</v>
      </c>
      <c r="D3848" s="23" t="s">
        <v>11841</v>
      </c>
    </row>
    <row r="3849">
      <c r="A3849" s="24">
        <v>45058.0</v>
      </c>
      <c r="B3849" s="23" t="s">
        <v>15697</v>
      </c>
      <c r="C3849" s="23" t="s">
        <v>8418</v>
      </c>
      <c r="D3849" s="23" t="s">
        <v>11836</v>
      </c>
    </row>
    <row r="3850">
      <c r="A3850" s="24">
        <v>45058.0</v>
      </c>
      <c r="B3850" s="23" t="s">
        <v>15698</v>
      </c>
      <c r="C3850" s="23" t="s">
        <v>8418</v>
      </c>
      <c r="D3850" s="23" t="s">
        <v>23</v>
      </c>
    </row>
    <row r="3851">
      <c r="A3851" s="24">
        <v>45058.0</v>
      </c>
      <c r="B3851" s="23" t="s">
        <v>15699</v>
      </c>
      <c r="C3851" s="23" t="s">
        <v>8418</v>
      </c>
      <c r="D3851" s="23" t="s">
        <v>23</v>
      </c>
    </row>
    <row r="3852">
      <c r="A3852" s="24">
        <v>45058.0</v>
      </c>
      <c r="B3852" s="23" t="s">
        <v>15700</v>
      </c>
      <c r="C3852" s="23" t="s">
        <v>8418</v>
      </c>
      <c r="D3852" s="23" t="s">
        <v>23</v>
      </c>
    </row>
    <row r="3853">
      <c r="A3853" s="24">
        <v>45058.0</v>
      </c>
      <c r="B3853" s="23" t="s">
        <v>15701</v>
      </c>
      <c r="C3853" s="23" t="s">
        <v>8418</v>
      </c>
      <c r="D3853" s="23" t="s">
        <v>13393</v>
      </c>
    </row>
    <row r="3854">
      <c r="A3854" s="24">
        <v>45058.0</v>
      </c>
      <c r="B3854" s="23" t="s">
        <v>15702</v>
      </c>
      <c r="C3854" s="23" t="s">
        <v>8418</v>
      </c>
      <c r="D3854" s="23" t="s">
        <v>13385</v>
      </c>
    </row>
    <row r="3855">
      <c r="A3855" s="24">
        <v>45058.0</v>
      </c>
      <c r="B3855" s="23" t="s">
        <v>15703</v>
      </c>
      <c r="C3855" s="23" t="s">
        <v>8418</v>
      </c>
      <c r="D3855" s="23" t="s">
        <v>11836</v>
      </c>
    </row>
    <row r="3856">
      <c r="A3856" s="24">
        <v>45058.0</v>
      </c>
      <c r="B3856" s="23" t="s">
        <v>15704</v>
      </c>
      <c r="C3856" s="23" t="s">
        <v>8418</v>
      </c>
      <c r="D3856" s="23" t="s">
        <v>13393</v>
      </c>
    </row>
    <row r="3857">
      <c r="A3857" s="24">
        <v>45058.0</v>
      </c>
      <c r="B3857" s="23" t="s">
        <v>15705</v>
      </c>
      <c r="C3857" s="23" t="s">
        <v>8418</v>
      </c>
      <c r="D3857" s="23" t="s">
        <v>11836</v>
      </c>
    </row>
    <row r="3858">
      <c r="A3858" s="24">
        <v>45058.0</v>
      </c>
      <c r="B3858" s="23" t="s">
        <v>15706</v>
      </c>
      <c r="C3858" s="23" t="s">
        <v>8418</v>
      </c>
      <c r="D3858" s="23" t="s">
        <v>13385</v>
      </c>
    </row>
    <row r="3859">
      <c r="A3859" s="24">
        <v>45058.0</v>
      </c>
      <c r="B3859" s="23" t="s">
        <v>15707</v>
      </c>
      <c r="C3859" s="23" t="s">
        <v>8418</v>
      </c>
      <c r="D3859" s="23" t="s">
        <v>23</v>
      </c>
    </row>
    <row r="3860">
      <c r="A3860" s="24">
        <v>45058.0</v>
      </c>
      <c r="B3860" s="23" t="s">
        <v>15708</v>
      </c>
      <c r="C3860" s="23" t="s">
        <v>8418</v>
      </c>
      <c r="D3860" s="23" t="s">
        <v>13382</v>
      </c>
    </row>
    <row r="3861">
      <c r="A3861" s="24">
        <v>45058.0</v>
      </c>
      <c r="B3861" s="23" t="s">
        <v>15709</v>
      </c>
      <c r="C3861" s="23" t="s">
        <v>8418</v>
      </c>
      <c r="D3861" s="23" t="s">
        <v>23</v>
      </c>
    </row>
    <row r="3862">
      <c r="A3862" s="24">
        <v>45058.0</v>
      </c>
      <c r="B3862" s="23" t="s">
        <v>15710</v>
      </c>
      <c r="C3862" s="23" t="s">
        <v>8418</v>
      </c>
      <c r="D3862" s="23" t="s">
        <v>11834</v>
      </c>
    </row>
    <row r="3863">
      <c r="A3863" s="24">
        <v>45058.0</v>
      </c>
      <c r="B3863" s="23" t="s">
        <v>15711</v>
      </c>
      <c r="C3863" s="23" t="s">
        <v>8418</v>
      </c>
      <c r="D3863" s="23" t="s">
        <v>11836</v>
      </c>
    </row>
    <row r="3864">
      <c r="A3864" s="24">
        <v>45058.0</v>
      </c>
      <c r="B3864" s="23" t="s">
        <v>15712</v>
      </c>
      <c r="C3864" s="23" t="s">
        <v>8418</v>
      </c>
      <c r="D3864" s="23" t="s">
        <v>11836</v>
      </c>
    </row>
    <row r="3865">
      <c r="A3865" s="24">
        <v>45058.0</v>
      </c>
      <c r="B3865" s="23" t="s">
        <v>15713</v>
      </c>
      <c r="C3865" s="23" t="s">
        <v>8418</v>
      </c>
      <c r="D3865" s="23" t="s">
        <v>11834</v>
      </c>
    </row>
    <row r="3866">
      <c r="A3866" s="24">
        <v>45058.0</v>
      </c>
      <c r="B3866" s="23" t="s">
        <v>15714</v>
      </c>
      <c r="C3866" s="23" t="s">
        <v>8418</v>
      </c>
      <c r="D3866" s="23" t="s">
        <v>13393</v>
      </c>
    </row>
    <row r="3867">
      <c r="A3867" s="24">
        <v>45058.0</v>
      </c>
      <c r="B3867" s="23" t="s">
        <v>15715</v>
      </c>
      <c r="C3867" s="23" t="s">
        <v>8418</v>
      </c>
      <c r="D3867" s="23" t="s">
        <v>11841</v>
      </c>
    </row>
    <row r="3868">
      <c r="A3868" s="24">
        <v>45058.0</v>
      </c>
      <c r="B3868" s="23" t="s">
        <v>15716</v>
      </c>
      <c r="C3868" s="23" t="s">
        <v>8418</v>
      </c>
      <c r="D3868" s="23" t="s">
        <v>13382</v>
      </c>
    </row>
    <row r="3869">
      <c r="A3869" s="24">
        <v>45058.0</v>
      </c>
      <c r="B3869" s="23" t="s">
        <v>15717</v>
      </c>
      <c r="C3869" s="23" t="s">
        <v>8418</v>
      </c>
      <c r="D3869" s="23" t="s">
        <v>11836</v>
      </c>
    </row>
    <row r="3870">
      <c r="A3870" s="24">
        <v>45058.0</v>
      </c>
      <c r="B3870" s="23" t="s">
        <v>15718</v>
      </c>
      <c r="C3870" s="23" t="s">
        <v>8418</v>
      </c>
      <c r="D3870" s="23" t="s">
        <v>23</v>
      </c>
    </row>
    <row r="3871">
      <c r="A3871" s="24">
        <v>45058.0</v>
      </c>
      <c r="B3871" s="23" t="s">
        <v>15719</v>
      </c>
      <c r="C3871" s="23" t="s">
        <v>8418</v>
      </c>
      <c r="D3871" s="23" t="s">
        <v>11836</v>
      </c>
    </row>
    <row r="3872">
      <c r="A3872" s="24">
        <v>45058.0</v>
      </c>
      <c r="B3872" s="23" t="s">
        <v>15720</v>
      </c>
      <c r="C3872" s="23" t="s">
        <v>8418</v>
      </c>
      <c r="D3872" s="23" t="s">
        <v>11836</v>
      </c>
    </row>
    <row r="3873">
      <c r="A3873" s="24">
        <v>45058.0</v>
      </c>
      <c r="B3873" s="23" t="s">
        <v>15721</v>
      </c>
      <c r="C3873" s="23" t="s">
        <v>8418</v>
      </c>
      <c r="D3873" s="23" t="s">
        <v>13393</v>
      </c>
    </row>
    <row r="3874">
      <c r="A3874" s="24">
        <v>45058.0</v>
      </c>
      <c r="B3874" s="23" t="s">
        <v>15722</v>
      </c>
      <c r="C3874" s="23" t="s">
        <v>8418</v>
      </c>
      <c r="D3874" s="23" t="s">
        <v>11836</v>
      </c>
    </row>
    <row r="3875">
      <c r="A3875" s="24">
        <v>45058.0</v>
      </c>
      <c r="B3875" s="23" t="s">
        <v>15723</v>
      </c>
      <c r="C3875" s="23" t="s">
        <v>8418</v>
      </c>
      <c r="D3875" s="23" t="s">
        <v>13385</v>
      </c>
    </row>
    <row r="3876">
      <c r="A3876" s="24">
        <v>45058.0</v>
      </c>
      <c r="B3876" s="23" t="s">
        <v>15724</v>
      </c>
      <c r="C3876" s="23" t="s">
        <v>8418</v>
      </c>
      <c r="D3876" s="23" t="s">
        <v>11862</v>
      </c>
    </row>
    <row r="3877">
      <c r="A3877" s="24">
        <v>45058.0</v>
      </c>
      <c r="B3877" s="23" t="s">
        <v>15725</v>
      </c>
      <c r="C3877" s="23" t="s">
        <v>8418</v>
      </c>
      <c r="D3877" s="23" t="s">
        <v>11841</v>
      </c>
    </row>
    <row r="3878">
      <c r="A3878" s="24">
        <v>45058.0</v>
      </c>
      <c r="B3878" s="23" t="s">
        <v>15726</v>
      </c>
      <c r="C3878" s="23" t="s">
        <v>8418</v>
      </c>
      <c r="D3878" s="23" t="s">
        <v>13385</v>
      </c>
    </row>
    <row r="3879">
      <c r="A3879" s="24">
        <v>45058.0</v>
      </c>
      <c r="B3879" s="23" t="s">
        <v>15727</v>
      </c>
      <c r="C3879" s="23" t="s">
        <v>8418</v>
      </c>
      <c r="D3879" s="23" t="s">
        <v>11836</v>
      </c>
    </row>
    <row r="3880">
      <c r="A3880" s="24">
        <v>45058.0</v>
      </c>
      <c r="B3880" s="23" t="s">
        <v>15728</v>
      </c>
      <c r="C3880" s="23" t="s">
        <v>8418</v>
      </c>
      <c r="D3880" s="23" t="s">
        <v>11841</v>
      </c>
    </row>
    <row r="3881">
      <c r="A3881" s="24">
        <v>45058.0</v>
      </c>
      <c r="B3881" s="23" t="s">
        <v>15729</v>
      </c>
      <c r="C3881" s="23" t="s">
        <v>8418</v>
      </c>
      <c r="D3881" s="23" t="s">
        <v>11862</v>
      </c>
    </row>
    <row r="3882">
      <c r="A3882" s="24">
        <v>45058.0</v>
      </c>
      <c r="B3882" s="23" t="s">
        <v>15730</v>
      </c>
      <c r="C3882" s="23" t="s">
        <v>8418</v>
      </c>
      <c r="D3882" s="23" t="s">
        <v>11836</v>
      </c>
    </row>
    <row r="3883">
      <c r="A3883" s="24">
        <v>45058.0</v>
      </c>
      <c r="B3883" s="23" t="s">
        <v>15731</v>
      </c>
      <c r="C3883" s="23" t="s">
        <v>8418</v>
      </c>
      <c r="D3883" s="23" t="s">
        <v>11841</v>
      </c>
    </row>
    <row r="3884">
      <c r="A3884" s="24">
        <v>45058.0</v>
      </c>
      <c r="B3884" s="23" t="s">
        <v>15732</v>
      </c>
      <c r="C3884" s="23" t="s">
        <v>8418</v>
      </c>
      <c r="D3884" s="23" t="s">
        <v>13393</v>
      </c>
    </row>
    <row r="3885">
      <c r="A3885" s="24">
        <v>45058.0</v>
      </c>
      <c r="B3885" s="23" t="s">
        <v>15733</v>
      </c>
      <c r="C3885" s="23" t="s">
        <v>8418</v>
      </c>
      <c r="D3885" s="23" t="s">
        <v>23</v>
      </c>
    </row>
    <row r="3886">
      <c r="A3886" s="24">
        <v>45058.0</v>
      </c>
      <c r="B3886" s="23" t="s">
        <v>15734</v>
      </c>
      <c r="C3886" s="23" t="s">
        <v>8418</v>
      </c>
      <c r="D3886" s="23" t="s">
        <v>11879</v>
      </c>
    </row>
    <row r="3887">
      <c r="A3887" s="24">
        <v>45058.0</v>
      </c>
      <c r="B3887" s="23" t="s">
        <v>15735</v>
      </c>
      <c r="C3887" s="23" t="s">
        <v>8418</v>
      </c>
      <c r="D3887" s="23" t="s">
        <v>11841</v>
      </c>
    </row>
    <row r="3888">
      <c r="A3888" s="24">
        <v>45058.0</v>
      </c>
      <c r="B3888" s="23" t="s">
        <v>15736</v>
      </c>
      <c r="C3888" s="23" t="s">
        <v>8418</v>
      </c>
      <c r="D3888" s="23" t="s">
        <v>23</v>
      </c>
    </row>
    <row r="3889">
      <c r="A3889" s="24">
        <v>45058.0</v>
      </c>
      <c r="B3889" s="23" t="s">
        <v>15737</v>
      </c>
      <c r="C3889" s="23" t="s">
        <v>8418</v>
      </c>
      <c r="D3889" s="23" t="s">
        <v>23</v>
      </c>
    </row>
    <row r="3890">
      <c r="A3890" s="24">
        <v>45058.0</v>
      </c>
      <c r="B3890" s="23" t="s">
        <v>15738</v>
      </c>
      <c r="C3890" s="23" t="s">
        <v>8418</v>
      </c>
      <c r="D3890" s="23" t="s">
        <v>11841</v>
      </c>
    </row>
    <row r="3891">
      <c r="A3891" s="24">
        <v>45058.0</v>
      </c>
      <c r="B3891" s="23" t="s">
        <v>15739</v>
      </c>
      <c r="C3891" s="23" t="s">
        <v>8418</v>
      </c>
      <c r="D3891" s="23" t="s">
        <v>11862</v>
      </c>
    </row>
    <row r="3892">
      <c r="A3892" s="24">
        <v>45058.0</v>
      </c>
      <c r="B3892" s="23" t="s">
        <v>15740</v>
      </c>
      <c r="C3892" s="23" t="s">
        <v>8418</v>
      </c>
      <c r="D3892" s="23" t="s">
        <v>13393</v>
      </c>
    </row>
    <row r="3893">
      <c r="A3893" s="24">
        <v>45058.0</v>
      </c>
      <c r="B3893" s="23" t="s">
        <v>15741</v>
      </c>
      <c r="C3893" s="23" t="s">
        <v>8418</v>
      </c>
      <c r="D3893" s="23" t="s">
        <v>11862</v>
      </c>
    </row>
    <row r="3894">
      <c r="A3894" s="24">
        <v>45058.0</v>
      </c>
      <c r="B3894" s="23" t="s">
        <v>15742</v>
      </c>
      <c r="C3894" s="23" t="s">
        <v>8418</v>
      </c>
      <c r="D3894" s="23" t="s">
        <v>11836</v>
      </c>
    </row>
    <row r="3895">
      <c r="A3895" s="24">
        <v>45058.0</v>
      </c>
      <c r="B3895" s="23" t="s">
        <v>15743</v>
      </c>
      <c r="C3895" s="23" t="s">
        <v>8418</v>
      </c>
      <c r="D3895" s="23" t="s">
        <v>11836</v>
      </c>
    </row>
    <row r="3896">
      <c r="A3896" s="24">
        <v>45058.0</v>
      </c>
      <c r="B3896" s="23" t="s">
        <v>15744</v>
      </c>
      <c r="C3896" s="23" t="s">
        <v>8418</v>
      </c>
      <c r="D3896" s="23" t="s">
        <v>13382</v>
      </c>
    </row>
    <row r="3897">
      <c r="A3897" s="24">
        <v>45058.0</v>
      </c>
      <c r="B3897" s="23" t="s">
        <v>15745</v>
      </c>
      <c r="C3897" s="23" t="s">
        <v>8418</v>
      </c>
      <c r="D3897" s="23" t="s">
        <v>13393</v>
      </c>
    </row>
    <row r="3898">
      <c r="A3898" s="24">
        <v>45058.0</v>
      </c>
      <c r="B3898" s="23" t="s">
        <v>15746</v>
      </c>
      <c r="C3898" s="23" t="s">
        <v>8418</v>
      </c>
      <c r="D3898" s="23" t="s">
        <v>13382</v>
      </c>
    </row>
    <row r="3899">
      <c r="A3899" s="24">
        <v>45058.0</v>
      </c>
      <c r="B3899" s="23" t="s">
        <v>15747</v>
      </c>
      <c r="C3899" s="23" t="s">
        <v>8418</v>
      </c>
      <c r="D3899" s="23" t="s">
        <v>13385</v>
      </c>
    </row>
    <row r="3900">
      <c r="A3900" s="24">
        <v>45058.0</v>
      </c>
      <c r="B3900" s="23" t="s">
        <v>15748</v>
      </c>
      <c r="C3900" s="23" t="s">
        <v>8418</v>
      </c>
      <c r="D3900" s="23" t="s">
        <v>23</v>
      </c>
    </row>
    <row r="3901">
      <c r="A3901" s="24">
        <v>45058.0</v>
      </c>
      <c r="B3901" s="23" t="s">
        <v>15749</v>
      </c>
      <c r="C3901" s="23" t="s">
        <v>8418</v>
      </c>
      <c r="D3901" s="23" t="s">
        <v>11841</v>
      </c>
    </row>
    <row r="3902">
      <c r="A3902" s="24">
        <v>45058.0</v>
      </c>
      <c r="B3902" s="23" t="s">
        <v>15750</v>
      </c>
      <c r="C3902" s="23" t="s">
        <v>8418</v>
      </c>
      <c r="D3902" s="23" t="s">
        <v>23</v>
      </c>
    </row>
    <row r="3903">
      <c r="A3903" s="24">
        <v>45058.0</v>
      </c>
      <c r="B3903" s="23" t="s">
        <v>15751</v>
      </c>
      <c r="C3903" s="23" t="s">
        <v>8418</v>
      </c>
      <c r="D3903" s="23" t="s">
        <v>11841</v>
      </c>
    </row>
    <row r="3904">
      <c r="A3904" s="24">
        <v>45058.0</v>
      </c>
      <c r="B3904" s="23" t="s">
        <v>15752</v>
      </c>
      <c r="C3904" s="23" t="s">
        <v>8418</v>
      </c>
      <c r="D3904" s="23" t="s">
        <v>13385</v>
      </c>
    </row>
    <row r="3905">
      <c r="A3905" s="24">
        <v>45058.0</v>
      </c>
      <c r="B3905" s="23" t="s">
        <v>15753</v>
      </c>
      <c r="C3905" s="23" t="s">
        <v>8418</v>
      </c>
      <c r="D3905" s="23" t="s">
        <v>11841</v>
      </c>
    </row>
    <row r="3906">
      <c r="A3906" s="24">
        <v>45058.0</v>
      </c>
      <c r="B3906" s="23" t="s">
        <v>15754</v>
      </c>
      <c r="C3906" s="23" t="s">
        <v>8418</v>
      </c>
      <c r="D3906" s="23" t="s">
        <v>23</v>
      </c>
    </row>
    <row r="3907">
      <c r="A3907" s="24">
        <v>45058.0</v>
      </c>
      <c r="B3907" s="23" t="s">
        <v>15755</v>
      </c>
      <c r="C3907" s="23" t="s">
        <v>8418</v>
      </c>
      <c r="D3907" s="23" t="s">
        <v>13393</v>
      </c>
    </row>
    <row r="3908">
      <c r="A3908" s="24">
        <v>45058.0</v>
      </c>
      <c r="B3908" s="23" t="s">
        <v>15756</v>
      </c>
      <c r="C3908" s="23" t="s">
        <v>8418</v>
      </c>
      <c r="D3908" s="23" t="s">
        <v>11834</v>
      </c>
    </row>
    <row r="3909">
      <c r="A3909" s="24">
        <v>45058.0</v>
      </c>
      <c r="B3909" s="23" t="s">
        <v>15757</v>
      </c>
      <c r="C3909" s="23" t="s">
        <v>8418</v>
      </c>
      <c r="D3909" s="23" t="s">
        <v>11862</v>
      </c>
    </row>
    <row r="3910">
      <c r="A3910" s="24">
        <v>45058.0</v>
      </c>
      <c r="B3910" s="23" t="s">
        <v>15758</v>
      </c>
      <c r="C3910" s="23" t="s">
        <v>8418</v>
      </c>
      <c r="D3910" s="23" t="s">
        <v>13385</v>
      </c>
    </row>
    <row r="3911">
      <c r="A3911" s="24">
        <v>45058.0</v>
      </c>
      <c r="B3911" s="23" t="s">
        <v>15759</v>
      </c>
      <c r="C3911" s="23" t="s">
        <v>8418</v>
      </c>
      <c r="D3911" s="23" t="s">
        <v>13393</v>
      </c>
    </row>
    <row r="3912">
      <c r="A3912" s="24">
        <v>45058.0</v>
      </c>
      <c r="B3912" s="23" t="s">
        <v>15760</v>
      </c>
      <c r="C3912" s="23" t="s">
        <v>8418</v>
      </c>
      <c r="D3912" s="23" t="s">
        <v>11862</v>
      </c>
    </row>
    <row r="3913">
      <c r="A3913" s="24">
        <v>45058.0</v>
      </c>
      <c r="B3913" s="23" t="s">
        <v>15761</v>
      </c>
      <c r="C3913" s="23" t="s">
        <v>8418</v>
      </c>
      <c r="D3913" s="23" t="s">
        <v>23</v>
      </c>
    </row>
    <row r="3914">
      <c r="A3914" s="24">
        <v>45058.0</v>
      </c>
      <c r="B3914" s="23" t="s">
        <v>15762</v>
      </c>
      <c r="C3914" s="23" t="s">
        <v>8418</v>
      </c>
      <c r="D3914" s="23" t="s">
        <v>13385</v>
      </c>
    </row>
    <row r="3915">
      <c r="A3915" s="24">
        <v>45058.0</v>
      </c>
      <c r="B3915" s="23" t="s">
        <v>15763</v>
      </c>
      <c r="C3915" s="23" t="s">
        <v>8418</v>
      </c>
      <c r="D3915" s="23" t="s">
        <v>23</v>
      </c>
    </row>
    <row r="3916">
      <c r="A3916" s="24">
        <v>45058.0</v>
      </c>
      <c r="B3916" s="23" t="s">
        <v>15764</v>
      </c>
      <c r="C3916" s="23" t="s">
        <v>8418</v>
      </c>
      <c r="D3916" s="23" t="s">
        <v>11841</v>
      </c>
    </row>
    <row r="3917">
      <c r="A3917" s="24">
        <v>45058.0</v>
      </c>
      <c r="B3917" s="23" t="s">
        <v>15765</v>
      </c>
      <c r="C3917" s="23" t="s">
        <v>8418</v>
      </c>
      <c r="D3917" s="23" t="s">
        <v>11879</v>
      </c>
    </row>
    <row r="3918">
      <c r="A3918" s="24">
        <v>45058.0</v>
      </c>
      <c r="B3918" s="23" t="s">
        <v>15766</v>
      </c>
      <c r="C3918" s="23" t="s">
        <v>8418</v>
      </c>
      <c r="D3918" s="23" t="s">
        <v>13393</v>
      </c>
    </row>
    <row r="3919">
      <c r="A3919" s="24">
        <v>45058.0</v>
      </c>
      <c r="B3919" s="23" t="s">
        <v>15767</v>
      </c>
      <c r="C3919" s="23" t="s">
        <v>8418</v>
      </c>
      <c r="D3919" s="23" t="s">
        <v>11879</v>
      </c>
    </row>
    <row r="3920">
      <c r="A3920" s="24">
        <v>45058.0</v>
      </c>
      <c r="B3920" s="23" t="s">
        <v>15768</v>
      </c>
      <c r="C3920" s="23" t="s">
        <v>8418</v>
      </c>
      <c r="D3920" s="23" t="s">
        <v>23</v>
      </c>
    </row>
    <row r="3921">
      <c r="A3921" s="24">
        <v>45058.0</v>
      </c>
      <c r="B3921" s="23" t="s">
        <v>15769</v>
      </c>
      <c r="C3921" s="23" t="s">
        <v>8418</v>
      </c>
      <c r="D3921" s="23" t="s">
        <v>11862</v>
      </c>
    </row>
    <row r="3922">
      <c r="A3922" s="24">
        <v>45058.0</v>
      </c>
      <c r="B3922" s="23" t="s">
        <v>15770</v>
      </c>
      <c r="C3922" s="23" t="s">
        <v>8418</v>
      </c>
      <c r="D3922" s="23" t="s">
        <v>23</v>
      </c>
    </row>
    <row r="3923">
      <c r="A3923" s="24">
        <v>45058.0</v>
      </c>
      <c r="B3923" s="23" t="s">
        <v>15771</v>
      </c>
      <c r="C3923" s="23" t="s">
        <v>8418</v>
      </c>
      <c r="D3923" s="23" t="s">
        <v>11862</v>
      </c>
    </row>
    <row r="3924">
      <c r="A3924" s="24">
        <v>45058.0</v>
      </c>
      <c r="B3924" s="23" t="s">
        <v>15772</v>
      </c>
      <c r="C3924" s="23" t="s">
        <v>8418</v>
      </c>
      <c r="D3924" s="23" t="s">
        <v>11862</v>
      </c>
    </row>
    <row r="3925">
      <c r="A3925" s="24">
        <v>45058.0</v>
      </c>
      <c r="B3925" s="23" t="s">
        <v>15773</v>
      </c>
      <c r="C3925" s="23" t="s">
        <v>8418</v>
      </c>
      <c r="D3925" s="23" t="s">
        <v>11862</v>
      </c>
    </row>
    <row r="3926">
      <c r="A3926" s="24">
        <v>45058.0</v>
      </c>
      <c r="B3926" s="23" t="s">
        <v>15774</v>
      </c>
      <c r="C3926" s="23" t="s">
        <v>8418</v>
      </c>
      <c r="D3926" s="23" t="s">
        <v>13393</v>
      </c>
    </row>
    <row r="3927">
      <c r="A3927" s="24">
        <v>45058.0</v>
      </c>
      <c r="B3927" s="23" t="s">
        <v>15775</v>
      </c>
      <c r="C3927" s="23" t="s">
        <v>8418</v>
      </c>
      <c r="D3927" s="23" t="s">
        <v>13393</v>
      </c>
    </row>
    <row r="3928">
      <c r="A3928" s="24">
        <v>45058.0</v>
      </c>
      <c r="B3928" s="23" t="s">
        <v>15776</v>
      </c>
      <c r="C3928" s="23" t="s">
        <v>8418</v>
      </c>
      <c r="D3928" s="23" t="s">
        <v>11836</v>
      </c>
    </row>
    <row r="3929">
      <c r="A3929" s="24">
        <v>45058.0</v>
      </c>
      <c r="B3929" s="23" t="s">
        <v>15777</v>
      </c>
      <c r="C3929" s="23" t="s">
        <v>8418</v>
      </c>
      <c r="D3929" s="23" t="s">
        <v>11841</v>
      </c>
    </row>
    <row r="3930">
      <c r="A3930" s="24">
        <v>45058.0</v>
      </c>
      <c r="B3930" s="23" t="s">
        <v>15778</v>
      </c>
      <c r="C3930" s="23" t="s">
        <v>8418</v>
      </c>
      <c r="D3930" s="23" t="s">
        <v>11841</v>
      </c>
    </row>
    <row r="3931">
      <c r="A3931" s="24">
        <v>45058.0</v>
      </c>
      <c r="B3931" s="23" t="s">
        <v>15779</v>
      </c>
      <c r="C3931" s="23" t="s">
        <v>8418</v>
      </c>
      <c r="D3931" s="23" t="s">
        <v>11841</v>
      </c>
    </row>
    <row r="3932">
      <c r="A3932" s="24">
        <v>45058.0</v>
      </c>
      <c r="B3932" s="23" t="s">
        <v>15780</v>
      </c>
      <c r="C3932" s="23" t="s">
        <v>8418</v>
      </c>
      <c r="D3932" s="23" t="s">
        <v>11836</v>
      </c>
    </row>
    <row r="3933">
      <c r="A3933" s="24">
        <v>45058.0</v>
      </c>
      <c r="B3933" s="23" t="s">
        <v>15781</v>
      </c>
      <c r="C3933" s="23" t="s">
        <v>8418</v>
      </c>
      <c r="D3933" s="23" t="s">
        <v>11862</v>
      </c>
    </row>
    <row r="3934">
      <c r="A3934" s="24">
        <v>45058.0</v>
      </c>
      <c r="B3934" s="23" t="s">
        <v>15782</v>
      </c>
      <c r="C3934" s="23" t="s">
        <v>8418</v>
      </c>
      <c r="D3934" s="23" t="s">
        <v>11841</v>
      </c>
    </row>
    <row r="3935">
      <c r="A3935" s="24">
        <v>45058.0</v>
      </c>
      <c r="B3935" s="23" t="s">
        <v>15783</v>
      </c>
      <c r="C3935" s="23" t="s">
        <v>8418</v>
      </c>
      <c r="D3935" s="23" t="s">
        <v>11841</v>
      </c>
    </row>
    <row r="3936">
      <c r="A3936" s="24">
        <v>45058.0</v>
      </c>
      <c r="B3936" s="23" t="s">
        <v>15784</v>
      </c>
      <c r="C3936" s="23" t="s">
        <v>8418</v>
      </c>
      <c r="D3936" s="23" t="s">
        <v>13385</v>
      </c>
    </row>
    <row r="3937">
      <c r="A3937" s="24">
        <v>45058.0</v>
      </c>
      <c r="B3937" s="23" t="s">
        <v>15785</v>
      </c>
      <c r="C3937" s="23" t="s">
        <v>8418</v>
      </c>
      <c r="D3937" s="23" t="s">
        <v>23</v>
      </c>
    </row>
    <row r="3938">
      <c r="A3938" s="24">
        <v>45059.0</v>
      </c>
      <c r="B3938" s="23" t="s">
        <v>15786</v>
      </c>
      <c r="C3938" s="23" t="s">
        <v>8418</v>
      </c>
      <c r="D3938" s="23" t="s">
        <v>13385</v>
      </c>
    </row>
    <row r="3939">
      <c r="A3939" s="24">
        <v>45059.0</v>
      </c>
      <c r="B3939" s="23" t="s">
        <v>15787</v>
      </c>
      <c r="C3939" s="23" t="s">
        <v>8418</v>
      </c>
      <c r="D3939" s="23" t="s">
        <v>11862</v>
      </c>
    </row>
    <row r="3940">
      <c r="A3940" s="24">
        <v>45059.0</v>
      </c>
      <c r="B3940" s="23" t="s">
        <v>15788</v>
      </c>
      <c r="C3940" s="23" t="s">
        <v>8418</v>
      </c>
      <c r="D3940" s="23" t="s">
        <v>11841</v>
      </c>
    </row>
    <row r="3941">
      <c r="A3941" s="24">
        <v>45059.0</v>
      </c>
      <c r="B3941" s="23" t="s">
        <v>15789</v>
      </c>
      <c r="C3941" s="23" t="s">
        <v>8418</v>
      </c>
      <c r="D3941" s="23" t="s">
        <v>13385</v>
      </c>
    </row>
    <row r="3942">
      <c r="A3942" s="24">
        <v>45059.0</v>
      </c>
      <c r="B3942" s="23" t="s">
        <v>15790</v>
      </c>
      <c r="C3942" s="23" t="s">
        <v>8418</v>
      </c>
      <c r="D3942" s="23" t="s">
        <v>11836</v>
      </c>
    </row>
    <row r="3943">
      <c r="A3943" s="24">
        <v>45059.0</v>
      </c>
      <c r="B3943" s="23" t="s">
        <v>15791</v>
      </c>
      <c r="C3943" s="23" t="s">
        <v>8418</v>
      </c>
      <c r="D3943" s="23" t="s">
        <v>13385</v>
      </c>
    </row>
    <row r="3944">
      <c r="A3944" s="24">
        <v>45059.0</v>
      </c>
      <c r="B3944" s="23" t="s">
        <v>15792</v>
      </c>
      <c r="C3944" s="23" t="s">
        <v>8418</v>
      </c>
      <c r="D3944" s="23" t="s">
        <v>11879</v>
      </c>
    </row>
    <row r="3945">
      <c r="A3945" s="24">
        <v>45059.0</v>
      </c>
      <c r="B3945" s="23" t="s">
        <v>15793</v>
      </c>
      <c r="C3945" s="23" t="s">
        <v>8418</v>
      </c>
      <c r="D3945" s="23" t="s">
        <v>11836</v>
      </c>
    </row>
    <row r="3946">
      <c r="A3946" s="24">
        <v>45059.0</v>
      </c>
      <c r="B3946" s="23" t="s">
        <v>15794</v>
      </c>
      <c r="C3946" s="23" t="s">
        <v>8418</v>
      </c>
      <c r="D3946" s="23" t="s">
        <v>11836</v>
      </c>
    </row>
    <row r="3947">
      <c r="A3947" s="24">
        <v>45059.0</v>
      </c>
      <c r="B3947" s="23" t="s">
        <v>15795</v>
      </c>
      <c r="C3947" s="23" t="s">
        <v>8418</v>
      </c>
      <c r="D3947" s="23" t="s">
        <v>13382</v>
      </c>
    </row>
    <row r="3948">
      <c r="A3948" s="24">
        <v>45059.0</v>
      </c>
      <c r="B3948" s="23" t="s">
        <v>15796</v>
      </c>
      <c r="C3948" s="23" t="s">
        <v>8418</v>
      </c>
      <c r="D3948" s="23" t="s">
        <v>11862</v>
      </c>
    </row>
    <row r="3949">
      <c r="A3949" s="24">
        <v>45059.0</v>
      </c>
      <c r="B3949" s="23" t="s">
        <v>15797</v>
      </c>
      <c r="C3949" s="23" t="s">
        <v>8418</v>
      </c>
      <c r="D3949" s="23" t="s">
        <v>13393</v>
      </c>
    </row>
    <row r="3950">
      <c r="A3950" s="24">
        <v>45059.0</v>
      </c>
      <c r="B3950" s="23" t="s">
        <v>15798</v>
      </c>
      <c r="C3950" s="23" t="s">
        <v>8418</v>
      </c>
      <c r="D3950" s="23" t="s">
        <v>13947</v>
      </c>
    </row>
    <row r="3951">
      <c r="A3951" s="24">
        <v>45059.0</v>
      </c>
      <c r="B3951" s="23" t="s">
        <v>15799</v>
      </c>
      <c r="C3951" s="23" t="s">
        <v>8418</v>
      </c>
      <c r="D3951" s="23" t="s">
        <v>11836</v>
      </c>
    </row>
    <row r="3952">
      <c r="A3952" s="24">
        <v>45059.0</v>
      </c>
      <c r="B3952" s="23" t="s">
        <v>15800</v>
      </c>
      <c r="C3952" s="23" t="s">
        <v>8418</v>
      </c>
      <c r="D3952" s="23" t="s">
        <v>11836</v>
      </c>
    </row>
    <row r="3953">
      <c r="A3953" s="24">
        <v>45059.0</v>
      </c>
      <c r="B3953" s="23" t="s">
        <v>15801</v>
      </c>
      <c r="C3953" s="23" t="s">
        <v>8418</v>
      </c>
      <c r="D3953" s="23" t="s">
        <v>11862</v>
      </c>
    </row>
    <row r="3954">
      <c r="A3954" s="24">
        <v>45059.0</v>
      </c>
      <c r="B3954" s="23" t="s">
        <v>15802</v>
      </c>
      <c r="C3954" s="23" t="s">
        <v>8418</v>
      </c>
      <c r="D3954" s="23" t="s">
        <v>13393</v>
      </c>
    </row>
    <row r="3955">
      <c r="A3955" s="24">
        <v>45059.0</v>
      </c>
      <c r="B3955" s="23" t="s">
        <v>15803</v>
      </c>
      <c r="C3955" s="23" t="s">
        <v>8418</v>
      </c>
      <c r="D3955" s="23" t="s">
        <v>11862</v>
      </c>
    </row>
    <row r="3956">
      <c r="A3956" s="24">
        <v>45059.0</v>
      </c>
      <c r="B3956" s="23" t="s">
        <v>15804</v>
      </c>
      <c r="C3956" s="23" t="s">
        <v>8418</v>
      </c>
      <c r="D3956" s="23" t="s">
        <v>13385</v>
      </c>
    </row>
    <row r="3957">
      <c r="A3957" s="24">
        <v>45059.0</v>
      </c>
      <c r="B3957" s="23" t="s">
        <v>15805</v>
      </c>
      <c r="C3957" s="23" t="s">
        <v>8418</v>
      </c>
      <c r="D3957" s="23" t="s">
        <v>13385</v>
      </c>
    </row>
    <row r="3958">
      <c r="A3958" s="24">
        <v>45059.0</v>
      </c>
      <c r="B3958" s="23" t="s">
        <v>15806</v>
      </c>
      <c r="C3958" s="23" t="s">
        <v>8418</v>
      </c>
      <c r="D3958" s="23" t="s">
        <v>13385</v>
      </c>
    </row>
    <row r="3959">
      <c r="A3959" s="24">
        <v>45059.0</v>
      </c>
      <c r="B3959" s="23" t="s">
        <v>15807</v>
      </c>
      <c r="C3959" s="23" t="s">
        <v>8418</v>
      </c>
      <c r="D3959" s="23" t="s">
        <v>23</v>
      </c>
    </row>
    <row r="3960">
      <c r="A3960" s="24">
        <v>45059.0</v>
      </c>
      <c r="B3960" s="23" t="s">
        <v>15808</v>
      </c>
      <c r="C3960" s="23" t="s">
        <v>8418</v>
      </c>
      <c r="D3960" s="23" t="s">
        <v>13385</v>
      </c>
    </row>
    <row r="3961">
      <c r="A3961" s="24">
        <v>45059.0</v>
      </c>
      <c r="B3961" s="23" t="s">
        <v>15809</v>
      </c>
      <c r="C3961" s="23" t="s">
        <v>8418</v>
      </c>
      <c r="D3961" s="23" t="s">
        <v>11862</v>
      </c>
    </row>
    <row r="3962">
      <c r="A3962" s="24">
        <v>45059.0</v>
      </c>
      <c r="B3962" s="23" t="s">
        <v>15810</v>
      </c>
      <c r="C3962" s="23" t="s">
        <v>8418</v>
      </c>
      <c r="D3962" s="23" t="s">
        <v>11836</v>
      </c>
    </row>
    <row r="3963">
      <c r="A3963" s="24">
        <v>45059.0</v>
      </c>
      <c r="B3963" s="23" t="s">
        <v>15811</v>
      </c>
      <c r="C3963" s="23" t="s">
        <v>8418</v>
      </c>
      <c r="D3963" s="23" t="s">
        <v>23</v>
      </c>
    </row>
    <row r="3964">
      <c r="A3964" s="24">
        <v>45059.0</v>
      </c>
      <c r="B3964" s="23" t="s">
        <v>15812</v>
      </c>
      <c r="C3964" s="23" t="s">
        <v>8418</v>
      </c>
      <c r="D3964" s="23" t="s">
        <v>11836</v>
      </c>
    </row>
    <row r="3965">
      <c r="A3965" s="24">
        <v>45059.0</v>
      </c>
      <c r="B3965" s="23" t="s">
        <v>15813</v>
      </c>
      <c r="C3965" s="23" t="s">
        <v>8418</v>
      </c>
      <c r="D3965" s="23" t="s">
        <v>23</v>
      </c>
    </row>
    <row r="3966">
      <c r="A3966" s="24">
        <v>45059.0</v>
      </c>
      <c r="B3966" s="23" t="s">
        <v>15814</v>
      </c>
      <c r="C3966" s="23" t="s">
        <v>8418</v>
      </c>
      <c r="D3966" s="23" t="s">
        <v>11836</v>
      </c>
    </row>
    <row r="3967">
      <c r="A3967" s="24">
        <v>45059.0</v>
      </c>
      <c r="B3967" s="23" t="s">
        <v>15815</v>
      </c>
      <c r="C3967" s="23" t="s">
        <v>8418</v>
      </c>
      <c r="D3967" s="23" t="s">
        <v>13382</v>
      </c>
    </row>
    <row r="3968">
      <c r="A3968" s="24">
        <v>45059.0</v>
      </c>
      <c r="B3968" s="23" t="s">
        <v>15816</v>
      </c>
      <c r="C3968" s="23" t="s">
        <v>8418</v>
      </c>
      <c r="D3968" s="23" t="s">
        <v>11836</v>
      </c>
    </row>
    <row r="3969">
      <c r="A3969" s="24">
        <v>45059.0</v>
      </c>
      <c r="B3969" s="23" t="s">
        <v>15817</v>
      </c>
      <c r="C3969" s="23" t="s">
        <v>8418</v>
      </c>
      <c r="D3969" s="23" t="s">
        <v>11836</v>
      </c>
    </row>
    <row r="3970">
      <c r="A3970" s="24">
        <v>45059.0</v>
      </c>
      <c r="B3970" s="23" t="s">
        <v>15818</v>
      </c>
      <c r="C3970" s="23" t="s">
        <v>8418</v>
      </c>
      <c r="D3970" s="23" t="s">
        <v>11841</v>
      </c>
    </row>
    <row r="3971">
      <c r="A3971" s="24">
        <v>45059.0</v>
      </c>
      <c r="B3971" s="23" t="s">
        <v>15819</v>
      </c>
      <c r="C3971" s="23" t="s">
        <v>8418</v>
      </c>
      <c r="D3971" s="23" t="s">
        <v>11862</v>
      </c>
    </row>
    <row r="3972">
      <c r="A3972" s="24">
        <v>45059.0</v>
      </c>
      <c r="B3972" s="23" t="s">
        <v>15820</v>
      </c>
      <c r="C3972" s="23" t="s">
        <v>8418</v>
      </c>
      <c r="D3972" s="23" t="s">
        <v>13382</v>
      </c>
    </row>
    <row r="3973">
      <c r="A3973" s="24">
        <v>45059.0</v>
      </c>
      <c r="B3973" s="23" t="s">
        <v>15821</v>
      </c>
      <c r="C3973" s="23" t="s">
        <v>8418</v>
      </c>
      <c r="D3973" s="23" t="s">
        <v>13393</v>
      </c>
    </row>
    <row r="3974">
      <c r="A3974" s="24">
        <v>45059.0</v>
      </c>
      <c r="B3974" s="23" t="s">
        <v>15822</v>
      </c>
      <c r="C3974" s="23" t="s">
        <v>8418</v>
      </c>
      <c r="D3974" s="23" t="s">
        <v>11879</v>
      </c>
    </row>
    <row r="3975">
      <c r="A3975" s="24">
        <v>45059.0</v>
      </c>
      <c r="B3975" s="23" t="s">
        <v>15823</v>
      </c>
      <c r="C3975" s="23" t="s">
        <v>8418</v>
      </c>
      <c r="D3975" s="23" t="s">
        <v>13385</v>
      </c>
    </row>
    <row r="3976">
      <c r="A3976" s="24">
        <v>45059.0</v>
      </c>
      <c r="B3976" s="23" t="s">
        <v>15824</v>
      </c>
      <c r="C3976" s="23" t="s">
        <v>8418</v>
      </c>
      <c r="D3976" s="23" t="s">
        <v>11836</v>
      </c>
    </row>
    <row r="3977">
      <c r="A3977" s="24">
        <v>45059.0</v>
      </c>
      <c r="B3977" s="23" t="s">
        <v>15825</v>
      </c>
      <c r="C3977" s="23" t="s">
        <v>8418</v>
      </c>
      <c r="D3977" s="23" t="s">
        <v>23</v>
      </c>
    </row>
    <row r="3978">
      <c r="A3978" s="24">
        <v>45059.0</v>
      </c>
      <c r="B3978" s="23" t="s">
        <v>15826</v>
      </c>
      <c r="C3978" s="23" t="s">
        <v>8418</v>
      </c>
      <c r="D3978" s="23" t="s">
        <v>11836</v>
      </c>
    </row>
    <row r="3979">
      <c r="A3979" s="24">
        <v>45059.0</v>
      </c>
      <c r="B3979" s="23" t="s">
        <v>15827</v>
      </c>
      <c r="C3979" s="23" t="s">
        <v>8418</v>
      </c>
      <c r="D3979" s="23" t="s">
        <v>11836</v>
      </c>
    </row>
    <row r="3980">
      <c r="A3980" s="24">
        <v>45059.0</v>
      </c>
      <c r="B3980" s="23" t="s">
        <v>15828</v>
      </c>
      <c r="C3980" s="23" t="s">
        <v>8418</v>
      </c>
      <c r="D3980" s="23" t="s">
        <v>11841</v>
      </c>
    </row>
    <row r="3981">
      <c r="A3981" s="24">
        <v>45059.0</v>
      </c>
      <c r="B3981" s="23" t="s">
        <v>15829</v>
      </c>
      <c r="C3981" s="23" t="s">
        <v>8418</v>
      </c>
      <c r="D3981" s="23" t="s">
        <v>13382</v>
      </c>
    </row>
    <row r="3982">
      <c r="A3982" s="24">
        <v>45059.0</v>
      </c>
      <c r="B3982" s="23" t="s">
        <v>15830</v>
      </c>
      <c r="C3982" s="23" t="s">
        <v>8418</v>
      </c>
      <c r="D3982" s="23" t="s">
        <v>23</v>
      </c>
    </row>
    <row r="3983">
      <c r="A3983" s="24">
        <v>45059.0</v>
      </c>
      <c r="B3983" s="23" t="s">
        <v>15831</v>
      </c>
      <c r="C3983" s="23" t="s">
        <v>8418</v>
      </c>
      <c r="D3983" s="23" t="s">
        <v>11841</v>
      </c>
    </row>
    <row r="3984">
      <c r="A3984" s="24">
        <v>45059.0</v>
      </c>
      <c r="B3984" s="23" t="s">
        <v>15832</v>
      </c>
      <c r="C3984" s="23" t="s">
        <v>8418</v>
      </c>
      <c r="D3984" s="23" t="s">
        <v>13393</v>
      </c>
    </row>
    <row r="3985">
      <c r="A3985" s="24">
        <v>45059.0</v>
      </c>
      <c r="B3985" s="23" t="s">
        <v>15833</v>
      </c>
      <c r="C3985" s="23" t="s">
        <v>8418</v>
      </c>
      <c r="D3985" s="23" t="s">
        <v>11862</v>
      </c>
    </row>
    <row r="3986">
      <c r="A3986" s="24">
        <v>45059.0</v>
      </c>
      <c r="B3986" s="23" t="s">
        <v>15834</v>
      </c>
      <c r="C3986" s="23" t="s">
        <v>8418</v>
      </c>
      <c r="D3986" s="23" t="s">
        <v>13385</v>
      </c>
    </row>
    <row r="3987">
      <c r="A3987" s="24">
        <v>45059.0</v>
      </c>
      <c r="B3987" s="23" t="s">
        <v>15835</v>
      </c>
      <c r="C3987" s="23" t="s">
        <v>8418</v>
      </c>
      <c r="D3987" s="23" t="s">
        <v>13393</v>
      </c>
    </row>
    <row r="3988">
      <c r="A3988" s="24">
        <v>45059.0</v>
      </c>
      <c r="B3988" s="23" t="s">
        <v>15836</v>
      </c>
      <c r="C3988" s="23" t="s">
        <v>8418</v>
      </c>
      <c r="D3988" s="23" t="s">
        <v>11862</v>
      </c>
    </row>
    <row r="3989">
      <c r="A3989" s="24">
        <v>45059.0</v>
      </c>
      <c r="B3989" s="23" t="s">
        <v>15837</v>
      </c>
      <c r="C3989" s="23" t="s">
        <v>8418</v>
      </c>
      <c r="D3989" s="23" t="s">
        <v>11836</v>
      </c>
    </row>
    <row r="3990">
      <c r="A3990" s="24">
        <v>45059.0</v>
      </c>
      <c r="B3990" s="23" t="s">
        <v>15838</v>
      </c>
      <c r="C3990" s="23" t="s">
        <v>8418</v>
      </c>
      <c r="D3990" s="23" t="s">
        <v>11836</v>
      </c>
    </row>
    <row r="3991">
      <c r="A3991" s="24">
        <v>45059.0</v>
      </c>
      <c r="B3991" s="23" t="s">
        <v>15839</v>
      </c>
      <c r="C3991" s="23" t="s">
        <v>8418</v>
      </c>
      <c r="D3991" s="23" t="s">
        <v>13382</v>
      </c>
    </row>
    <row r="3992">
      <c r="A3992" s="24">
        <v>45059.0</v>
      </c>
      <c r="B3992" s="23" t="s">
        <v>15840</v>
      </c>
      <c r="C3992" s="23" t="s">
        <v>8418</v>
      </c>
      <c r="D3992" s="23" t="s">
        <v>23</v>
      </c>
    </row>
    <row r="3993">
      <c r="A3993" s="24">
        <v>45059.0</v>
      </c>
      <c r="B3993" s="23" t="s">
        <v>15841</v>
      </c>
      <c r="C3993" s="23" t="s">
        <v>8418</v>
      </c>
      <c r="D3993" s="23" t="s">
        <v>23</v>
      </c>
    </row>
    <row r="3994">
      <c r="A3994" s="24">
        <v>45059.0</v>
      </c>
      <c r="B3994" s="23" t="s">
        <v>15842</v>
      </c>
      <c r="C3994" s="23" t="s">
        <v>8418</v>
      </c>
      <c r="D3994" s="23" t="s">
        <v>13393</v>
      </c>
    </row>
    <row r="3995">
      <c r="A3995" s="24">
        <v>45059.0</v>
      </c>
      <c r="B3995" s="23" t="s">
        <v>15843</v>
      </c>
      <c r="C3995" s="23" t="s">
        <v>8418</v>
      </c>
      <c r="D3995" s="23" t="s">
        <v>23</v>
      </c>
    </row>
    <row r="3996">
      <c r="A3996" s="24">
        <v>45059.0</v>
      </c>
      <c r="B3996" s="23" t="s">
        <v>15844</v>
      </c>
      <c r="C3996" s="23" t="s">
        <v>8418</v>
      </c>
      <c r="D3996" s="23" t="s">
        <v>23</v>
      </c>
    </row>
    <row r="3997">
      <c r="A3997" s="24">
        <v>45059.0</v>
      </c>
      <c r="B3997" s="23" t="s">
        <v>15845</v>
      </c>
      <c r="C3997" s="23" t="s">
        <v>8418</v>
      </c>
      <c r="D3997" s="23" t="s">
        <v>13382</v>
      </c>
    </row>
    <row r="3998">
      <c r="A3998" s="24">
        <v>45059.0</v>
      </c>
      <c r="B3998" s="23" t="s">
        <v>15846</v>
      </c>
      <c r="C3998" s="23" t="s">
        <v>8418</v>
      </c>
      <c r="D3998" s="23" t="s">
        <v>13393</v>
      </c>
    </row>
    <row r="3999">
      <c r="A3999" s="24">
        <v>45059.0</v>
      </c>
      <c r="B3999" s="23" t="s">
        <v>15847</v>
      </c>
      <c r="C3999" s="23" t="s">
        <v>8418</v>
      </c>
      <c r="D3999" s="23" t="s">
        <v>13385</v>
      </c>
    </row>
    <row r="4000">
      <c r="A4000" s="24">
        <v>45059.0</v>
      </c>
      <c r="B4000" s="23" t="s">
        <v>15848</v>
      </c>
      <c r="C4000" s="23" t="s">
        <v>8418</v>
      </c>
      <c r="D4000" s="23" t="s">
        <v>23</v>
      </c>
    </row>
    <row r="4001">
      <c r="A4001" s="24">
        <v>45059.0</v>
      </c>
      <c r="B4001" s="23" t="s">
        <v>15849</v>
      </c>
      <c r="C4001" s="23" t="s">
        <v>8418</v>
      </c>
      <c r="D4001" s="23" t="s">
        <v>11879</v>
      </c>
    </row>
    <row r="4002">
      <c r="A4002" s="24">
        <v>45059.0</v>
      </c>
      <c r="B4002" s="23" t="s">
        <v>15850</v>
      </c>
      <c r="C4002" s="23" t="s">
        <v>8418</v>
      </c>
      <c r="D4002" s="23" t="s">
        <v>13385</v>
      </c>
    </row>
    <row r="4003">
      <c r="A4003" s="24">
        <v>45059.0</v>
      </c>
      <c r="B4003" s="23" t="s">
        <v>15851</v>
      </c>
      <c r="C4003" s="23" t="s">
        <v>8418</v>
      </c>
      <c r="D4003" s="23" t="s">
        <v>11841</v>
      </c>
    </row>
    <row r="4004">
      <c r="A4004" s="24">
        <v>45059.0</v>
      </c>
      <c r="B4004" s="23" t="s">
        <v>15852</v>
      </c>
      <c r="C4004" s="23" t="s">
        <v>8418</v>
      </c>
      <c r="D4004" s="23" t="s">
        <v>13393</v>
      </c>
    </row>
    <row r="4005">
      <c r="A4005" s="24">
        <v>45059.0</v>
      </c>
      <c r="B4005" s="23" t="s">
        <v>15853</v>
      </c>
      <c r="C4005" s="23" t="s">
        <v>8418</v>
      </c>
      <c r="D4005" s="23" t="s">
        <v>13385</v>
      </c>
    </row>
    <row r="4006">
      <c r="A4006" s="24">
        <v>45059.0</v>
      </c>
      <c r="B4006" s="23" t="s">
        <v>15854</v>
      </c>
      <c r="C4006" s="23" t="s">
        <v>8418</v>
      </c>
      <c r="D4006" s="23" t="s">
        <v>23</v>
      </c>
    </row>
    <row r="4007">
      <c r="A4007" s="24">
        <v>45059.0</v>
      </c>
      <c r="B4007" s="23" t="s">
        <v>15855</v>
      </c>
      <c r="C4007" s="23" t="s">
        <v>8418</v>
      </c>
      <c r="D4007" s="23" t="s">
        <v>11862</v>
      </c>
    </row>
    <row r="4008">
      <c r="A4008" s="24">
        <v>45059.0</v>
      </c>
      <c r="B4008" s="23" t="s">
        <v>15856</v>
      </c>
      <c r="C4008" s="23" t="s">
        <v>8418</v>
      </c>
      <c r="D4008" s="23" t="s">
        <v>11862</v>
      </c>
    </row>
    <row r="4009">
      <c r="A4009" s="24">
        <v>45059.0</v>
      </c>
      <c r="B4009" s="23" t="s">
        <v>15857</v>
      </c>
      <c r="C4009" s="23" t="s">
        <v>8418</v>
      </c>
      <c r="D4009" s="23" t="s">
        <v>11836</v>
      </c>
    </row>
    <row r="4010">
      <c r="A4010" s="24">
        <v>45059.0</v>
      </c>
      <c r="B4010" s="23" t="s">
        <v>15858</v>
      </c>
      <c r="C4010" s="23" t="s">
        <v>8418</v>
      </c>
      <c r="D4010" s="23" t="s">
        <v>11862</v>
      </c>
    </row>
    <row r="4011">
      <c r="A4011" s="24">
        <v>45059.0</v>
      </c>
      <c r="B4011" s="23" t="s">
        <v>15859</v>
      </c>
      <c r="C4011" s="23" t="s">
        <v>8418</v>
      </c>
      <c r="D4011" s="23" t="s">
        <v>13393</v>
      </c>
    </row>
    <row r="4012">
      <c r="A4012" s="24">
        <v>45059.0</v>
      </c>
      <c r="B4012" s="23" t="s">
        <v>15860</v>
      </c>
      <c r="C4012" s="23" t="s">
        <v>8418</v>
      </c>
      <c r="D4012" s="23" t="s">
        <v>23</v>
      </c>
    </row>
    <row r="4013">
      <c r="A4013" s="24">
        <v>45059.0</v>
      </c>
      <c r="B4013" s="23" t="s">
        <v>15861</v>
      </c>
      <c r="C4013" s="23" t="s">
        <v>8418</v>
      </c>
      <c r="D4013" s="23" t="s">
        <v>11841</v>
      </c>
    </row>
    <row r="4014">
      <c r="A4014" s="24">
        <v>45059.0</v>
      </c>
      <c r="B4014" s="23" t="s">
        <v>15862</v>
      </c>
      <c r="C4014" s="23" t="s">
        <v>8418</v>
      </c>
      <c r="D4014" s="23" t="s">
        <v>11862</v>
      </c>
    </row>
    <row r="4015">
      <c r="A4015" s="24">
        <v>45059.0</v>
      </c>
      <c r="B4015" s="23" t="s">
        <v>15863</v>
      </c>
      <c r="C4015" s="23" t="s">
        <v>8418</v>
      </c>
      <c r="D4015" s="23" t="s">
        <v>23</v>
      </c>
    </row>
    <row r="4016">
      <c r="A4016" s="24">
        <v>45059.0</v>
      </c>
      <c r="B4016" s="23" t="s">
        <v>15864</v>
      </c>
      <c r="C4016" s="23" t="s">
        <v>8418</v>
      </c>
      <c r="D4016" s="23" t="s">
        <v>11862</v>
      </c>
    </row>
    <row r="4017">
      <c r="A4017" s="24">
        <v>45059.0</v>
      </c>
      <c r="B4017" s="23" t="s">
        <v>15865</v>
      </c>
      <c r="C4017" s="23" t="s">
        <v>8418</v>
      </c>
      <c r="D4017" s="23" t="s">
        <v>23</v>
      </c>
    </row>
    <row r="4018">
      <c r="A4018" s="24">
        <v>45059.0</v>
      </c>
      <c r="B4018" s="23" t="s">
        <v>15866</v>
      </c>
      <c r="C4018" s="23" t="s">
        <v>8418</v>
      </c>
      <c r="D4018" s="23" t="s">
        <v>13393</v>
      </c>
    </row>
    <row r="4019">
      <c r="A4019" s="24">
        <v>45059.0</v>
      </c>
      <c r="B4019" s="23" t="s">
        <v>15867</v>
      </c>
      <c r="C4019" s="23" t="s">
        <v>8418</v>
      </c>
      <c r="D4019" s="23" t="s">
        <v>23</v>
      </c>
    </row>
    <row r="4020">
      <c r="A4020" s="24">
        <v>45059.0</v>
      </c>
      <c r="B4020" s="23" t="s">
        <v>15868</v>
      </c>
      <c r="C4020" s="23" t="s">
        <v>8418</v>
      </c>
      <c r="D4020" s="23" t="s">
        <v>11836</v>
      </c>
    </row>
    <row r="4021">
      <c r="A4021" s="24">
        <v>45059.0</v>
      </c>
      <c r="B4021" s="23" t="s">
        <v>15869</v>
      </c>
      <c r="C4021" s="23" t="s">
        <v>8418</v>
      </c>
      <c r="D4021" s="23" t="s">
        <v>11841</v>
      </c>
    </row>
    <row r="4022">
      <c r="A4022" s="24">
        <v>45059.0</v>
      </c>
      <c r="B4022" s="23" t="s">
        <v>15870</v>
      </c>
      <c r="C4022" s="23" t="s">
        <v>8418</v>
      </c>
      <c r="D4022" s="23" t="s">
        <v>23</v>
      </c>
    </row>
    <row r="4023">
      <c r="A4023" s="24">
        <v>45059.0</v>
      </c>
      <c r="B4023" s="23" t="s">
        <v>15871</v>
      </c>
      <c r="C4023" s="23" t="s">
        <v>8418</v>
      </c>
      <c r="D4023" s="23" t="s">
        <v>11862</v>
      </c>
    </row>
    <row r="4024">
      <c r="A4024" s="24">
        <v>45059.0</v>
      </c>
      <c r="B4024" s="23" t="s">
        <v>15872</v>
      </c>
      <c r="C4024" s="23" t="s">
        <v>8418</v>
      </c>
      <c r="D4024" s="23" t="s">
        <v>11862</v>
      </c>
    </row>
    <row r="4025">
      <c r="A4025" s="24">
        <v>45059.0</v>
      </c>
      <c r="B4025" s="23" t="s">
        <v>15873</v>
      </c>
      <c r="C4025" s="23" t="s">
        <v>8418</v>
      </c>
      <c r="D4025" s="23" t="s">
        <v>11862</v>
      </c>
    </row>
    <row r="4026">
      <c r="A4026" s="24">
        <v>45059.0</v>
      </c>
      <c r="B4026" s="23" t="s">
        <v>15874</v>
      </c>
      <c r="C4026" s="23" t="s">
        <v>8418</v>
      </c>
      <c r="D4026" s="23" t="s">
        <v>13382</v>
      </c>
    </row>
    <row r="4027">
      <c r="A4027" s="24">
        <v>45059.0</v>
      </c>
      <c r="B4027" s="23" t="s">
        <v>15875</v>
      </c>
      <c r="C4027" s="23" t="s">
        <v>8418</v>
      </c>
      <c r="D4027" s="23" t="s">
        <v>11834</v>
      </c>
    </row>
    <row r="4028">
      <c r="A4028" s="24">
        <v>45059.0</v>
      </c>
      <c r="B4028" s="23" t="s">
        <v>15876</v>
      </c>
      <c r="C4028" s="23" t="s">
        <v>8418</v>
      </c>
      <c r="D4028" s="23" t="s">
        <v>11836</v>
      </c>
    </row>
    <row r="4029">
      <c r="A4029" s="24">
        <v>45059.0</v>
      </c>
      <c r="B4029" s="23" t="s">
        <v>15877</v>
      </c>
      <c r="C4029" s="23" t="s">
        <v>8418</v>
      </c>
      <c r="D4029" s="23" t="s">
        <v>13385</v>
      </c>
    </row>
    <row r="4030">
      <c r="A4030" s="24">
        <v>45059.0</v>
      </c>
      <c r="B4030" s="23" t="s">
        <v>15878</v>
      </c>
      <c r="C4030" s="23" t="s">
        <v>8418</v>
      </c>
      <c r="D4030" s="23" t="s">
        <v>23</v>
      </c>
    </row>
    <row r="4031">
      <c r="A4031" s="24">
        <v>45059.0</v>
      </c>
      <c r="B4031" s="23" t="s">
        <v>15879</v>
      </c>
      <c r="C4031" s="23" t="s">
        <v>8418</v>
      </c>
      <c r="D4031" s="23" t="s">
        <v>23</v>
      </c>
    </row>
    <row r="4032">
      <c r="A4032" s="24">
        <v>45059.0</v>
      </c>
      <c r="B4032" s="23" t="s">
        <v>15880</v>
      </c>
      <c r="C4032" s="23" t="s">
        <v>8418</v>
      </c>
      <c r="D4032" s="23" t="s">
        <v>23</v>
      </c>
    </row>
    <row r="4033">
      <c r="A4033" s="24">
        <v>45059.0</v>
      </c>
      <c r="B4033" s="23" t="s">
        <v>15881</v>
      </c>
      <c r="C4033" s="23" t="s">
        <v>8418</v>
      </c>
      <c r="D4033" s="23" t="s">
        <v>23</v>
      </c>
    </row>
    <row r="4034">
      <c r="A4034" s="24">
        <v>45059.0</v>
      </c>
      <c r="B4034" s="23" t="s">
        <v>15882</v>
      </c>
      <c r="C4034" s="23" t="s">
        <v>8418</v>
      </c>
      <c r="D4034" s="23" t="s">
        <v>23</v>
      </c>
    </row>
    <row r="4035">
      <c r="A4035" s="24">
        <v>45059.0</v>
      </c>
      <c r="B4035" s="23" t="s">
        <v>15883</v>
      </c>
      <c r="C4035" s="23" t="s">
        <v>8418</v>
      </c>
      <c r="D4035" s="23" t="s">
        <v>11841</v>
      </c>
    </row>
    <row r="4036">
      <c r="A4036" s="24">
        <v>45059.0</v>
      </c>
      <c r="B4036" s="23" t="s">
        <v>15884</v>
      </c>
      <c r="C4036" s="23" t="s">
        <v>8418</v>
      </c>
      <c r="D4036" s="23" t="s">
        <v>13385</v>
      </c>
    </row>
    <row r="4037">
      <c r="A4037" s="24">
        <v>45059.0</v>
      </c>
      <c r="B4037" s="23" t="s">
        <v>15885</v>
      </c>
      <c r="C4037" s="23" t="s">
        <v>8418</v>
      </c>
      <c r="D4037" s="23" t="s">
        <v>11879</v>
      </c>
    </row>
    <row r="4038">
      <c r="A4038" s="24">
        <v>45059.0</v>
      </c>
      <c r="B4038" s="23" t="s">
        <v>15886</v>
      </c>
      <c r="C4038" s="23" t="s">
        <v>8418</v>
      </c>
      <c r="D4038" s="23" t="s">
        <v>11972</v>
      </c>
    </row>
    <row r="4039">
      <c r="A4039" s="24">
        <v>45059.0</v>
      </c>
      <c r="B4039" s="23" t="s">
        <v>15887</v>
      </c>
      <c r="C4039" s="23" t="s">
        <v>8418</v>
      </c>
      <c r="D4039" s="23" t="s">
        <v>11836</v>
      </c>
    </row>
    <row r="4040">
      <c r="A4040" s="24">
        <v>45059.0</v>
      </c>
      <c r="B4040" s="23" t="s">
        <v>15888</v>
      </c>
      <c r="C4040" s="23" t="s">
        <v>8418</v>
      </c>
      <c r="D4040" s="23" t="s">
        <v>11862</v>
      </c>
    </row>
    <row r="4041">
      <c r="A4041" s="24">
        <v>45059.0</v>
      </c>
      <c r="B4041" s="23" t="s">
        <v>15889</v>
      </c>
      <c r="C4041" s="23" t="s">
        <v>8418</v>
      </c>
      <c r="D4041" s="23" t="s">
        <v>11836</v>
      </c>
    </row>
    <row r="4042">
      <c r="A4042" s="24">
        <v>45059.0</v>
      </c>
      <c r="B4042" s="23" t="s">
        <v>15890</v>
      </c>
      <c r="C4042" s="23" t="s">
        <v>8418</v>
      </c>
      <c r="D4042" s="23" t="s">
        <v>11862</v>
      </c>
    </row>
    <row r="4043">
      <c r="A4043" s="24">
        <v>45059.0</v>
      </c>
      <c r="B4043" s="23" t="s">
        <v>15891</v>
      </c>
      <c r="C4043" s="23" t="s">
        <v>8418</v>
      </c>
      <c r="D4043" s="23" t="s">
        <v>23</v>
      </c>
    </row>
    <row r="4044">
      <c r="A4044" s="24">
        <v>45059.0</v>
      </c>
      <c r="B4044" s="23" t="s">
        <v>15892</v>
      </c>
      <c r="C4044" s="23" t="s">
        <v>8418</v>
      </c>
      <c r="D4044" s="23" t="s">
        <v>11862</v>
      </c>
    </row>
    <row r="4045">
      <c r="A4045" s="24">
        <v>45059.0</v>
      </c>
      <c r="B4045" s="23" t="s">
        <v>15893</v>
      </c>
      <c r="C4045" s="23" t="s">
        <v>8418</v>
      </c>
      <c r="D4045" s="23" t="s">
        <v>11841</v>
      </c>
    </row>
    <row r="4046">
      <c r="A4046" s="24">
        <v>45059.0</v>
      </c>
      <c r="B4046" s="23" t="s">
        <v>15894</v>
      </c>
      <c r="C4046" s="23" t="s">
        <v>8418</v>
      </c>
      <c r="D4046" s="23" t="s">
        <v>11862</v>
      </c>
    </row>
    <row r="4047">
      <c r="A4047" s="24">
        <v>45059.0</v>
      </c>
      <c r="B4047" s="23" t="s">
        <v>15895</v>
      </c>
      <c r="C4047" s="23" t="s">
        <v>8418</v>
      </c>
      <c r="D4047" s="23" t="s">
        <v>11841</v>
      </c>
    </row>
    <row r="4048">
      <c r="A4048" s="24">
        <v>45059.0</v>
      </c>
      <c r="B4048" s="23" t="s">
        <v>15896</v>
      </c>
      <c r="C4048" s="23" t="s">
        <v>8418</v>
      </c>
      <c r="D4048" s="23" t="s">
        <v>13385</v>
      </c>
    </row>
    <row r="4049">
      <c r="A4049" s="24">
        <v>45059.0</v>
      </c>
      <c r="B4049" s="23" t="s">
        <v>15897</v>
      </c>
      <c r="C4049" s="23" t="s">
        <v>8418</v>
      </c>
      <c r="D4049" s="23" t="s">
        <v>11879</v>
      </c>
    </row>
    <row r="4050">
      <c r="A4050" s="24">
        <v>45059.0</v>
      </c>
      <c r="B4050" s="23" t="s">
        <v>15898</v>
      </c>
      <c r="C4050" s="23" t="s">
        <v>8418</v>
      </c>
      <c r="D4050" s="23" t="s">
        <v>11862</v>
      </c>
    </row>
    <row r="4051">
      <c r="A4051" s="24">
        <v>45059.0</v>
      </c>
      <c r="B4051" s="23" t="s">
        <v>15899</v>
      </c>
      <c r="C4051" s="23" t="s">
        <v>8418</v>
      </c>
      <c r="D4051" s="23" t="s">
        <v>23</v>
      </c>
    </row>
    <row r="4052">
      <c r="A4052" s="24">
        <v>45059.0</v>
      </c>
      <c r="B4052" s="23" t="s">
        <v>15900</v>
      </c>
      <c r="C4052" s="23" t="s">
        <v>8418</v>
      </c>
      <c r="D4052" s="23" t="s">
        <v>13385</v>
      </c>
    </row>
    <row r="4053">
      <c r="A4053" s="24">
        <v>45059.0</v>
      </c>
      <c r="B4053" s="23" t="s">
        <v>15901</v>
      </c>
      <c r="C4053" s="23" t="s">
        <v>8418</v>
      </c>
      <c r="D4053" s="23" t="s">
        <v>13385</v>
      </c>
    </row>
    <row r="4054">
      <c r="A4054" s="24">
        <v>45059.0</v>
      </c>
      <c r="B4054" s="23" t="s">
        <v>15902</v>
      </c>
      <c r="C4054" s="23" t="s">
        <v>8418</v>
      </c>
      <c r="D4054" s="23" t="s">
        <v>13385</v>
      </c>
    </row>
    <row r="4055">
      <c r="A4055" s="24">
        <v>45059.0</v>
      </c>
      <c r="B4055" s="23" t="s">
        <v>15903</v>
      </c>
      <c r="C4055" s="23" t="s">
        <v>8418</v>
      </c>
      <c r="D4055" s="23" t="s">
        <v>11836</v>
      </c>
    </row>
    <row r="4056">
      <c r="A4056" s="24">
        <v>45059.0</v>
      </c>
      <c r="B4056" s="23" t="s">
        <v>15904</v>
      </c>
      <c r="C4056" s="23" t="s">
        <v>8418</v>
      </c>
      <c r="D4056" s="23" t="s">
        <v>13393</v>
      </c>
    </row>
    <row r="4057">
      <c r="A4057" s="24">
        <v>45059.0</v>
      </c>
      <c r="B4057" s="23" t="s">
        <v>15905</v>
      </c>
      <c r="C4057" s="23" t="s">
        <v>8418</v>
      </c>
      <c r="D4057" s="23" t="s">
        <v>23</v>
      </c>
    </row>
    <row r="4058">
      <c r="A4058" s="24">
        <v>45059.0</v>
      </c>
      <c r="B4058" s="23" t="s">
        <v>15906</v>
      </c>
      <c r="C4058" s="23" t="s">
        <v>8418</v>
      </c>
      <c r="D4058" s="23" t="s">
        <v>11841</v>
      </c>
    </row>
    <row r="4059">
      <c r="A4059" s="24">
        <v>45059.0</v>
      </c>
      <c r="B4059" s="23" t="s">
        <v>15907</v>
      </c>
      <c r="C4059" s="23" t="s">
        <v>8418</v>
      </c>
      <c r="D4059" s="23" t="s">
        <v>11862</v>
      </c>
    </row>
    <row r="4060">
      <c r="A4060" s="24">
        <v>45059.0</v>
      </c>
      <c r="B4060" s="23" t="s">
        <v>15908</v>
      </c>
      <c r="C4060" s="23" t="s">
        <v>8418</v>
      </c>
      <c r="D4060" s="23" t="s">
        <v>11836</v>
      </c>
    </row>
    <row r="4061">
      <c r="A4061" s="24">
        <v>45059.0</v>
      </c>
      <c r="B4061" s="23" t="s">
        <v>15909</v>
      </c>
      <c r="C4061" s="23" t="s">
        <v>8418</v>
      </c>
      <c r="D4061" s="23" t="s">
        <v>13393</v>
      </c>
    </row>
    <row r="4062">
      <c r="A4062" s="24">
        <v>45059.0</v>
      </c>
      <c r="B4062" s="23" t="s">
        <v>15910</v>
      </c>
      <c r="C4062" s="23" t="s">
        <v>8418</v>
      </c>
      <c r="D4062" s="23" t="s">
        <v>11836</v>
      </c>
    </row>
    <row r="4063">
      <c r="A4063" s="24">
        <v>45059.0</v>
      </c>
      <c r="B4063" s="23" t="s">
        <v>15911</v>
      </c>
      <c r="C4063" s="23" t="s">
        <v>8418</v>
      </c>
      <c r="D4063" s="23" t="s">
        <v>13385</v>
      </c>
    </row>
    <row r="4064">
      <c r="A4064" s="24">
        <v>45059.0</v>
      </c>
      <c r="B4064" s="23" t="s">
        <v>15912</v>
      </c>
      <c r="C4064" s="23" t="s">
        <v>8418</v>
      </c>
      <c r="D4064" s="23" t="s">
        <v>11836</v>
      </c>
    </row>
    <row r="4065">
      <c r="A4065" s="24">
        <v>45059.0</v>
      </c>
      <c r="B4065" s="23" t="s">
        <v>15913</v>
      </c>
      <c r="C4065" s="23" t="s">
        <v>8418</v>
      </c>
      <c r="D4065" s="23" t="s">
        <v>13393</v>
      </c>
    </row>
    <row r="4066">
      <c r="A4066" s="24">
        <v>45059.0</v>
      </c>
      <c r="B4066" s="23" t="s">
        <v>15914</v>
      </c>
      <c r="C4066" s="23" t="s">
        <v>8418</v>
      </c>
      <c r="D4066" s="23" t="s">
        <v>13385</v>
      </c>
    </row>
    <row r="4067">
      <c r="A4067" s="24">
        <v>45059.0</v>
      </c>
      <c r="B4067" s="23" t="s">
        <v>15915</v>
      </c>
      <c r="C4067" s="23" t="s">
        <v>8418</v>
      </c>
      <c r="D4067" s="23" t="s">
        <v>13385</v>
      </c>
    </row>
    <row r="4068">
      <c r="A4068" s="24">
        <v>45059.0</v>
      </c>
      <c r="B4068" s="23" t="s">
        <v>15916</v>
      </c>
      <c r="C4068" s="23" t="s">
        <v>8418</v>
      </c>
      <c r="D4068" s="23" t="s">
        <v>23</v>
      </c>
    </row>
    <row r="4069">
      <c r="A4069" s="24">
        <v>45059.0</v>
      </c>
      <c r="B4069" s="23" t="s">
        <v>15917</v>
      </c>
      <c r="C4069" s="23" t="s">
        <v>8418</v>
      </c>
      <c r="D4069" s="23" t="s">
        <v>11862</v>
      </c>
    </row>
    <row r="4070">
      <c r="A4070" s="24">
        <v>45059.0</v>
      </c>
      <c r="B4070" s="23" t="s">
        <v>15918</v>
      </c>
      <c r="C4070" s="23" t="s">
        <v>8418</v>
      </c>
      <c r="D4070" s="23" t="s">
        <v>11836</v>
      </c>
    </row>
    <row r="4071">
      <c r="A4071" s="24">
        <v>45059.0</v>
      </c>
      <c r="B4071" s="23" t="s">
        <v>15919</v>
      </c>
      <c r="C4071" s="23" t="s">
        <v>8418</v>
      </c>
      <c r="D4071" s="23" t="s">
        <v>11836</v>
      </c>
    </row>
    <row r="4072">
      <c r="A4072" s="24">
        <v>45059.0</v>
      </c>
      <c r="B4072" s="23" t="s">
        <v>15920</v>
      </c>
      <c r="C4072" s="23" t="s">
        <v>8418</v>
      </c>
      <c r="D4072" s="23" t="s">
        <v>23</v>
      </c>
    </row>
    <row r="4073">
      <c r="A4073" s="24">
        <v>45059.0</v>
      </c>
      <c r="B4073" s="23" t="s">
        <v>15921</v>
      </c>
      <c r="C4073" s="23" t="s">
        <v>8418</v>
      </c>
      <c r="D4073" s="23" t="s">
        <v>11862</v>
      </c>
    </row>
    <row r="4074">
      <c r="A4074" s="24">
        <v>45059.0</v>
      </c>
      <c r="B4074" s="23" t="s">
        <v>15922</v>
      </c>
      <c r="C4074" s="23" t="s">
        <v>8418</v>
      </c>
      <c r="D4074" s="23" t="s">
        <v>13382</v>
      </c>
    </row>
    <row r="4075">
      <c r="A4075" s="24">
        <v>45059.0</v>
      </c>
      <c r="B4075" s="23" t="s">
        <v>15923</v>
      </c>
      <c r="C4075" s="23" t="s">
        <v>8418</v>
      </c>
      <c r="D4075" s="23" t="s">
        <v>13393</v>
      </c>
    </row>
    <row r="4076">
      <c r="A4076" s="24">
        <v>45059.0</v>
      </c>
      <c r="B4076" s="23" t="s">
        <v>15924</v>
      </c>
      <c r="C4076" s="23" t="s">
        <v>8418</v>
      </c>
      <c r="D4076" s="23" t="s">
        <v>13385</v>
      </c>
    </row>
    <row r="4077">
      <c r="A4077" s="24">
        <v>45059.0</v>
      </c>
      <c r="B4077" s="23" t="s">
        <v>15925</v>
      </c>
      <c r="C4077" s="23" t="s">
        <v>8418</v>
      </c>
      <c r="D4077" s="23" t="s">
        <v>11836</v>
      </c>
    </row>
    <row r="4078">
      <c r="A4078" s="24">
        <v>45059.0</v>
      </c>
      <c r="B4078" s="23" t="s">
        <v>15926</v>
      </c>
      <c r="C4078" s="23" t="s">
        <v>8418</v>
      </c>
      <c r="D4078" s="23" t="s">
        <v>23</v>
      </c>
    </row>
    <row r="4079">
      <c r="A4079" s="24">
        <v>45059.0</v>
      </c>
      <c r="B4079" s="23" t="s">
        <v>15927</v>
      </c>
      <c r="C4079" s="23" t="s">
        <v>8418</v>
      </c>
      <c r="D4079" s="23" t="s">
        <v>13382</v>
      </c>
    </row>
    <row r="4080">
      <c r="A4080" s="24">
        <v>45060.0</v>
      </c>
      <c r="B4080" s="23" t="s">
        <v>15928</v>
      </c>
      <c r="C4080" s="23" t="s">
        <v>8417</v>
      </c>
      <c r="D4080" s="23" t="s">
        <v>23</v>
      </c>
    </row>
    <row r="4081">
      <c r="A4081" s="24">
        <v>45060.0</v>
      </c>
      <c r="B4081" s="23" t="s">
        <v>15929</v>
      </c>
      <c r="C4081" s="23" t="s">
        <v>8417</v>
      </c>
      <c r="D4081" s="23" t="s">
        <v>23</v>
      </c>
    </row>
    <row r="4082">
      <c r="A4082" s="24">
        <v>45060.0</v>
      </c>
      <c r="B4082" s="23" t="s">
        <v>15930</v>
      </c>
      <c r="C4082" s="23" t="s">
        <v>8417</v>
      </c>
      <c r="D4082" s="23" t="s">
        <v>11836</v>
      </c>
    </row>
    <row r="4083">
      <c r="A4083" s="24">
        <v>45060.0</v>
      </c>
      <c r="B4083" s="23" t="s">
        <v>15931</v>
      </c>
      <c r="C4083" s="23" t="s">
        <v>8417</v>
      </c>
      <c r="D4083" s="23" t="s">
        <v>23</v>
      </c>
    </row>
    <row r="4084">
      <c r="A4084" s="24">
        <v>45060.0</v>
      </c>
      <c r="B4084" s="23" t="s">
        <v>15932</v>
      </c>
      <c r="C4084" s="23" t="s">
        <v>8417</v>
      </c>
      <c r="D4084" s="23" t="s">
        <v>13393</v>
      </c>
    </row>
    <row r="4085">
      <c r="A4085" s="24">
        <v>45060.0</v>
      </c>
      <c r="B4085" s="23" t="s">
        <v>15933</v>
      </c>
      <c r="C4085" s="23" t="s">
        <v>8417</v>
      </c>
      <c r="D4085" s="23" t="s">
        <v>11862</v>
      </c>
    </row>
    <row r="4086">
      <c r="A4086" s="24">
        <v>45060.0</v>
      </c>
      <c r="B4086" s="23" t="s">
        <v>15934</v>
      </c>
      <c r="C4086" s="23" t="s">
        <v>8417</v>
      </c>
      <c r="D4086" s="23" t="s">
        <v>13385</v>
      </c>
    </row>
    <row r="4087">
      <c r="A4087" s="24">
        <v>45060.0</v>
      </c>
      <c r="B4087" s="23" t="s">
        <v>15935</v>
      </c>
      <c r="C4087" s="23" t="s">
        <v>8417</v>
      </c>
      <c r="D4087" s="23" t="s">
        <v>23</v>
      </c>
    </row>
    <row r="4088">
      <c r="A4088" s="24">
        <v>45060.0</v>
      </c>
      <c r="B4088" s="23" t="s">
        <v>15936</v>
      </c>
      <c r="C4088" s="23" t="s">
        <v>8417</v>
      </c>
      <c r="D4088" s="23" t="s">
        <v>11841</v>
      </c>
    </row>
    <row r="4089">
      <c r="A4089" s="24">
        <v>45060.0</v>
      </c>
      <c r="B4089" s="23" t="s">
        <v>15937</v>
      </c>
      <c r="C4089" s="23" t="s">
        <v>8417</v>
      </c>
      <c r="D4089" s="23" t="s">
        <v>23</v>
      </c>
    </row>
    <row r="4090">
      <c r="A4090" s="24">
        <v>45060.0</v>
      </c>
      <c r="B4090" s="23" t="s">
        <v>15938</v>
      </c>
      <c r="C4090" s="23" t="s">
        <v>8417</v>
      </c>
      <c r="D4090" s="23" t="s">
        <v>13393</v>
      </c>
    </row>
    <row r="4091">
      <c r="A4091" s="24">
        <v>45060.0</v>
      </c>
      <c r="B4091" s="23" t="s">
        <v>15939</v>
      </c>
      <c r="C4091" s="23" t="s">
        <v>8417</v>
      </c>
      <c r="D4091" s="23" t="s">
        <v>13393</v>
      </c>
    </row>
    <row r="4092">
      <c r="A4092" s="24">
        <v>45060.0</v>
      </c>
      <c r="B4092" s="23" t="s">
        <v>15940</v>
      </c>
      <c r="C4092" s="23" t="s">
        <v>8417</v>
      </c>
      <c r="D4092" s="23" t="s">
        <v>11879</v>
      </c>
    </row>
    <row r="4093">
      <c r="A4093" s="24">
        <v>45060.0</v>
      </c>
      <c r="B4093" s="23" t="s">
        <v>15941</v>
      </c>
      <c r="C4093" s="23" t="s">
        <v>8417</v>
      </c>
      <c r="D4093" s="23" t="s">
        <v>11841</v>
      </c>
    </row>
    <row r="4094">
      <c r="A4094" s="24">
        <v>45060.0</v>
      </c>
      <c r="B4094" s="23" t="s">
        <v>15942</v>
      </c>
      <c r="C4094" s="23" t="s">
        <v>8417</v>
      </c>
      <c r="D4094" s="23" t="s">
        <v>11836</v>
      </c>
    </row>
    <row r="4095">
      <c r="A4095" s="24">
        <v>45060.0</v>
      </c>
      <c r="B4095" s="23" t="s">
        <v>15943</v>
      </c>
      <c r="C4095" s="23" t="s">
        <v>8417</v>
      </c>
      <c r="D4095" s="23" t="s">
        <v>11862</v>
      </c>
    </row>
    <row r="4096">
      <c r="A4096" s="24">
        <v>45060.0</v>
      </c>
      <c r="B4096" s="23" t="s">
        <v>15944</v>
      </c>
      <c r="C4096" s="23" t="s">
        <v>8417</v>
      </c>
      <c r="D4096" s="23" t="s">
        <v>11836</v>
      </c>
    </row>
    <row r="4097">
      <c r="A4097" s="24">
        <v>45060.0</v>
      </c>
      <c r="B4097" s="23" t="s">
        <v>15945</v>
      </c>
      <c r="C4097" s="23" t="s">
        <v>8417</v>
      </c>
      <c r="D4097" s="23" t="s">
        <v>11836</v>
      </c>
    </row>
    <row r="4098">
      <c r="A4098" s="24">
        <v>45060.0</v>
      </c>
      <c r="B4098" s="23" t="s">
        <v>15946</v>
      </c>
      <c r="C4098" s="23" t="s">
        <v>8417</v>
      </c>
      <c r="D4098" s="23" t="s">
        <v>11834</v>
      </c>
    </row>
    <row r="4099">
      <c r="A4099" s="24">
        <v>45060.0</v>
      </c>
      <c r="B4099" s="23" t="s">
        <v>15947</v>
      </c>
      <c r="C4099" s="23" t="s">
        <v>8417</v>
      </c>
      <c r="D4099" s="23" t="s">
        <v>23</v>
      </c>
    </row>
    <row r="4100">
      <c r="A4100" s="24">
        <v>45060.0</v>
      </c>
      <c r="B4100" s="23" t="s">
        <v>15948</v>
      </c>
      <c r="C4100" s="23" t="s">
        <v>8417</v>
      </c>
      <c r="D4100" s="23" t="s">
        <v>11836</v>
      </c>
    </row>
    <row r="4101">
      <c r="A4101" s="24">
        <v>45060.0</v>
      </c>
      <c r="B4101" s="23" t="s">
        <v>15949</v>
      </c>
      <c r="C4101" s="23" t="s">
        <v>8417</v>
      </c>
      <c r="D4101" s="23" t="s">
        <v>13385</v>
      </c>
    </row>
    <row r="4102">
      <c r="A4102" s="24">
        <v>45060.0</v>
      </c>
      <c r="B4102" s="23" t="s">
        <v>15950</v>
      </c>
      <c r="C4102" s="23" t="s">
        <v>8417</v>
      </c>
      <c r="D4102" s="23" t="s">
        <v>23</v>
      </c>
    </row>
    <row r="4103">
      <c r="A4103" s="24">
        <v>45060.0</v>
      </c>
      <c r="B4103" s="23" t="s">
        <v>15951</v>
      </c>
      <c r="C4103" s="23" t="s">
        <v>8417</v>
      </c>
      <c r="D4103" s="23" t="s">
        <v>11836</v>
      </c>
    </row>
    <row r="4104">
      <c r="A4104" s="24">
        <v>45060.0</v>
      </c>
      <c r="B4104" s="23" t="s">
        <v>15952</v>
      </c>
      <c r="C4104" s="23" t="s">
        <v>8417</v>
      </c>
      <c r="D4104" s="23" t="s">
        <v>11841</v>
      </c>
    </row>
    <row r="4105">
      <c r="A4105" s="24">
        <v>45060.0</v>
      </c>
      <c r="B4105" s="23" t="s">
        <v>15953</v>
      </c>
      <c r="C4105" s="23" t="s">
        <v>8417</v>
      </c>
      <c r="D4105" s="23" t="s">
        <v>23</v>
      </c>
    </row>
    <row r="4106">
      <c r="A4106" s="24">
        <v>45060.0</v>
      </c>
      <c r="B4106" s="23" t="s">
        <v>15954</v>
      </c>
      <c r="C4106" s="23" t="s">
        <v>8417</v>
      </c>
      <c r="D4106" s="23" t="s">
        <v>11836</v>
      </c>
    </row>
    <row r="4107">
      <c r="A4107" s="24">
        <v>45060.0</v>
      </c>
      <c r="B4107" s="23" t="s">
        <v>15955</v>
      </c>
      <c r="C4107" s="23" t="s">
        <v>8417</v>
      </c>
      <c r="D4107" s="23" t="s">
        <v>23</v>
      </c>
    </row>
    <row r="4108">
      <c r="A4108" s="24">
        <v>45060.0</v>
      </c>
      <c r="B4108" s="23" t="s">
        <v>15956</v>
      </c>
      <c r="C4108" s="23" t="s">
        <v>8417</v>
      </c>
      <c r="D4108" s="23" t="s">
        <v>23</v>
      </c>
    </row>
    <row r="4109">
      <c r="A4109" s="24">
        <v>45060.0</v>
      </c>
      <c r="B4109" s="23" t="s">
        <v>15957</v>
      </c>
      <c r="C4109" s="23" t="s">
        <v>8417</v>
      </c>
      <c r="D4109" s="23" t="s">
        <v>11836</v>
      </c>
    </row>
    <row r="4110">
      <c r="A4110" s="24">
        <v>45060.0</v>
      </c>
      <c r="B4110" s="23" t="s">
        <v>15958</v>
      </c>
      <c r="C4110" s="23" t="s">
        <v>8417</v>
      </c>
      <c r="D4110" s="23" t="s">
        <v>11836</v>
      </c>
    </row>
    <row r="4111">
      <c r="A4111" s="24">
        <v>45061.0</v>
      </c>
      <c r="B4111" s="23" t="s">
        <v>15959</v>
      </c>
      <c r="C4111" s="23" t="s">
        <v>8417</v>
      </c>
      <c r="D4111" s="23" t="s">
        <v>11836</v>
      </c>
    </row>
    <row r="4112">
      <c r="A4112" s="24">
        <v>45061.0</v>
      </c>
      <c r="B4112" s="23" t="s">
        <v>15960</v>
      </c>
      <c r="C4112" s="23" t="s">
        <v>8417</v>
      </c>
      <c r="D4112" s="23" t="s">
        <v>11836</v>
      </c>
    </row>
    <row r="4113">
      <c r="A4113" s="24">
        <v>45061.0</v>
      </c>
      <c r="B4113" s="23" t="s">
        <v>15961</v>
      </c>
      <c r="C4113" s="23" t="s">
        <v>8417</v>
      </c>
      <c r="D4113" s="23" t="s">
        <v>11862</v>
      </c>
    </row>
    <row r="4114">
      <c r="A4114" s="24">
        <v>45061.0</v>
      </c>
      <c r="B4114" s="23" t="s">
        <v>15962</v>
      </c>
      <c r="C4114" s="23" t="s">
        <v>8417</v>
      </c>
      <c r="D4114" s="23" t="s">
        <v>11862</v>
      </c>
    </row>
    <row r="4115">
      <c r="A4115" s="24">
        <v>45061.0</v>
      </c>
      <c r="B4115" s="23" t="s">
        <v>15963</v>
      </c>
      <c r="C4115" s="23" t="s">
        <v>8417</v>
      </c>
      <c r="D4115" s="23" t="s">
        <v>13385</v>
      </c>
    </row>
    <row r="4116">
      <c r="A4116" s="24">
        <v>45061.0</v>
      </c>
      <c r="B4116" s="23" t="s">
        <v>15964</v>
      </c>
      <c r="C4116" s="23" t="s">
        <v>8417</v>
      </c>
      <c r="D4116" s="23" t="s">
        <v>11836</v>
      </c>
    </row>
    <row r="4117">
      <c r="A4117" s="24">
        <v>45061.0</v>
      </c>
      <c r="B4117" s="23" t="s">
        <v>15965</v>
      </c>
      <c r="C4117" s="23" t="s">
        <v>8417</v>
      </c>
      <c r="D4117" s="23" t="s">
        <v>23</v>
      </c>
    </row>
    <row r="4118">
      <c r="A4118" s="24">
        <v>45061.0</v>
      </c>
      <c r="B4118" s="23" t="s">
        <v>15966</v>
      </c>
      <c r="C4118" s="23" t="s">
        <v>8417</v>
      </c>
      <c r="D4118" s="23" t="s">
        <v>13393</v>
      </c>
    </row>
    <row r="4119">
      <c r="A4119" s="24">
        <v>45061.0</v>
      </c>
      <c r="B4119" s="23" t="s">
        <v>15967</v>
      </c>
      <c r="C4119" s="23" t="s">
        <v>8417</v>
      </c>
      <c r="D4119" s="23" t="s">
        <v>13382</v>
      </c>
    </row>
    <row r="4120">
      <c r="A4120" s="24">
        <v>45061.0</v>
      </c>
      <c r="B4120" s="23" t="s">
        <v>15968</v>
      </c>
      <c r="C4120" s="23" t="s">
        <v>8417</v>
      </c>
      <c r="D4120" s="23" t="s">
        <v>11836</v>
      </c>
    </row>
    <row r="4121">
      <c r="A4121" s="24">
        <v>45061.0</v>
      </c>
      <c r="B4121" s="23" t="s">
        <v>15969</v>
      </c>
      <c r="C4121" s="23" t="s">
        <v>8417</v>
      </c>
      <c r="D4121" s="23" t="s">
        <v>11862</v>
      </c>
    </row>
    <row r="4122">
      <c r="A4122" s="24">
        <v>45061.0</v>
      </c>
      <c r="B4122" s="23" t="s">
        <v>15970</v>
      </c>
      <c r="C4122" s="23" t="s">
        <v>8417</v>
      </c>
      <c r="D4122" s="23" t="s">
        <v>23</v>
      </c>
    </row>
    <row r="4123">
      <c r="A4123" s="24">
        <v>45061.0</v>
      </c>
      <c r="B4123" s="23" t="s">
        <v>15971</v>
      </c>
      <c r="C4123" s="23" t="s">
        <v>8417</v>
      </c>
      <c r="D4123" s="23" t="s">
        <v>13385</v>
      </c>
    </row>
    <row r="4124">
      <c r="A4124" s="24">
        <v>45061.0</v>
      </c>
      <c r="B4124" s="23" t="s">
        <v>15972</v>
      </c>
      <c r="C4124" s="23" t="s">
        <v>8417</v>
      </c>
      <c r="D4124" s="23" t="s">
        <v>11836</v>
      </c>
    </row>
    <row r="4125">
      <c r="A4125" s="24">
        <v>45061.0</v>
      </c>
      <c r="B4125" s="23" t="s">
        <v>15973</v>
      </c>
      <c r="C4125" s="23" t="s">
        <v>8417</v>
      </c>
      <c r="D4125" s="23" t="s">
        <v>23</v>
      </c>
    </row>
    <row r="4126">
      <c r="A4126" s="24">
        <v>45061.0</v>
      </c>
      <c r="B4126" s="23" t="s">
        <v>15974</v>
      </c>
      <c r="C4126" s="23" t="s">
        <v>8417</v>
      </c>
      <c r="D4126" s="23" t="s">
        <v>11841</v>
      </c>
    </row>
    <row r="4127">
      <c r="A4127" s="24">
        <v>45061.0</v>
      </c>
      <c r="B4127" s="23" t="s">
        <v>15975</v>
      </c>
      <c r="C4127" s="23" t="s">
        <v>8417</v>
      </c>
      <c r="D4127" s="23" t="s">
        <v>11862</v>
      </c>
    </row>
    <row r="4128">
      <c r="A4128" s="24">
        <v>45061.0</v>
      </c>
      <c r="B4128" s="23" t="s">
        <v>15976</v>
      </c>
      <c r="C4128" s="23" t="s">
        <v>8417</v>
      </c>
      <c r="D4128" s="23" t="s">
        <v>11862</v>
      </c>
    </row>
    <row r="4129">
      <c r="A4129" s="24">
        <v>45061.0</v>
      </c>
      <c r="B4129" s="23" t="s">
        <v>15977</v>
      </c>
      <c r="C4129" s="23" t="s">
        <v>8417</v>
      </c>
      <c r="D4129" s="23" t="s">
        <v>13385</v>
      </c>
    </row>
    <row r="4130">
      <c r="A4130" s="24">
        <v>45061.0</v>
      </c>
      <c r="B4130" s="23" t="s">
        <v>15978</v>
      </c>
      <c r="C4130" s="23" t="s">
        <v>8417</v>
      </c>
      <c r="D4130" s="23" t="s">
        <v>11841</v>
      </c>
    </row>
    <row r="4131">
      <c r="A4131" s="24">
        <v>45061.0</v>
      </c>
      <c r="B4131" s="23" t="s">
        <v>15979</v>
      </c>
      <c r="C4131" s="23" t="s">
        <v>8417</v>
      </c>
      <c r="D4131" s="23" t="s">
        <v>11836</v>
      </c>
    </row>
    <row r="4132">
      <c r="A4132" s="24">
        <v>45061.0</v>
      </c>
      <c r="B4132" s="23" t="s">
        <v>15980</v>
      </c>
      <c r="C4132" s="23" t="s">
        <v>8417</v>
      </c>
      <c r="D4132" s="23" t="s">
        <v>11862</v>
      </c>
    </row>
    <row r="4133">
      <c r="A4133" s="24">
        <v>45061.0</v>
      </c>
      <c r="B4133" s="23" t="s">
        <v>15981</v>
      </c>
      <c r="C4133" s="23" t="s">
        <v>8417</v>
      </c>
      <c r="D4133" s="23" t="s">
        <v>11836</v>
      </c>
    </row>
    <row r="4134">
      <c r="A4134" s="24">
        <v>45061.0</v>
      </c>
      <c r="B4134" s="23" t="s">
        <v>15982</v>
      </c>
      <c r="C4134" s="23" t="s">
        <v>8417</v>
      </c>
      <c r="D4134" s="23" t="s">
        <v>23</v>
      </c>
    </row>
    <row r="4135">
      <c r="A4135" s="24">
        <v>45063.0</v>
      </c>
      <c r="B4135" s="23" t="s">
        <v>15983</v>
      </c>
      <c r="C4135" s="23" t="s">
        <v>8417</v>
      </c>
      <c r="D4135" s="23" t="s">
        <v>11836</v>
      </c>
    </row>
    <row r="4136">
      <c r="A4136" s="24">
        <v>45063.0</v>
      </c>
      <c r="B4136" s="23" t="s">
        <v>15984</v>
      </c>
      <c r="C4136" s="23" t="s">
        <v>8417</v>
      </c>
      <c r="D4136" s="23" t="s">
        <v>13393</v>
      </c>
    </row>
    <row r="4137">
      <c r="A4137" s="24">
        <v>45063.0</v>
      </c>
      <c r="B4137" s="23" t="s">
        <v>15985</v>
      </c>
      <c r="C4137" s="23" t="s">
        <v>8417</v>
      </c>
      <c r="D4137" s="23" t="s">
        <v>23</v>
      </c>
    </row>
    <row r="4138">
      <c r="A4138" s="24">
        <v>45063.0</v>
      </c>
      <c r="B4138" s="23" t="s">
        <v>15986</v>
      </c>
      <c r="C4138" s="23" t="s">
        <v>8417</v>
      </c>
      <c r="D4138" s="23" t="s">
        <v>23</v>
      </c>
    </row>
    <row r="4139">
      <c r="A4139" s="24">
        <v>45063.0</v>
      </c>
      <c r="B4139" s="23" t="s">
        <v>15987</v>
      </c>
      <c r="C4139" s="23" t="s">
        <v>8417</v>
      </c>
      <c r="D4139" s="23" t="s">
        <v>13385</v>
      </c>
    </row>
    <row r="4140">
      <c r="A4140" s="24">
        <v>45063.0</v>
      </c>
      <c r="B4140" s="23" t="s">
        <v>15988</v>
      </c>
      <c r="C4140" s="23" t="s">
        <v>8417</v>
      </c>
      <c r="D4140" s="23" t="s">
        <v>23</v>
      </c>
    </row>
    <row r="4141">
      <c r="A4141" s="24">
        <v>45063.0</v>
      </c>
      <c r="B4141" s="23" t="s">
        <v>15989</v>
      </c>
      <c r="C4141" s="23" t="s">
        <v>8417</v>
      </c>
      <c r="D4141" s="23" t="s">
        <v>13385</v>
      </c>
    </row>
    <row r="4142">
      <c r="A4142" s="24">
        <v>45063.0</v>
      </c>
      <c r="B4142" s="23" t="s">
        <v>15990</v>
      </c>
      <c r="C4142" s="23" t="s">
        <v>8417</v>
      </c>
      <c r="D4142" s="23" t="s">
        <v>11841</v>
      </c>
    </row>
    <row r="4143">
      <c r="A4143" s="24">
        <v>45063.0</v>
      </c>
      <c r="B4143" s="23" t="s">
        <v>15991</v>
      </c>
      <c r="C4143" s="23" t="s">
        <v>8417</v>
      </c>
      <c r="D4143" s="23" t="s">
        <v>23</v>
      </c>
    </row>
    <row r="4144">
      <c r="A4144" s="24">
        <v>45063.0</v>
      </c>
      <c r="B4144" s="23" t="s">
        <v>15992</v>
      </c>
      <c r="C4144" s="23" t="s">
        <v>8417</v>
      </c>
      <c r="D4144" s="23" t="s">
        <v>11841</v>
      </c>
    </row>
    <row r="4145">
      <c r="A4145" s="24">
        <v>45063.0</v>
      </c>
      <c r="B4145" s="23" t="s">
        <v>15993</v>
      </c>
      <c r="C4145" s="23" t="s">
        <v>8417</v>
      </c>
      <c r="D4145" s="23" t="s">
        <v>23</v>
      </c>
    </row>
    <row r="4146">
      <c r="A4146" s="24">
        <v>45063.0</v>
      </c>
      <c r="B4146" s="23" t="s">
        <v>15994</v>
      </c>
      <c r="C4146" s="23" t="s">
        <v>8417</v>
      </c>
      <c r="D4146" s="23" t="s">
        <v>11836</v>
      </c>
    </row>
    <row r="4147">
      <c r="A4147" s="24">
        <v>45063.0</v>
      </c>
      <c r="B4147" s="23" t="s">
        <v>15995</v>
      </c>
      <c r="C4147" s="23" t="s">
        <v>8417</v>
      </c>
      <c r="D4147" s="23" t="s">
        <v>13393</v>
      </c>
    </row>
    <row r="4148">
      <c r="A4148" s="24">
        <v>45063.0</v>
      </c>
      <c r="B4148" s="23" t="s">
        <v>15996</v>
      </c>
      <c r="C4148" s="23" t="s">
        <v>8417</v>
      </c>
      <c r="D4148" s="23" t="s">
        <v>11836</v>
      </c>
    </row>
    <row r="4149">
      <c r="A4149" s="24">
        <v>45063.0</v>
      </c>
      <c r="B4149" s="23" t="s">
        <v>15997</v>
      </c>
      <c r="C4149" s="23" t="s">
        <v>8417</v>
      </c>
      <c r="D4149" s="23" t="s">
        <v>13382</v>
      </c>
    </row>
    <row r="4150">
      <c r="A4150" s="24">
        <v>45063.0</v>
      </c>
      <c r="B4150" s="23" t="s">
        <v>15998</v>
      </c>
      <c r="C4150" s="23" t="s">
        <v>8417</v>
      </c>
      <c r="D4150" s="23" t="s">
        <v>13393</v>
      </c>
    </row>
    <row r="4151">
      <c r="A4151" s="24">
        <v>45063.0</v>
      </c>
      <c r="B4151" s="23" t="s">
        <v>15999</v>
      </c>
      <c r="C4151" s="23" t="s">
        <v>8417</v>
      </c>
      <c r="D4151" s="23" t="s">
        <v>13382</v>
      </c>
    </row>
    <row r="4152">
      <c r="A4152" s="24">
        <v>45063.0</v>
      </c>
      <c r="B4152" s="23" t="s">
        <v>16000</v>
      </c>
      <c r="C4152" s="23" t="s">
        <v>8417</v>
      </c>
      <c r="D4152" s="23" t="s">
        <v>11836</v>
      </c>
    </row>
    <row r="4153">
      <c r="A4153" s="24">
        <v>45063.0</v>
      </c>
      <c r="B4153" s="23" t="s">
        <v>16001</v>
      </c>
      <c r="C4153" s="23" t="s">
        <v>8417</v>
      </c>
      <c r="D4153" s="23" t="s">
        <v>11862</v>
      </c>
    </row>
    <row r="4154">
      <c r="A4154" s="24">
        <v>45063.0</v>
      </c>
      <c r="B4154" s="23" t="s">
        <v>16002</v>
      </c>
      <c r="C4154" s="23" t="s">
        <v>8417</v>
      </c>
      <c r="D4154" s="23" t="s">
        <v>23</v>
      </c>
    </row>
    <row r="4155">
      <c r="A4155" s="24">
        <v>45063.0</v>
      </c>
      <c r="B4155" s="23" t="s">
        <v>16003</v>
      </c>
      <c r="C4155" s="23" t="s">
        <v>8417</v>
      </c>
      <c r="D4155" s="23" t="s">
        <v>11862</v>
      </c>
    </row>
    <row r="4156">
      <c r="A4156" s="24">
        <v>45063.0</v>
      </c>
      <c r="B4156" s="23" t="s">
        <v>16004</v>
      </c>
      <c r="C4156" s="23" t="s">
        <v>8417</v>
      </c>
      <c r="D4156" s="23" t="s">
        <v>11862</v>
      </c>
    </row>
    <row r="4157">
      <c r="A4157" s="24">
        <v>45063.0</v>
      </c>
      <c r="B4157" s="23" t="s">
        <v>16005</v>
      </c>
      <c r="C4157" s="23" t="s">
        <v>8417</v>
      </c>
      <c r="D4157" s="23" t="s">
        <v>23</v>
      </c>
    </row>
    <row r="4158">
      <c r="A4158" s="24">
        <v>45063.0</v>
      </c>
      <c r="B4158" s="23" t="s">
        <v>16006</v>
      </c>
      <c r="C4158" s="23" t="s">
        <v>8417</v>
      </c>
      <c r="D4158" s="23" t="s">
        <v>11836</v>
      </c>
    </row>
    <row r="4159">
      <c r="A4159" s="24">
        <v>45063.0</v>
      </c>
      <c r="B4159" s="23" t="s">
        <v>16007</v>
      </c>
      <c r="C4159" s="23" t="s">
        <v>8417</v>
      </c>
      <c r="D4159" s="23" t="s">
        <v>11836</v>
      </c>
    </row>
    <row r="4160">
      <c r="A4160" s="24">
        <v>45063.0</v>
      </c>
      <c r="B4160" s="23" t="s">
        <v>16008</v>
      </c>
      <c r="C4160" s="23" t="s">
        <v>8417</v>
      </c>
      <c r="D4160" s="23" t="s">
        <v>11879</v>
      </c>
    </row>
    <row r="4161">
      <c r="A4161" s="24">
        <v>45063.0</v>
      </c>
      <c r="B4161" s="23" t="s">
        <v>16009</v>
      </c>
      <c r="C4161" s="23" t="s">
        <v>8417</v>
      </c>
      <c r="D4161" s="23" t="s">
        <v>12068</v>
      </c>
    </row>
    <row r="4162">
      <c r="A4162" s="24">
        <v>45063.0</v>
      </c>
      <c r="B4162" s="23" t="s">
        <v>16010</v>
      </c>
      <c r="C4162" s="23" t="s">
        <v>8417</v>
      </c>
      <c r="D4162" s="23" t="s">
        <v>23</v>
      </c>
    </row>
    <row r="4163">
      <c r="A4163" s="24">
        <v>45063.0</v>
      </c>
      <c r="B4163" s="23" t="s">
        <v>16011</v>
      </c>
      <c r="C4163" s="23" t="s">
        <v>8417</v>
      </c>
      <c r="D4163" s="23" t="s">
        <v>11879</v>
      </c>
    </row>
    <row r="4164">
      <c r="A4164" s="24">
        <v>45063.0</v>
      </c>
      <c r="B4164" s="23" t="s">
        <v>16012</v>
      </c>
      <c r="C4164" s="23" t="s">
        <v>8417</v>
      </c>
      <c r="D4164" s="23" t="s">
        <v>13393</v>
      </c>
    </row>
    <row r="4165">
      <c r="A4165" s="24">
        <v>45063.0</v>
      </c>
      <c r="B4165" s="23" t="s">
        <v>16013</v>
      </c>
      <c r="C4165" s="23" t="s">
        <v>8417</v>
      </c>
      <c r="D4165" s="23" t="s">
        <v>13393</v>
      </c>
    </row>
    <row r="4166">
      <c r="A4166" s="24">
        <v>45063.0</v>
      </c>
      <c r="B4166" s="23" t="s">
        <v>16014</v>
      </c>
      <c r="C4166" s="23" t="s">
        <v>8417</v>
      </c>
      <c r="D4166" s="23" t="s">
        <v>11836</v>
      </c>
    </row>
    <row r="4167">
      <c r="A4167" s="24">
        <v>45063.0</v>
      </c>
      <c r="B4167" s="23" t="s">
        <v>16015</v>
      </c>
      <c r="C4167" s="23" t="s">
        <v>8417</v>
      </c>
      <c r="D4167" s="23" t="s">
        <v>11836</v>
      </c>
    </row>
    <row r="4168">
      <c r="A4168" s="24">
        <v>45063.0</v>
      </c>
      <c r="B4168" s="23" t="s">
        <v>16016</v>
      </c>
      <c r="C4168" s="23" t="s">
        <v>8417</v>
      </c>
      <c r="D4168" s="23" t="s">
        <v>11836</v>
      </c>
    </row>
    <row r="4169">
      <c r="A4169" s="24">
        <v>45063.0</v>
      </c>
      <c r="B4169" s="23" t="s">
        <v>16017</v>
      </c>
      <c r="C4169" s="23" t="s">
        <v>8417</v>
      </c>
      <c r="D4169" s="23" t="s">
        <v>11836</v>
      </c>
    </row>
    <row r="4170">
      <c r="A4170" s="24">
        <v>45063.0</v>
      </c>
      <c r="B4170" s="23" t="s">
        <v>16018</v>
      </c>
      <c r="C4170" s="23" t="s">
        <v>8417</v>
      </c>
      <c r="D4170" s="23" t="s">
        <v>11862</v>
      </c>
    </row>
    <row r="4171">
      <c r="A4171" s="24">
        <v>45063.0</v>
      </c>
      <c r="B4171" s="23" t="s">
        <v>16019</v>
      </c>
      <c r="C4171" s="23" t="s">
        <v>8417</v>
      </c>
      <c r="D4171" s="23" t="s">
        <v>11862</v>
      </c>
    </row>
    <row r="4172">
      <c r="A4172" s="24">
        <v>45063.0</v>
      </c>
      <c r="B4172" s="23" t="s">
        <v>16020</v>
      </c>
      <c r="C4172" s="23" t="s">
        <v>8417</v>
      </c>
      <c r="D4172" s="23" t="s">
        <v>13393</v>
      </c>
    </row>
    <row r="4173">
      <c r="A4173" s="24">
        <v>45063.0</v>
      </c>
      <c r="B4173" s="23" t="s">
        <v>16021</v>
      </c>
      <c r="C4173" s="23" t="s">
        <v>8417</v>
      </c>
      <c r="D4173" s="23" t="s">
        <v>11836</v>
      </c>
    </row>
    <row r="4174">
      <c r="A4174" s="24">
        <v>45063.0</v>
      </c>
      <c r="B4174" s="23" t="s">
        <v>16022</v>
      </c>
      <c r="C4174" s="23" t="s">
        <v>8417</v>
      </c>
      <c r="D4174" s="23" t="s">
        <v>23</v>
      </c>
    </row>
    <row r="4175">
      <c r="A4175" s="24">
        <v>45063.0</v>
      </c>
      <c r="B4175" s="23" t="s">
        <v>16023</v>
      </c>
      <c r="C4175" s="23" t="s">
        <v>8417</v>
      </c>
      <c r="D4175" s="23" t="s">
        <v>11862</v>
      </c>
    </row>
    <row r="4176">
      <c r="A4176" s="24">
        <v>45063.0</v>
      </c>
      <c r="B4176" s="23" t="s">
        <v>16024</v>
      </c>
      <c r="C4176" s="23" t="s">
        <v>8417</v>
      </c>
      <c r="D4176" s="23" t="s">
        <v>13393</v>
      </c>
    </row>
    <row r="4177">
      <c r="A4177" s="24">
        <v>45063.0</v>
      </c>
      <c r="B4177" s="23" t="s">
        <v>16025</v>
      </c>
      <c r="C4177" s="23" t="s">
        <v>8417</v>
      </c>
      <c r="D4177" s="23" t="s">
        <v>11836</v>
      </c>
    </row>
    <row r="4178">
      <c r="A4178" s="24">
        <v>45063.0</v>
      </c>
      <c r="B4178" s="23" t="s">
        <v>16026</v>
      </c>
      <c r="C4178" s="23" t="s">
        <v>8417</v>
      </c>
      <c r="D4178" s="23" t="s">
        <v>11841</v>
      </c>
    </row>
    <row r="4179">
      <c r="A4179" s="24">
        <v>45063.0</v>
      </c>
      <c r="B4179" s="23" t="s">
        <v>16027</v>
      </c>
      <c r="C4179" s="23" t="s">
        <v>8417</v>
      </c>
      <c r="D4179" s="23" t="s">
        <v>11834</v>
      </c>
    </row>
    <row r="4180">
      <c r="A4180" s="24">
        <v>45063.0</v>
      </c>
      <c r="B4180" s="23" t="s">
        <v>16028</v>
      </c>
      <c r="C4180" s="23" t="s">
        <v>8417</v>
      </c>
      <c r="D4180" s="23" t="s">
        <v>11836</v>
      </c>
    </row>
    <row r="4181">
      <c r="A4181" s="24">
        <v>45063.0</v>
      </c>
      <c r="B4181" s="23" t="s">
        <v>16029</v>
      </c>
      <c r="C4181" s="23" t="s">
        <v>8417</v>
      </c>
      <c r="D4181" s="23" t="s">
        <v>11836</v>
      </c>
    </row>
    <row r="4182">
      <c r="A4182" s="24">
        <v>45063.0</v>
      </c>
      <c r="B4182" s="23" t="s">
        <v>16030</v>
      </c>
      <c r="C4182" s="23" t="s">
        <v>8417</v>
      </c>
      <c r="D4182" s="23" t="s">
        <v>11862</v>
      </c>
    </row>
    <row r="4183">
      <c r="A4183" s="24">
        <v>45063.0</v>
      </c>
      <c r="B4183" s="23" t="s">
        <v>16031</v>
      </c>
      <c r="C4183" s="23" t="s">
        <v>8417</v>
      </c>
      <c r="D4183" s="23" t="s">
        <v>11836</v>
      </c>
    </row>
    <row r="4184">
      <c r="A4184" s="24">
        <v>45063.0</v>
      </c>
      <c r="B4184" s="23" t="s">
        <v>16032</v>
      </c>
      <c r="C4184" s="23" t="s">
        <v>8417</v>
      </c>
      <c r="D4184" s="23" t="s">
        <v>13385</v>
      </c>
    </row>
    <row r="4185">
      <c r="A4185" s="24">
        <v>45063.0</v>
      </c>
      <c r="B4185" s="23" t="s">
        <v>16033</v>
      </c>
      <c r="C4185" s="23" t="s">
        <v>8417</v>
      </c>
      <c r="D4185" s="23" t="s">
        <v>23</v>
      </c>
    </row>
    <row r="4186">
      <c r="A4186" s="24">
        <v>45063.0</v>
      </c>
      <c r="B4186" s="23" t="s">
        <v>16034</v>
      </c>
      <c r="C4186" s="23" t="s">
        <v>8417</v>
      </c>
      <c r="D4186" s="23" t="s">
        <v>11841</v>
      </c>
    </row>
    <row r="4187">
      <c r="A4187" s="24">
        <v>45063.0</v>
      </c>
      <c r="B4187" s="23" t="s">
        <v>16035</v>
      </c>
      <c r="C4187" s="23" t="s">
        <v>8417</v>
      </c>
      <c r="D4187" s="23" t="s">
        <v>23</v>
      </c>
    </row>
    <row r="4188">
      <c r="A4188" s="24">
        <v>45063.0</v>
      </c>
      <c r="B4188" s="23" t="s">
        <v>16036</v>
      </c>
      <c r="C4188" s="23" t="s">
        <v>8417</v>
      </c>
      <c r="D4188" s="23" t="s">
        <v>11836</v>
      </c>
    </row>
    <row r="4189">
      <c r="A4189" s="24">
        <v>45063.0</v>
      </c>
      <c r="B4189" s="23" t="s">
        <v>16037</v>
      </c>
      <c r="C4189" s="23" t="s">
        <v>8417</v>
      </c>
      <c r="D4189" s="23" t="s">
        <v>13382</v>
      </c>
    </row>
    <row r="4190">
      <c r="A4190" s="24">
        <v>45063.0</v>
      </c>
      <c r="B4190" s="23" t="s">
        <v>16038</v>
      </c>
      <c r="C4190" s="23" t="s">
        <v>8417</v>
      </c>
      <c r="D4190" s="23" t="s">
        <v>12068</v>
      </c>
    </row>
    <row r="4191">
      <c r="A4191" s="24">
        <v>45063.0</v>
      </c>
      <c r="B4191" s="23" t="s">
        <v>16039</v>
      </c>
      <c r="C4191" s="23" t="s">
        <v>8417</v>
      </c>
      <c r="D4191" s="23" t="s">
        <v>11862</v>
      </c>
    </row>
    <row r="4192">
      <c r="A4192" s="24">
        <v>45063.0</v>
      </c>
      <c r="B4192" s="23" t="s">
        <v>16040</v>
      </c>
      <c r="C4192" s="23" t="s">
        <v>8417</v>
      </c>
      <c r="D4192" s="23" t="s">
        <v>11836</v>
      </c>
    </row>
    <row r="4193">
      <c r="A4193" s="24">
        <v>45063.0</v>
      </c>
      <c r="B4193" s="23" t="s">
        <v>16041</v>
      </c>
      <c r="C4193" s="23" t="s">
        <v>8417</v>
      </c>
      <c r="D4193" s="23" t="s">
        <v>11836</v>
      </c>
    </row>
    <row r="4194">
      <c r="A4194" s="24">
        <v>45063.0</v>
      </c>
      <c r="B4194" s="23" t="s">
        <v>16042</v>
      </c>
      <c r="C4194" s="23" t="s">
        <v>8417</v>
      </c>
      <c r="D4194" s="23" t="s">
        <v>13385</v>
      </c>
    </row>
    <row r="4195">
      <c r="A4195" s="24">
        <v>45063.0</v>
      </c>
      <c r="B4195" s="23" t="s">
        <v>16043</v>
      </c>
      <c r="C4195" s="23" t="s">
        <v>8417</v>
      </c>
      <c r="D4195" s="23" t="s">
        <v>11836</v>
      </c>
    </row>
    <row r="4196">
      <c r="A4196" s="24">
        <v>45063.0</v>
      </c>
      <c r="B4196" s="23" t="s">
        <v>16044</v>
      </c>
      <c r="C4196" s="23" t="s">
        <v>8417</v>
      </c>
      <c r="D4196" s="23" t="s">
        <v>13382</v>
      </c>
    </row>
    <row r="4197">
      <c r="A4197" s="24">
        <v>45063.0</v>
      </c>
      <c r="B4197" s="23" t="s">
        <v>16045</v>
      </c>
      <c r="C4197" s="23" t="s">
        <v>8417</v>
      </c>
      <c r="D4197" s="23" t="s">
        <v>13385</v>
      </c>
    </row>
    <row r="4198">
      <c r="A4198" s="24">
        <v>45064.0</v>
      </c>
      <c r="B4198" s="23" t="s">
        <v>16046</v>
      </c>
      <c r="C4198" s="23" t="s">
        <v>8417</v>
      </c>
      <c r="D4198" s="23" t="s">
        <v>11862</v>
      </c>
    </row>
    <row r="4199">
      <c r="A4199" s="24">
        <v>45064.0</v>
      </c>
      <c r="B4199" s="23" t="s">
        <v>16047</v>
      </c>
      <c r="C4199" s="23" t="s">
        <v>8417</v>
      </c>
      <c r="D4199" s="23" t="s">
        <v>11862</v>
      </c>
    </row>
    <row r="4200">
      <c r="A4200" s="24">
        <v>45064.0</v>
      </c>
      <c r="B4200" s="23" t="s">
        <v>16048</v>
      </c>
      <c r="C4200" s="23" t="s">
        <v>8417</v>
      </c>
      <c r="D4200" s="23" t="s">
        <v>11841</v>
      </c>
    </row>
    <row r="4201">
      <c r="A4201" s="24">
        <v>45064.0</v>
      </c>
      <c r="B4201" s="23" t="s">
        <v>16049</v>
      </c>
      <c r="C4201" s="23" t="s">
        <v>8417</v>
      </c>
      <c r="D4201" s="23" t="s">
        <v>23</v>
      </c>
    </row>
    <row r="4202">
      <c r="A4202" s="24">
        <v>45064.0</v>
      </c>
      <c r="B4202" s="23" t="s">
        <v>16050</v>
      </c>
      <c r="C4202" s="23" t="s">
        <v>8417</v>
      </c>
      <c r="D4202" s="23" t="s">
        <v>12068</v>
      </c>
    </row>
    <row r="4203">
      <c r="A4203" s="24">
        <v>45064.0</v>
      </c>
      <c r="B4203" s="23" t="s">
        <v>16051</v>
      </c>
      <c r="C4203" s="23" t="s">
        <v>8417</v>
      </c>
      <c r="D4203" s="23" t="s">
        <v>11862</v>
      </c>
    </row>
    <row r="4204">
      <c r="A4204" s="24">
        <v>45064.0</v>
      </c>
      <c r="B4204" s="23" t="s">
        <v>16052</v>
      </c>
      <c r="C4204" s="23" t="s">
        <v>8417</v>
      </c>
      <c r="D4204" s="23" t="s">
        <v>11862</v>
      </c>
    </row>
    <row r="4205">
      <c r="A4205" s="24">
        <v>45064.0</v>
      </c>
      <c r="B4205" s="23" t="s">
        <v>16053</v>
      </c>
      <c r="C4205" s="23" t="s">
        <v>8417</v>
      </c>
      <c r="D4205" s="23" t="s">
        <v>13385</v>
      </c>
    </row>
    <row r="4206">
      <c r="A4206" s="24">
        <v>45064.0</v>
      </c>
      <c r="B4206" s="23" t="s">
        <v>16054</v>
      </c>
      <c r="C4206" s="23" t="s">
        <v>8417</v>
      </c>
      <c r="D4206" s="23" t="s">
        <v>11862</v>
      </c>
    </row>
    <row r="4207">
      <c r="A4207" s="24">
        <v>45064.0</v>
      </c>
      <c r="B4207" s="23" t="s">
        <v>16055</v>
      </c>
      <c r="C4207" s="23" t="s">
        <v>8417</v>
      </c>
      <c r="D4207" s="23" t="s">
        <v>11836</v>
      </c>
    </row>
    <row r="4208">
      <c r="A4208" s="24">
        <v>45064.0</v>
      </c>
      <c r="B4208" s="23" t="s">
        <v>16056</v>
      </c>
      <c r="C4208" s="23" t="s">
        <v>8417</v>
      </c>
      <c r="D4208" s="23" t="s">
        <v>23</v>
      </c>
    </row>
    <row r="4209">
      <c r="A4209" s="24">
        <v>45064.0</v>
      </c>
      <c r="B4209" s="23" t="s">
        <v>16057</v>
      </c>
      <c r="C4209" s="23" t="s">
        <v>8417</v>
      </c>
      <c r="D4209" s="23" t="s">
        <v>11836</v>
      </c>
    </row>
    <row r="4210">
      <c r="A4210" s="24">
        <v>45064.0</v>
      </c>
      <c r="B4210" s="23" t="s">
        <v>16058</v>
      </c>
      <c r="C4210" s="23" t="s">
        <v>8417</v>
      </c>
      <c r="D4210" s="23" t="s">
        <v>23</v>
      </c>
    </row>
    <row r="4211">
      <c r="A4211" s="24">
        <v>45064.0</v>
      </c>
      <c r="B4211" s="23" t="s">
        <v>16059</v>
      </c>
      <c r="C4211" s="23" t="s">
        <v>8417</v>
      </c>
      <c r="D4211" s="23" t="s">
        <v>23</v>
      </c>
    </row>
    <row r="4212">
      <c r="A4212" s="24">
        <v>45064.0</v>
      </c>
      <c r="B4212" s="23" t="s">
        <v>16060</v>
      </c>
      <c r="C4212" s="23" t="s">
        <v>8417</v>
      </c>
      <c r="D4212" s="23" t="s">
        <v>11972</v>
      </c>
    </row>
    <row r="4213">
      <c r="A4213" s="24">
        <v>45064.0</v>
      </c>
      <c r="B4213" s="23" t="s">
        <v>16061</v>
      </c>
      <c r="C4213" s="23" t="s">
        <v>8417</v>
      </c>
      <c r="D4213" s="23" t="s">
        <v>11841</v>
      </c>
    </row>
    <row r="4214">
      <c r="A4214" s="24">
        <v>45064.0</v>
      </c>
      <c r="B4214" s="23" t="s">
        <v>16062</v>
      </c>
      <c r="C4214" s="23" t="s">
        <v>8417</v>
      </c>
      <c r="D4214" s="23" t="s">
        <v>11834</v>
      </c>
    </row>
    <row r="4215">
      <c r="A4215" s="24">
        <v>45064.0</v>
      </c>
      <c r="B4215" s="23" t="s">
        <v>16063</v>
      </c>
      <c r="C4215" s="23" t="s">
        <v>8417</v>
      </c>
      <c r="D4215" s="23" t="s">
        <v>23</v>
      </c>
    </row>
    <row r="4216">
      <c r="A4216" s="24">
        <v>45064.0</v>
      </c>
      <c r="B4216" s="23" t="s">
        <v>16064</v>
      </c>
      <c r="C4216" s="23" t="s">
        <v>8417</v>
      </c>
      <c r="D4216" s="23" t="s">
        <v>13382</v>
      </c>
    </row>
    <row r="4217">
      <c r="A4217" s="24">
        <v>45064.0</v>
      </c>
      <c r="B4217" s="23" t="s">
        <v>16065</v>
      </c>
      <c r="C4217" s="23" t="s">
        <v>8417</v>
      </c>
      <c r="D4217" s="23" t="s">
        <v>23</v>
      </c>
    </row>
    <row r="4218">
      <c r="A4218" s="24">
        <v>45064.0</v>
      </c>
      <c r="B4218" s="23" t="s">
        <v>16066</v>
      </c>
      <c r="C4218" s="23" t="s">
        <v>8417</v>
      </c>
      <c r="D4218" s="23" t="s">
        <v>23</v>
      </c>
    </row>
    <row r="4219">
      <c r="A4219" s="24">
        <v>45064.0</v>
      </c>
      <c r="B4219" s="23" t="s">
        <v>16067</v>
      </c>
      <c r="C4219" s="23" t="s">
        <v>8417</v>
      </c>
      <c r="D4219" s="23" t="s">
        <v>23</v>
      </c>
    </row>
    <row r="4220">
      <c r="A4220" s="24">
        <v>45064.0</v>
      </c>
      <c r="B4220" s="23" t="s">
        <v>16068</v>
      </c>
      <c r="C4220" s="23" t="s">
        <v>8417</v>
      </c>
      <c r="D4220" s="23" t="s">
        <v>13382</v>
      </c>
    </row>
    <row r="4221">
      <c r="A4221" s="24">
        <v>45064.0</v>
      </c>
      <c r="B4221" s="23" t="s">
        <v>16069</v>
      </c>
      <c r="C4221" s="23" t="s">
        <v>8417</v>
      </c>
      <c r="D4221" s="23" t="s">
        <v>11841</v>
      </c>
    </row>
    <row r="4222">
      <c r="A4222" s="24">
        <v>45064.0</v>
      </c>
      <c r="B4222" s="23" t="s">
        <v>16070</v>
      </c>
      <c r="C4222" s="23" t="s">
        <v>8417</v>
      </c>
      <c r="D4222" s="23" t="s">
        <v>23</v>
      </c>
    </row>
    <row r="4223">
      <c r="A4223" s="24">
        <v>45064.0</v>
      </c>
      <c r="B4223" s="23" t="s">
        <v>16071</v>
      </c>
      <c r="C4223" s="23" t="s">
        <v>8417</v>
      </c>
      <c r="D4223" s="23" t="s">
        <v>11836</v>
      </c>
    </row>
    <row r="4224">
      <c r="A4224" s="24">
        <v>45064.0</v>
      </c>
      <c r="B4224" s="23" t="s">
        <v>16072</v>
      </c>
      <c r="C4224" s="23" t="s">
        <v>8417</v>
      </c>
      <c r="D4224" s="23" t="s">
        <v>11862</v>
      </c>
    </row>
    <row r="4225">
      <c r="A4225" s="24">
        <v>45064.0</v>
      </c>
      <c r="B4225" s="23" t="s">
        <v>16073</v>
      </c>
      <c r="C4225" s="23" t="s">
        <v>8417</v>
      </c>
      <c r="D4225" s="23" t="s">
        <v>13385</v>
      </c>
    </row>
    <row r="4226">
      <c r="A4226" s="24">
        <v>45064.0</v>
      </c>
      <c r="B4226" s="23" t="s">
        <v>16074</v>
      </c>
      <c r="C4226" s="23" t="s">
        <v>8417</v>
      </c>
      <c r="D4226" s="23" t="s">
        <v>11862</v>
      </c>
    </row>
    <row r="4227">
      <c r="A4227" s="24">
        <v>45064.0</v>
      </c>
      <c r="B4227" s="23" t="s">
        <v>16075</v>
      </c>
      <c r="C4227" s="23" t="s">
        <v>8417</v>
      </c>
      <c r="D4227" s="23" t="s">
        <v>23</v>
      </c>
    </row>
    <row r="4228">
      <c r="A4228" s="24">
        <v>45064.0</v>
      </c>
      <c r="B4228" s="23" t="s">
        <v>16076</v>
      </c>
      <c r="C4228" s="23" t="s">
        <v>8417</v>
      </c>
      <c r="D4228" s="23" t="s">
        <v>11836</v>
      </c>
    </row>
    <row r="4229">
      <c r="A4229" s="24">
        <v>45064.0</v>
      </c>
      <c r="B4229" s="23" t="s">
        <v>16077</v>
      </c>
      <c r="C4229" s="23" t="s">
        <v>8417</v>
      </c>
      <c r="D4229" s="23" t="s">
        <v>13382</v>
      </c>
    </row>
    <row r="4230">
      <c r="A4230" s="24">
        <v>45064.0</v>
      </c>
      <c r="B4230" s="23" t="s">
        <v>16078</v>
      </c>
      <c r="C4230" s="23" t="s">
        <v>8417</v>
      </c>
      <c r="D4230" s="23" t="s">
        <v>23</v>
      </c>
    </row>
    <row r="4231">
      <c r="A4231" s="24">
        <v>45064.0</v>
      </c>
      <c r="B4231" s="23" t="s">
        <v>16079</v>
      </c>
      <c r="C4231" s="23" t="s">
        <v>8417</v>
      </c>
      <c r="D4231" s="23" t="s">
        <v>11836</v>
      </c>
    </row>
    <row r="4232">
      <c r="A4232" s="24">
        <v>45064.0</v>
      </c>
      <c r="B4232" s="23" t="s">
        <v>16080</v>
      </c>
      <c r="C4232" s="23" t="s">
        <v>8417</v>
      </c>
      <c r="D4232" s="23" t="s">
        <v>11862</v>
      </c>
    </row>
    <row r="4233">
      <c r="A4233" s="24">
        <v>45064.0</v>
      </c>
      <c r="B4233" s="23" t="s">
        <v>16081</v>
      </c>
      <c r="C4233" s="23" t="s">
        <v>8417</v>
      </c>
      <c r="D4233" s="23" t="s">
        <v>13385</v>
      </c>
    </row>
    <row r="4234">
      <c r="A4234" s="24">
        <v>45064.0</v>
      </c>
      <c r="B4234" s="23" t="s">
        <v>16082</v>
      </c>
      <c r="C4234" s="23" t="s">
        <v>8417</v>
      </c>
      <c r="D4234" s="23" t="s">
        <v>13393</v>
      </c>
    </row>
    <row r="4235">
      <c r="A4235" s="24">
        <v>45064.0</v>
      </c>
      <c r="B4235" s="23" t="s">
        <v>16083</v>
      </c>
      <c r="C4235" s="23" t="s">
        <v>8417</v>
      </c>
      <c r="D4235" s="23" t="s">
        <v>23</v>
      </c>
    </row>
    <row r="4236">
      <c r="A4236" s="24">
        <v>45064.0</v>
      </c>
      <c r="B4236" s="23" t="s">
        <v>16084</v>
      </c>
      <c r="C4236" s="23" t="s">
        <v>8417</v>
      </c>
      <c r="D4236" s="23" t="s">
        <v>23</v>
      </c>
    </row>
    <row r="4237">
      <c r="A4237" s="24">
        <v>45064.0</v>
      </c>
      <c r="B4237" s="23" t="s">
        <v>16085</v>
      </c>
      <c r="C4237" s="23" t="s">
        <v>8417</v>
      </c>
      <c r="D4237" s="23" t="s">
        <v>11862</v>
      </c>
    </row>
    <row r="4238">
      <c r="A4238" s="24">
        <v>45064.0</v>
      </c>
      <c r="B4238" s="23" t="s">
        <v>16086</v>
      </c>
      <c r="C4238" s="23" t="s">
        <v>8417</v>
      </c>
      <c r="D4238" s="23" t="s">
        <v>11862</v>
      </c>
    </row>
    <row r="4239">
      <c r="A4239" s="24">
        <v>45064.0</v>
      </c>
      <c r="B4239" s="23" t="s">
        <v>16087</v>
      </c>
      <c r="C4239" s="23" t="s">
        <v>8417</v>
      </c>
      <c r="D4239" s="23" t="s">
        <v>11841</v>
      </c>
    </row>
    <row r="4240">
      <c r="A4240" s="24">
        <v>45065.0</v>
      </c>
      <c r="B4240" s="23" t="s">
        <v>16088</v>
      </c>
      <c r="C4240" s="23" t="s">
        <v>8417</v>
      </c>
      <c r="D4240" s="23" t="s">
        <v>11841</v>
      </c>
    </row>
    <row r="4241">
      <c r="A4241" s="24">
        <v>45065.0</v>
      </c>
      <c r="B4241" s="23" t="s">
        <v>16089</v>
      </c>
      <c r="C4241" s="23" t="s">
        <v>8417</v>
      </c>
      <c r="D4241" s="23" t="s">
        <v>11841</v>
      </c>
    </row>
    <row r="4242">
      <c r="A4242" s="24">
        <v>45065.0</v>
      </c>
      <c r="B4242" s="23" t="s">
        <v>16090</v>
      </c>
      <c r="C4242" s="23" t="s">
        <v>8417</v>
      </c>
      <c r="D4242" s="23" t="s">
        <v>11841</v>
      </c>
    </row>
    <row r="4243">
      <c r="A4243" s="24">
        <v>45065.0</v>
      </c>
      <c r="B4243" s="23" t="s">
        <v>16091</v>
      </c>
      <c r="C4243" s="23" t="s">
        <v>8417</v>
      </c>
      <c r="D4243" s="23" t="s">
        <v>11836</v>
      </c>
    </row>
    <row r="4244">
      <c r="A4244" s="24">
        <v>45065.0</v>
      </c>
      <c r="B4244" s="23" t="s">
        <v>16092</v>
      </c>
      <c r="C4244" s="23" t="s">
        <v>8417</v>
      </c>
      <c r="D4244" s="23" t="s">
        <v>13382</v>
      </c>
    </row>
    <row r="4245">
      <c r="A4245" s="24">
        <v>45065.0</v>
      </c>
      <c r="B4245" s="23" t="s">
        <v>16093</v>
      </c>
      <c r="C4245" s="23" t="s">
        <v>8417</v>
      </c>
      <c r="D4245" s="23" t="s">
        <v>11862</v>
      </c>
    </row>
    <row r="4246">
      <c r="A4246" s="24">
        <v>45065.0</v>
      </c>
      <c r="B4246" s="23" t="s">
        <v>16094</v>
      </c>
      <c r="C4246" s="23" t="s">
        <v>8417</v>
      </c>
      <c r="D4246" s="23" t="s">
        <v>11862</v>
      </c>
    </row>
    <row r="4247">
      <c r="A4247" s="24">
        <v>45065.0</v>
      </c>
      <c r="B4247" s="23" t="s">
        <v>16095</v>
      </c>
      <c r="C4247" s="23" t="s">
        <v>8417</v>
      </c>
      <c r="D4247" s="23" t="s">
        <v>11862</v>
      </c>
    </row>
    <row r="4248">
      <c r="A4248" s="24">
        <v>45065.0</v>
      </c>
      <c r="B4248" s="23" t="s">
        <v>16096</v>
      </c>
      <c r="C4248" s="23" t="s">
        <v>8417</v>
      </c>
      <c r="D4248" s="23" t="s">
        <v>23</v>
      </c>
    </row>
    <row r="4249">
      <c r="A4249" s="24">
        <v>45065.0</v>
      </c>
      <c r="B4249" s="23" t="s">
        <v>16097</v>
      </c>
      <c r="C4249" s="23" t="s">
        <v>8417</v>
      </c>
      <c r="D4249" s="23" t="s">
        <v>11841</v>
      </c>
    </row>
    <row r="4250">
      <c r="A4250" s="24">
        <v>45065.0</v>
      </c>
      <c r="B4250" s="23" t="s">
        <v>16098</v>
      </c>
      <c r="C4250" s="23" t="s">
        <v>8417</v>
      </c>
      <c r="D4250" s="23" t="s">
        <v>11862</v>
      </c>
    </row>
    <row r="4251">
      <c r="A4251" s="24">
        <v>45065.0</v>
      </c>
      <c r="B4251" s="23" t="s">
        <v>16099</v>
      </c>
      <c r="C4251" s="23" t="s">
        <v>8417</v>
      </c>
      <c r="D4251" s="23" t="s">
        <v>23</v>
      </c>
    </row>
    <row r="4252">
      <c r="A4252" s="24">
        <v>45065.0</v>
      </c>
      <c r="B4252" s="23" t="s">
        <v>16100</v>
      </c>
      <c r="C4252" s="23" t="s">
        <v>8417</v>
      </c>
      <c r="D4252" s="23" t="s">
        <v>23</v>
      </c>
    </row>
    <row r="4253">
      <c r="A4253" s="24">
        <v>45065.0</v>
      </c>
      <c r="B4253" s="23" t="s">
        <v>16101</v>
      </c>
      <c r="C4253" s="23" t="s">
        <v>8417</v>
      </c>
      <c r="D4253" s="23" t="s">
        <v>11879</v>
      </c>
    </row>
    <row r="4254">
      <c r="A4254" s="24">
        <v>45065.0</v>
      </c>
      <c r="B4254" s="23" t="s">
        <v>16102</v>
      </c>
      <c r="C4254" s="23" t="s">
        <v>8417</v>
      </c>
      <c r="D4254" s="23" t="s">
        <v>11836</v>
      </c>
    </row>
    <row r="4255">
      <c r="A4255" s="24">
        <v>45065.0</v>
      </c>
      <c r="B4255" s="23" t="s">
        <v>16103</v>
      </c>
      <c r="C4255" s="23" t="s">
        <v>8417</v>
      </c>
      <c r="D4255" s="23" t="s">
        <v>11834</v>
      </c>
    </row>
    <row r="4256">
      <c r="A4256" s="24">
        <v>45065.0</v>
      </c>
      <c r="B4256" s="23" t="s">
        <v>16104</v>
      </c>
      <c r="C4256" s="23" t="s">
        <v>8417</v>
      </c>
      <c r="D4256" s="23" t="s">
        <v>23</v>
      </c>
    </row>
    <row r="4257">
      <c r="A4257" s="24">
        <v>45065.0</v>
      </c>
      <c r="B4257" s="23" t="s">
        <v>16105</v>
      </c>
      <c r="C4257" s="23" t="s">
        <v>8417</v>
      </c>
      <c r="D4257" s="23" t="s">
        <v>13382</v>
      </c>
    </row>
    <row r="4258">
      <c r="A4258" s="24">
        <v>45065.0</v>
      </c>
      <c r="B4258" s="23" t="s">
        <v>16106</v>
      </c>
      <c r="C4258" s="23" t="s">
        <v>8417</v>
      </c>
      <c r="D4258" s="23" t="s">
        <v>23</v>
      </c>
    </row>
    <row r="4259">
      <c r="A4259" s="24">
        <v>45065.0</v>
      </c>
      <c r="B4259" s="23" t="s">
        <v>16107</v>
      </c>
      <c r="C4259" s="23" t="s">
        <v>8417</v>
      </c>
      <c r="D4259" s="23" t="s">
        <v>11836</v>
      </c>
    </row>
    <row r="4260">
      <c r="A4260" s="24">
        <v>45065.0</v>
      </c>
      <c r="B4260" s="23" t="s">
        <v>16108</v>
      </c>
      <c r="C4260" s="23" t="s">
        <v>8417</v>
      </c>
      <c r="D4260" s="23" t="s">
        <v>12068</v>
      </c>
    </row>
    <row r="4261">
      <c r="A4261" s="24">
        <v>45065.0</v>
      </c>
      <c r="B4261" s="23" t="s">
        <v>16109</v>
      </c>
      <c r="C4261" s="23" t="s">
        <v>8417</v>
      </c>
      <c r="D4261" s="23" t="s">
        <v>11862</v>
      </c>
    </row>
    <row r="4262">
      <c r="A4262" s="24">
        <v>45065.0</v>
      </c>
      <c r="B4262" s="23" t="s">
        <v>16110</v>
      </c>
      <c r="C4262" s="23" t="s">
        <v>8417</v>
      </c>
      <c r="D4262" s="23" t="s">
        <v>23</v>
      </c>
    </row>
    <row r="4263">
      <c r="A4263" s="24">
        <v>45065.0</v>
      </c>
      <c r="B4263" s="23" t="s">
        <v>16111</v>
      </c>
      <c r="C4263" s="23" t="s">
        <v>8417</v>
      </c>
      <c r="D4263" s="23" t="s">
        <v>11862</v>
      </c>
    </row>
    <row r="4264">
      <c r="A4264" s="24">
        <v>45065.0</v>
      </c>
      <c r="B4264" s="23" t="s">
        <v>16112</v>
      </c>
      <c r="C4264" s="23" t="s">
        <v>8417</v>
      </c>
      <c r="D4264" s="23" t="s">
        <v>23</v>
      </c>
    </row>
    <row r="4265">
      <c r="A4265" s="24">
        <v>45065.0</v>
      </c>
      <c r="B4265" s="23" t="s">
        <v>16113</v>
      </c>
      <c r="C4265" s="23" t="s">
        <v>8417</v>
      </c>
      <c r="D4265" s="23" t="s">
        <v>23</v>
      </c>
    </row>
    <row r="4266">
      <c r="A4266" s="24">
        <v>45065.0</v>
      </c>
      <c r="B4266" s="23" t="s">
        <v>16114</v>
      </c>
      <c r="C4266" s="23" t="s">
        <v>8417</v>
      </c>
      <c r="D4266" s="23" t="s">
        <v>11834</v>
      </c>
    </row>
    <row r="4267">
      <c r="A4267" s="24">
        <v>45065.0</v>
      </c>
      <c r="B4267" s="23" t="s">
        <v>16115</v>
      </c>
      <c r="C4267" s="23" t="s">
        <v>8417</v>
      </c>
      <c r="D4267" s="23" t="s">
        <v>11841</v>
      </c>
    </row>
    <row r="4268">
      <c r="A4268" s="24">
        <v>45065.0</v>
      </c>
      <c r="B4268" s="23" t="s">
        <v>16116</v>
      </c>
      <c r="C4268" s="23" t="s">
        <v>8417</v>
      </c>
      <c r="D4268" s="23" t="s">
        <v>23</v>
      </c>
    </row>
    <row r="4269">
      <c r="A4269" s="24">
        <v>45065.0</v>
      </c>
      <c r="B4269" s="23" t="s">
        <v>16117</v>
      </c>
      <c r="C4269" s="23" t="s">
        <v>8417</v>
      </c>
      <c r="D4269" s="23" t="s">
        <v>13382</v>
      </c>
    </row>
    <row r="4270">
      <c r="A4270" s="24">
        <v>45065.0</v>
      </c>
      <c r="B4270" s="23" t="s">
        <v>16118</v>
      </c>
      <c r="C4270" s="23" t="s">
        <v>8417</v>
      </c>
      <c r="D4270" s="23" t="s">
        <v>11836</v>
      </c>
    </row>
    <row r="4271">
      <c r="A4271" s="24">
        <v>45066.0</v>
      </c>
      <c r="B4271" s="23" t="s">
        <v>16119</v>
      </c>
      <c r="C4271" s="23" t="s">
        <v>8417</v>
      </c>
      <c r="D4271" s="23" t="s">
        <v>11841</v>
      </c>
    </row>
    <row r="4272">
      <c r="A4272" s="24">
        <v>45066.0</v>
      </c>
      <c r="B4272" s="23" t="s">
        <v>16120</v>
      </c>
      <c r="C4272" s="23" t="s">
        <v>8417</v>
      </c>
      <c r="D4272" s="23" t="s">
        <v>11836</v>
      </c>
    </row>
    <row r="4273">
      <c r="A4273" s="24">
        <v>45066.0</v>
      </c>
      <c r="B4273" s="23" t="s">
        <v>16121</v>
      </c>
      <c r="C4273" s="23" t="s">
        <v>8417</v>
      </c>
      <c r="D4273" s="23" t="s">
        <v>11879</v>
      </c>
    </row>
    <row r="4274">
      <c r="A4274" s="24">
        <v>45066.0</v>
      </c>
      <c r="B4274" s="23" t="s">
        <v>16122</v>
      </c>
      <c r="C4274" s="23" t="s">
        <v>8417</v>
      </c>
      <c r="D4274" s="23" t="s">
        <v>23</v>
      </c>
    </row>
    <row r="4275">
      <c r="A4275" s="24">
        <v>45066.0</v>
      </c>
      <c r="B4275" s="23" t="s">
        <v>16123</v>
      </c>
      <c r="C4275" s="23" t="s">
        <v>8417</v>
      </c>
      <c r="D4275" s="23" t="s">
        <v>23</v>
      </c>
    </row>
    <row r="4276">
      <c r="A4276" s="24">
        <v>45066.0</v>
      </c>
      <c r="B4276" s="23" t="s">
        <v>16124</v>
      </c>
      <c r="C4276" s="23" t="s">
        <v>8417</v>
      </c>
      <c r="D4276" s="23" t="s">
        <v>13382</v>
      </c>
    </row>
    <row r="4277">
      <c r="A4277" s="24">
        <v>45066.0</v>
      </c>
      <c r="B4277" s="23" t="s">
        <v>16125</v>
      </c>
      <c r="C4277" s="23" t="s">
        <v>8417</v>
      </c>
      <c r="D4277" s="23" t="s">
        <v>23</v>
      </c>
    </row>
    <row r="4278">
      <c r="A4278" s="24">
        <v>45066.0</v>
      </c>
      <c r="B4278" s="23" t="s">
        <v>16126</v>
      </c>
      <c r="C4278" s="23" t="s">
        <v>8417</v>
      </c>
      <c r="D4278" s="23" t="s">
        <v>11836</v>
      </c>
    </row>
    <row r="4279">
      <c r="A4279" s="24">
        <v>45066.0</v>
      </c>
      <c r="B4279" s="23" t="s">
        <v>16127</v>
      </c>
      <c r="C4279" s="23" t="s">
        <v>8417</v>
      </c>
      <c r="D4279" s="23" t="s">
        <v>11972</v>
      </c>
    </row>
    <row r="4280">
      <c r="A4280" s="24">
        <v>45066.0</v>
      </c>
      <c r="B4280" s="23" t="s">
        <v>16128</v>
      </c>
      <c r="C4280" s="23" t="s">
        <v>8417</v>
      </c>
      <c r="D4280" s="23" t="s">
        <v>23</v>
      </c>
    </row>
    <row r="4281">
      <c r="A4281" s="24">
        <v>45066.0</v>
      </c>
      <c r="B4281" s="23" t="s">
        <v>16129</v>
      </c>
      <c r="C4281" s="23" t="s">
        <v>8417</v>
      </c>
      <c r="D4281" s="23" t="s">
        <v>11836</v>
      </c>
    </row>
    <row r="4282">
      <c r="A4282" s="24">
        <v>45066.0</v>
      </c>
      <c r="B4282" s="23" t="s">
        <v>16130</v>
      </c>
      <c r="C4282" s="23" t="s">
        <v>8417</v>
      </c>
      <c r="D4282" s="23" t="s">
        <v>11841</v>
      </c>
    </row>
    <row r="4283">
      <c r="A4283" s="24">
        <v>45066.0</v>
      </c>
      <c r="B4283" s="23" t="s">
        <v>16131</v>
      </c>
      <c r="C4283" s="23" t="s">
        <v>8417</v>
      </c>
      <c r="D4283" s="23" t="s">
        <v>11879</v>
      </c>
    </row>
    <row r="4284">
      <c r="A4284" s="24">
        <v>45066.0</v>
      </c>
      <c r="B4284" s="23" t="s">
        <v>16132</v>
      </c>
      <c r="C4284" s="23" t="s">
        <v>8417</v>
      </c>
      <c r="D4284" s="23" t="s">
        <v>13385</v>
      </c>
    </row>
    <row r="4285">
      <c r="A4285" s="24">
        <v>45066.0</v>
      </c>
      <c r="B4285" s="23" t="s">
        <v>16133</v>
      </c>
      <c r="C4285" s="23" t="s">
        <v>8417</v>
      </c>
      <c r="D4285" s="23" t="s">
        <v>11836</v>
      </c>
    </row>
    <row r="4286">
      <c r="A4286" s="24">
        <v>45066.0</v>
      </c>
      <c r="B4286" s="23" t="s">
        <v>16134</v>
      </c>
      <c r="C4286" s="23" t="s">
        <v>8417</v>
      </c>
      <c r="D4286" s="23" t="s">
        <v>11841</v>
      </c>
    </row>
    <row r="4287">
      <c r="A4287" s="24">
        <v>45066.0</v>
      </c>
      <c r="B4287" s="23" t="s">
        <v>16135</v>
      </c>
      <c r="C4287" s="23" t="s">
        <v>8417</v>
      </c>
      <c r="D4287" s="23" t="s">
        <v>11972</v>
      </c>
    </row>
    <row r="4288">
      <c r="A4288" s="24">
        <v>45066.0</v>
      </c>
      <c r="B4288" s="23" t="s">
        <v>16136</v>
      </c>
      <c r="C4288" s="23" t="s">
        <v>8417</v>
      </c>
      <c r="D4288" s="23" t="s">
        <v>11879</v>
      </c>
    </row>
    <row r="4289">
      <c r="A4289" s="24">
        <v>45066.0</v>
      </c>
      <c r="B4289" s="23" t="s">
        <v>16137</v>
      </c>
      <c r="C4289" s="23" t="s">
        <v>8417</v>
      </c>
      <c r="D4289" s="23" t="s">
        <v>13385</v>
      </c>
    </row>
    <row r="4290">
      <c r="A4290" s="24">
        <v>45066.0</v>
      </c>
      <c r="B4290" s="23" t="s">
        <v>16138</v>
      </c>
      <c r="C4290" s="23" t="s">
        <v>8417</v>
      </c>
      <c r="D4290" s="23" t="s">
        <v>23</v>
      </c>
    </row>
    <row r="4291">
      <c r="A4291" s="24">
        <v>45066.0</v>
      </c>
      <c r="B4291" s="23" t="s">
        <v>16139</v>
      </c>
      <c r="C4291" s="23" t="s">
        <v>8417</v>
      </c>
      <c r="D4291" s="23" t="s">
        <v>11862</v>
      </c>
    </row>
    <row r="4292">
      <c r="A4292" s="24">
        <v>45066.0</v>
      </c>
      <c r="B4292" s="23" t="s">
        <v>16140</v>
      </c>
      <c r="C4292" s="23" t="s">
        <v>8417</v>
      </c>
      <c r="D4292" s="23" t="s">
        <v>11841</v>
      </c>
    </row>
    <row r="4293">
      <c r="A4293" s="24">
        <v>45066.0</v>
      </c>
      <c r="B4293" s="23" t="s">
        <v>16141</v>
      </c>
      <c r="C4293" s="23" t="s">
        <v>8417</v>
      </c>
      <c r="D4293" s="23" t="s">
        <v>23</v>
      </c>
    </row>
    <row r="4294">
      <c r="A4294" s="24">
        <v>45066.0</v>
      </c>
      <c r="B4294" s="23" t="s">
        <v>16142</v>
      </c>
      <c r="C4294" s="23" t="s">
        <v>8417</v>
      </c>
      <c r="D4294" s="23" t="s">
        <v>13393</v>
      </c>
    </row>
    <row r="4295">
      <c r="A4295" s="24">
        <v>45066.0</v>
      </c>
      <c r="B4295" s="23" t="s">
        <v>16143</v>
      </c>
      <c r="C4295" s="23" t="s">
        <v>8417</v>
      </c>
      <c r="D4295" s="23" t="s">
        <v>11836</v>
      </c>
    </row>
    <row r="4296">
      <c r="A4296" s="24">
        <v>45066.0</v>
      </c>
      <c r="B4296" s="23" t="s">
        <v>16144</v>
      </c>
      <c r="C4296" s="23" t="s">
        <v>8417</v>
      </c>
      <c r="D4296" s="23" t="s">
        <v>23</v>
      </c>
    </row>
    <row r="4297">
      <c r="A4297" s="24">
        <v>45066.0</v>
      </c>
      <c r="B4297" s="23" t="s">
        <v>16145</v>
      </c>
      <c r="C4297" s="23" t="s">
        <v>8417</v>
      </c>
      <c r="D4297" s="23" t="s">
        <v>11862</v>
      </c>
    </row>
    <row r="4298">
      <c r="A4298" s="24">
        <v>45066.0</v>
      </c>
      <c r="B4298" s="23" t="s">
        <v>16146</v>
      </c>
      <c r="C4298" s="23" t="s">
        <v>8417</v>
      </c>
      <c r="D4298" s="23" t="s">
        <v>11836</v>
      </c>
    </row>
    <row r="4299">
      <c r="A4299" s="24">
        <v>45066.0</v>
      </c>
      <c r="B4299" s="23" t="s">
        <v>16147</v>
      </c>
      <c r="C4299" s="23" t="s">
        <v>8417</v>
      </c>
      <c r="D4299" s="23" t="s">
        <v>11836</v>
      </c>
    </row>
    <row r="4300">
      <c r="A4300" s="24">
        <v>45066.0</v>
      </c>
      <c r="B4300" s="23" t="s">
        <v>16148</v>
      </c>
      <c r="C4300" s="23" t="s">
        <v>8417</v>
      </c>
      <c r="D4300" s="23" t="s">
        <v>23</v>
      </c>
    </row>
    <row r="4301">
      <c r="A4301" s="24">
        <v>45066.0</v>
      </c>
      <c r="B4301" s="23" t="s">
        <v>16149</v>
      </c>
      <c r="C4301" s="23" t="s">
        <v>8417</v>
      </c>
      <c r="D4301" s="23" t="s">
        <v>23</v>
      </c>
    </row>
    <row r="4302">
      <c r="A4302" s="24">
        <v>45066.0</v>
      </c>
      <c r="B4302" s="23" t="s">
        <v>16150</v>
      </c>
      <c r="C4302" s="23" t="s">
        <v>8417</v>
      </c>
      <c r="D4302" s="23" t="s">
        <v>23</v>
      </c>
    </row>
    <row r="4303">
      <c r="A4303" s="24">
        <v>45066.0</v>
      </c>
      <c r="B4303" s="23" t="s">
        <v>16151</v>
      </c>
      <c r="C4303" s="23" t="s">
        <v>8417</v>
      </c>
      <c r="D4303" s="23" t="s">
        <v>23</v>
      </c>
    </row>
    <row r="4304">
      <c r="A4304" s="24">
        <v>45066.0</v>
      </c>
      <c r="B4304" s="23" t="s">
        <v>16152</v>
      </c>
      <c r="C4304" s="23" t="s">
        <v>8417</v>
      </c>
      <c r="D4304" s="23" t="s">
        <v>11841</v>
      </c>
    </row>
    <row r="4305">
      <c r="A4305" s="24">
        <v>45066.0</v>
      </c>
      <c r="B4305" s="23" t="s">
        <v>16153</v>
      </c>
      <c r="C4305" s="23" t="s">
        <v>8417</v>
      </c>
      <c r="D4305" s="23" t="s">
        <v>23</v>
      </c>
    </row>
    <row r="4306">
      <c r="A4306" s="24">
        <v>45066.0</v>
      </c>
      <c r="B4306" s="23" t="s">
        <v>16154</v>
      </c>
      <c r="C4306" s="23" t="s">
        <v>8417</v>
      </c>
      <c r="D4306" s="23" t="s">
        <v>11836</v>
      </c>
    </row>
    <row r="4307">
      <c r="A4307" s="24">
        <v>45066.0</v>
      </c>
      <c r="B4307" s="23" t="s">
        <v>16155</v>
      </c>
      <c r="C4307" s="23" t="s">
        <v>8417</v>
      </c>
      <c r="D4307" s="23" t="s">
        <v>11836</v>
      </c>
    </row>
    <row r="4308">
      <c r="A4308" s="24">
        <v>45066.0</v>
      </c>
      <c r="B4308" s="23" t="s">
        <v>16156</v>
      </c>
      <c r="C4308" s="23" t="s">
        <v>8417</v>
      </c>
      <c r="D4308" s="23" t="s">
        <v>23</v>
      </c>
    </row>
    <row r="4309">
      <c r="A4309" s="24">
        <v>45066.0</v>
      </c>
      <c r="B4309" s="23" t="s">
        <v>16157</v>
      </c>
      <c r="C4309" s="23" t="s">
        <v>8417</v>
      </c>
      <c r="D4309" s="23" t="s">
        <v>11841</v>
      </c>
    </row>
    <row r="4310">
      <c r="A4310" s="24">
        <v>45066.0</v>
      </c>
      <c r="B4310" s="23" t="s">
        <v>16158</v>
      </c>
      <c r="C4310" s="23" t="s">
        <v>8417</v>
      </c>
      <c r="D4310" s="23" t="s">
        <v>11841</v>
      </c>
    </row>
    <row r="4311">
      <c r="A4311" s="24">
        <v>45066.0</v>
      </c>
      <c r="B4311" s="23" t="s">
        <v>16159</v>
      </c>
      <c r="C4311" s="23" t="s">
        <v>8417</v>
      </c>
      <c r="D4311" s="23" t="s">
        <v>11834</v>
      </c>
    </row>
    <row r="4312">
      <c r="A4312" s="24">
        <v>45066.0</v>
      </c>
      <c r="B4312" s="23" t="s">
        <v>16160</v>
      </c>
      <c r="C4312" s="23" t="s">
        <v>8417</v>
      </c>
      <c r="D4312" s="23" t="s">
        <v>11841</v>
      </c>
    </row>
    <row r="4313">
      <c r="A4313" s="24">
        <v>45066.0</v>
      </c>
      <c r="B4313" s="23" t="s">
        <v>16161</v>
      </c>
      <c r="C4313" s="23" t="s">
        <v>8417</v>
      </c>
      <c r="D4313" s="23" t="s">
        <v>23</v>
      </c>
    </row>
    <row r="4314">
      <c r="A4314" s="24">
        <v>45066.0</v>
      </c>
      <c r="B4314" s="23" t="s">
        <v>16162</v>
      </c>
      <c r="C4314" s="23" t="s">
        <v>8417</v>
      </c>
      <c r="D4314" s="23" t="s">
        <v>11862</v>
      </c>
    </row>
    <row r="4315">
      <c r="A4315" s="24">
        <v>45066.0</v>
      </c>
      <c r="B4315" s="23" t="s">
        <v>16163</v>
      </c>
      <c r="C4315" s="23" t="s">
        <v>8417</v>
      </c>
      <c r="D4315" s="23" t="s">
        <v>11836</v>
      </c>
    </row>
    <row r="4316">
      <c r="A4316" s="24">
        <v>45066.0</v>
      </c>
      <c r="B4316" s="23" t="s">
        <v>16164</v>
      </c>
      <c r="C4316" s="23" t="s">
        <v>8417</v>
      </c>
      <c r="D4316" s="23" t="s">
        <v>13382</v>
      </c>
    </row>
    <row r="4317">
      <c r="A4317" s="24">
        <v>45066.0</v>
      </c>
      <c r="B4317" s="23" t="s">
        <v>16165</v>
      </c>
      <c r="C4317" s="23" t="s">
        <v>8417</v>
      </c>
      <c r="D4317" s="23" t="s">
        <v>13385</v>
      </c>
    </row>
    <row r="4318">
      <c r="A4318" s="24">
        <v>45066.0</v>
      </c>
      <c r="B4318" s="23" t="s">
        <v>16166</v>
      </c>
      <c r="C4318" s="23" t="s">
        <v>8417</v>
      </c>
      <c r="D4318" s="23" t="s">
        <v>13382</v>
      </c>
    </row>
    <row r="4319">
      <c r="A4319" s="24">
        <v>45066.0</v>
      </c>
      <c r="B4319" s="23" t="s">
        <v>16167</v>
      </c>
      <c r="C4319" s="23" t="s">
        <v>8417</v>
      </c>
      <c r="D4319" s="23" t="s">
        <v>11879</v>
      </c>
    </row>
    <row r="4320">
      <c r="A4320" s="24">
        <v>45066.0</v>
      </c>
      <c r="B4320" s="23" t="s">
        <v>16168</v>
      </c>
      <c r="C4320" s="23" t="s">
        <v>8417</v>
      </c>
      <c r="D4320" s="23" t="s">
        <v>23</v>
      </c>
    </row>
    <row r="4321">
      <c r="A4321" s="24">
        <v>45066.0</v>
      </c>
      <c r="B4321" s="23" t="s">
        <v>16169</v>
      </c>
      <c r="C4321" s="23" t="s">
        <v>8417</v>
      </c>
      <c r="D4321" s="23" t="s">
        <v>11836</v>
      </c>
    </row>
    <row r="4322">
      <c r="A4322" s="24">
        <v>45066.0</v>
      </c>
      <c r="B4322" s="23" t="s">
        <v>16170</v>
      </c>
      <c r="C4322" s="23" t="s">
        <v>8417</v>
      </c>
      <c r="D4322" s="23" t="s">
        <v>13393</v>
      </c>
    </row>
    <row r="4323">
      <c r="A4323" s="24">
        <v>45066.0</v>
      </c>
      <c r="B4323" s="23" t="s">
        <v>16171</v>
      </c>
      <c r="C4323" s="23" t="s">
        <v>8417</v>
      </c>
      <c r="D4323" s="23" t="s">
        <v>11836</v>
      </c>
    </row>
    <row r="4324">
      <c r="A4324" s="24">
        <v>45066.0</v>
      </c>
      <c r="B4324" s="23" t="s">
        <v>16172</v>
      </c>
      <c r="C4324" s="23" t="s">
        <v>8417</v>
      </c>
      <c r="D4324" s="23" t="s">
        <v>13382</v>
      </c>
    </row>
    <row r="4325">
      <c r="A4325" s="24">
        <v>45066.0</v>
      </c>
      <c r="B4325" s="23" t="s">
        <v>16173</v>
      </c>
      <c r="C4325" s="23" t="s">
        <v>8417</v>
      </c>
      <c r="D4325" s="23" t="s">
        <v>11836</v>
      </c>
    </row>
    <row r="4326">
      <c r="A4326" s="24">
        <v>45066.0</v>
      </c>
      <c r="B4326" s="23" t="s">
        <v>16174</v>
      </c>
      <c r="C4326" s="23" t="s">
        <v>8417</v>
      </c>
      <c r="D4326" s="23" t="s">
        <v>11862</v>
      </c>
    </row>
    <row r="4327">
      <c r="A4327" s="24">
        <v>45066.0</v>
      </c>
      <c r="B4327" s="23" t="s">
        <v>16175</v>
      </c>
      <c r="C4327" s="23" t="s">
        <v>8417</v>
      </c>
      <c r="D4327" s="23" t="s">
        <v>11862</v>
      </c>
    </row>
    <row r="4328">
      <c r="A4328" s="24">
        <v>45066.0</v>
      </c>
      <c r="B4328" s="23" t="s">
        <v>16176</v>
      </c>
      <c r="C4328" s="23" t="s">
        <v>8417</v>
      </c>
      <c r="D4328" s="23" t="s">
        <v>13382</v>
      </c>
    </row>
    <row r="4329">
      <c r="A4329" s="24">
        <v>45066.0</v>
      </c>
      <c r="B4329" s="23" t="s">
        <v>16177</v>
      </c>
      <c r="C4329" s="23" t="s">
        <v>8417</v>
      </c>
      <c r="D4329" s="23" t="s">
        <v>23</v>
      </c>
    </row>
    <row r="4330">
      <c r="A4330" s="24">
        <v>45066.0</v>
      </c>
      <c r="B4330" s="23" t="s">
        <v>16178</v>
      </c>
      <c r="C4330" s="23" t="s">
        <v>8417</v>
      </c>
      <c r="D4330" s="23" t="s">
        <v>11862</v>
      </c>
    </row>
    <row r="4331">
      <c r="A4331" s="24">
        <v>45066.0</v>
      </c>
      <c r="B4331" s="23" t="s">
        <v>16179</v>
      </c>
      <c r="C4331" s="23" t="s">
        <v>8417</v>
      </c>
      <c r="D4331" s="23" t="s">
        <v>11836</v>
      </c>
    </row>
    <row r="4332">
      <c r="A4332" s="24">
        <v>45066.0</v>
      </c>
      <c r="B4332" s="23" t="s">
        <v>16180</v>
      </c>
      <c r="C4332" s="23" t="s">
        <v>8417</v>
      </c>
      <c r="D4332" s="23" t="s">
        <v>11862</v>
      </c>
    </row>
    <row r="4333">
      <c r="A4333" s="24">
        <v>45066.0</v>
      </c>
      <c r="B4333" s="23" t="s">
        <v>16181</v>
      </c>
      <c r="C4333" s="23" t="s">
        <v>8417</v>
      </c>
      <c r="D4333" s="23" t="s">
        <v>11836</v>
      </c>
    </row>
    <row r="4334">
      <c r="A4334" s="24">
        <v>45066.0</v>
      </c>
      <c r="B4334" s="23" t="s">
        <v>16182</v>
      </c>
      <c r="C4334" s="23" t="s">
        <v>8417</v>
      </c>
      <c r="D4334" s="23" t="s">
        <v>23</v>
      </c>
    </row>
    <row r="4335">
      <c r="A4335" s="24">
        <v>45066.0</v>
      </c>
      <c r="B4335" s="23" t="s">
        <v>16183</v>
      </c>
      <c r="C4335" s="23" t="s">
        <v>8417</v>
      </c>
      <c r="D4335" s="23" t="s">
        <v>11862</v>
      </c>
    </row>
    <row r="4336">
      <c r="A4336" s="24">
        <v>45066.0</v>
      </c>
      <c r="B4336" s="23" t="s">
        <v>16184</v>
      </c>
      <c r="C4336" s="23" t="s">
        <v>8417</v>
      </c>
      <c r="D4336" s="23" t="s">
        <v>23</v>
      </c>
    </row>
    <row r="4337">
      <c r="A4337" s="24">
        <v>45066.0</v>
      </c>
      <c r="B4337" s="23" t="s">
        <v>16185</v>
      </c>
      <c r="C4337" s="23" t="s">
        <v>8417</v>
      </c>
      <c r="D4337" s="23" t="s">
        <v>23</v>
      </c>
    </row>
    <row r="4338">
      <c r="A4338" s="24">
        <v>45066.0</v>
      </c>
      <c r="B4338" s="23" t="s">
        <v>16186</v>
      </c>
      <c r="C4338" s="23" t="s">
        <v>8417</v>
      </c>
      <c r="D4338" s="23" t="s">
        <v>23</v>
      </c>
    </row>
    <row r="4339">
      <c r="A4339" s="24">
        <v>45066.0</v>
      </c>
      <c r="B4339" s="23" t="s">
        <v>16187</v>
      </c>
      <c r="C4339" s="23" t="s">
        <v>8417</v>
      </c>
      <c r="D4339" s="23" t="s">
        <v>11862</v>
      </c>
    </row>
    <row r="4340">
      <c r="A4340" s="24">
        <v>45066.0</v>
      </c>
      <c r="B4340" s="23" t="s">
        <v>16188</v>
      </c>
      <c r="C4340" s="23" t="s">
        <v>8417</v>
      </c>
      <c r="D4340" s="23" t="s">
        <v>11841</v>
      </c>
    </row>
    <row r="4341">
      <c r="A4341" s="24">
        <v>45066.0</v>
      </c>
      <c r="B4341" s="23" t="s">
        <v>16189</v>
      </c>
      <c r="C4341" s="23" t="s">
        <v>8417</v>
      </c>
      <c r="D4341" s="23" t="s">
        <v>23</v>
      </c>
    </row>
    <row r="4342">
      <c r="A4342" s="24">
        <v>45066.0</v>
      </c>
      <c r="B4342" s="23" t="s">
        <v>16190</v>
      </c>
      <c r="C4342" s="23" t="s">
        <v>8417</v>
      </c>
      <c r="D4342" s="23" t="s">
        <v>23</v>
      </c>
    </row>
    <row r="4343">
      <c r="A4343" s="24">
        <v>45066.0</v>
      </c>
      <c r="B4343" s="23" t="s">
        <v>16191</v>
      </c>
      <c r="C4343" s="23" t="s">
        <v>8417</v>
      </c>
      <c r="D4343" s="23" t="s">
        <v>11862</v>
      </c>
    </row>
    <row r="4344">
      <c r="A4344" s="24">
        <v>45066.0</v>
      </c>
      <c r="B4344" s="23" t="s">
        <v>16192</v>
      </c>
      <c r="C4344" s="23" t="s">
        <v>8417</v>
      </c>
      <c r="D4344" s="23" t="s">
        <v>11836</v>
      </c>
    </row>
    <row r="4345">
      <c r="A4345" s="24">
        <v>45066.0</v>
      </c>
      <c r="B4345" s="23" t="s">
        <v>16193</v>
      </c>
      <c r="C4345" s="23" t="s">
        <v>8417</v>
      </c>
      <c r="D4345" s="23" t="s">
        <v>13385</v>
      </c>
    </row>
    <row r="4346">
      <c r="A4346" s="24">
        <v>45066.0</v>
      </c>
      <c r="B4346" s="23" t="s">
        <v>16194</v>
      </c>
      <c r="C4346" s="23" t="s">
        <v>8417</v>
      </c>
      <c r="D4346" s="23" t="s">
        <v>13382</v>
      </c>
    </row>
    <row r="4347">
      <c r="A4347" s="24">
        <v>45066.0</v>
      </c>
      <c r="B4347" s="23" t="s">
        <v>16195</v>
      </c>
      <c r="C4347" s="23" t="s">
        <v>8417</v>
      </c>
      <c r="D4347" s="23" t="s">
        <v>23</v>
      </c>
    </row>
    <row r="4348">
      <c r="A4348" s="24">
        <v>45066.0</v>
      </c>
      <c r="B4348" s="23" t="s">
        <v>16196</v>
      </c>
      <c r="C4348" s="23" t="s">
        <v>8417</v>
      </c>
      <c r="D4348" s="23" t="s">
        <v>11862</v>
      </c>
    </row>
    <row r="4349">
      <c r="A4349" s="24">
        <v>45066.0</v>
      </c>
      <c r="B4349" s="23" t="s">
        <v>16197</v>
      </c>
      <c r="C4349" s="23" t="s">
        <v>8417</v>
      </c>
      <c r="D4349" s="23" t="s">
        <v>11841</v>
      </c>
    </row>
    <row r="4350">
      <c r="A4350" s="24">
        <v>45066.0</v>
      </c>
      <c r="B4350" s="23" t="s">
        <v>16198</v>
      </c>
      <c r="C4350" s="23" t="s">
        <v>8417</v>
      </c>
      <c r="D4350" s="23" t="s">
        <v>23</v>
      </c>
    </row>
    <row r="4351">
      <c r="A4351" s="24">
        <v>45066.0</v>
      </c>
      <c r="B4351" s="23" t="s">
        <v>16199</v>
      </c>
      <c r="C4351" s="23" t="s">
        <v>8417</v>
      </c>
      <c r="D4351" s="23" t="s">
        <v>11836</v>
      </c>
    </row>
    <row r="4352">
      <c r="A4352" s="24">
        <v>45066.0</v>
      </c>
      <c r="B4352" s="23" t="s">
        <v>16200</v>
      </c>
      <c r="C4352" s="23" t="s">
        <v>8417</v>
      </c>
      <c r="D4352" s="23" t="s">
        <v>11862</v>
      </c>
    </row>
    <row r="4353">
      <c r="A4353" s="24">
        <v>45066.0</v>
      </c>
      <c r="B4353" s="23" t="s">
        <v>16201</v>
      </c>
      <c r="C4353" s="23" t="s">
        <v>8417</v>
      </c>
      <c r="D4353" s="23" t="s">
        <v>11879</v>
      </c>
    </row>
    <row r="4354">
      <c r="A4354" s="24">
        <v>45066.0</v>
      </c>
      <c r="B4354" s="23" t="s">
        <v>16202</v>
      </c>
      <c r="C4354" s="23" t="s">
        <v>8417</v>
      </c>
      <c r="D4354" s="23" t="s">
        <v>11841</v>
      </c>
    </row>
    <row r="4355">
      <c r="A4355" s="24">
        <v>45066.0</v>
      </c>
      <c r="B4355" s="23" t="s">
        <v>16203</v>
      </c>
      <c r="C4355" s="23" t="s">
        <v>8417</v>
      </c>
      <c r="D4355" s="23" t="s">
        <v>11836</v>
      </c>
    </row>
    <row r="4356">
      <c r="A4356" s="24">
        <v>45066.0</v>
      </c>
      <c r="B4356" s="23" t="s">
        <v>16204</v>
      </c>
      <c r="C4356" s="23" t="s">
        <v>8417</v>
      </c>
      <c r="D4356" s="23" t="s">
        <v>11836</v>
      </c>
    </row>
    <row r="4357">
      <c r="A4357" s="24">
        <v>45066.0</v>
      </c>
      <c r="B4357" s="23" t="s">
        <v>16205</v>
      </c>
      <c r="C4357" s="23" t="s">
        <v>8417</v>
      </c>
      <c r="D4357" s="23" t="s">
        <v>23</v>
      </c>
    </row>
    <row r="4358">
      <c r="A4358" s="24">
        <v>45066.0</v>
      </c>
      <c r="B4358" s="23" t="s">
        <v>16206</v>
      </c>
      <c r="C4358" s="23" t="s">
        <v>8417</v>
      </c>
      <c r="D4358" s="23" t="s">
        <v>13385</v>
      </c>
    </row>
    <row r="4359">
      <c r="A4359" s="24">
        <v>45066.0</v>
      </c>
      <c r="B4359" s="23" t="s">
        <v>16207</v>
      </c>
      <c r="C4359" s="23" t="s">
        <v>8417</v>
      </c>
      <c r="D4359" s="23" t="s">
        <v>13382</v>
      </c>
    </row>
    <row r="4360">
      <c r="A4360" s="24">
        <v>45066.0</v>
      </c>
      <c r="B4360" s="23" t="s">
        <v>16208</v>
      </c>
      <c r="C4360" s="23" t="s">
        <v>8417</v>
      </c>
      <c r="D4360" s="23" t="s">
        <v>11836</v>
      </c>
    </row>
    <row r="4361">
      <c r="A4361" s="24">
        <v>45066.0</v>
      </c>
      <c r="B4361" s="23" t="s">
        <v>16209</v>
      </c>
      <c r="C4361" s="23" t="s">
        <v>8417</v>
      </c>
      <c r="D4361" s="23" t="s">
        <v>13382</v>
      </c>
    </row>
    <row r="4362">
      <c r="A4362" s="24">
        <v>45066.0</v>
      </c>
      <c r="B4362" s="23" t="s">
        <v>16210</v>
      </c>
      <c r="C4362" s="23" t="s">
        <v>8417</v>
      </c>
      <c r="D4362" s="23" t="s">
        <v>11836</v>
      </c>
    </row>
    <row r="4363">
      <c r="A4363" s="24">
        <v>45066.0</v>
      </c>
      <c r="B4363" s="23" t="s">
        <v>16211</v>
      </c>
      <c r="C4363" s="23" t="s">
        <v>8417</v>
      </c>
      <c r="D4363" s="23" t="s">
        <v>11862</v>
      </c>
    </row>
    <row r="4364">
      <c r="A4364" s="24">
        <v>45066.0</v>
      </c>
      <c r="B4364" s="23" t="s">
        <v>16212</v>
      </c>
      <c r="C4364" s="23" t="s">
        <v>8417</v>
      </c>
      <c r="D4364" s="23" t="s">
        <v>11841</v>
      </c>
    </row>
    <row r="4365">
      <c r="A4365" s="24">
        <v>45066.0</v>
      </c>
      <c r="B4365" s="23" t="s">
        <v>16213</v>
      </c>
      <c r="C4365" s="23" t="s">
        <v>8417</v>
      </c>
      <c r="D4365" s="23" t="s">
        <v>23</v>
      </c>
    </row>
    <row r="4366">
      <c r="A4366" s="24">
        <v>45066.0</v>
      </c>
      <c r="B4366" s="23" t="s">
        <v>16214</v>
      </c>
      <c r="C4366" s="23" t="s">
        <v>8417</v>
      </c>
      <c r="D4366" s="23" t="s">
        <v>23</v>
      </c>
    </row>
    <row r="4367">
      <c r="A4367" s="24">
        <v>45066.0</v>
      </c>
      <c r="B4367" s="23" t="s">
        <v>16215</v>
      </c>
      <c r="C4367" s="23" t="s">
        <v>8417</v>
      </c>
      <c r="D4367" s="23" t="s">
        <v>13385</v>
      </c>
    </row>
    <row r="4368">
      <c r="A4368" s="24">
        <v>45066.0</v>
      </c>
      <c r="B4368" s="23" t="s">
        <v>16216</v>
      </c>
      <c r="C4368" s="23" t="s">
        <v>8417</v>
      </c>
      <c r="D4368" s="23" t="s">
        <v>11836</v>
      </c>
    </row>
    <row r="4369">
      <c r="A4369" s="24">
        <v>45066.0</v>
      </c>
      <c r="B4369" s="23" t="s">
        <v>16217</v>
      </c>
      <c r="C4369" s="23" t="s">
        <v>8417</v>
      </c>
      <c r="D4369" s="23" t="s">
        <v>11836</v>
      </c>
    </row>
    <row r="4370">
      <c r="A4370" s="24">
        <v>45066.0</v>
      </c>
      <c r="B4370" s="23" t="s">
        <v>16218</v>
      </c>
      <c r="C4370" s="23" t="s">
        <v>8417</v>
      </c>
      <c r="D4370" s="23" t="s">
        <v>23</v>
      </c>
    </row>
    <row r="4371">
      <c r="A4371" s="24">
        <v>45066.0</v>
      </c>
      <c r="B4371" s="23" t="s">
        <v>16219</v>
      </c>
      <c r="C4371" s="23" t="s">
        <v>8417</v>
      </c>
      <c r="D4371" s="23" t="s">
        <v>11841</v>
      </c>
    </row>
    <row r="4372">
      <c r="A4372" s="24">
        <v>45066.0</v>
      </c>
      <c r="B4372" s="23" t="s">
        <v>16220</v>
      </c>
      <c r="C4372" s="23" t="s">
        <v>8417</v>
      </c>
      <c r="D4372" s="23" t="s">
        <v>13385</v>
      </c>
    </row>
    <row r="4373">
      <c r="A4373" s="24">
        <v>45066.0</v>
      </c>
      <c r="B4373" s="23" t="s">
        <v>16221</v>
      </c>
      <c r="C4373" s="23" t="s">
        <v>8417</v>
      </c>
      <c r="D4373" s="23" t="s">
        <v>13382</v>
      </c>
    </row>
    <row r="4374">
      <c r="A4374" s="24">
        <v>45066.0</v>
      </c>
      <c r="B4374" s="23" t="s">
        <v>16222</v>
      </c>
      <c r="C4374" s="23" t="s">
        <v>8417</v>
      </c>
      <c r="D4374" s="23" t="s">
        <v>23</v>
      </c>
    </row>
    <row r="4375">
      <c r="A4375" s="24">
        <v>45066.0</v>
      </c>
      <c r="B4375" s="23" t="s">
        <v>16223</v>
      </c>
      <c r="C4375" s="23" t="s">
        <v>8417</v>
      </c>
      <c r="D4375" s="23" t="s">
        <v>13393</v>
      </c>
    </row>
    <row r="4376">
      <c r="A4376" s="24">
        <v>45066.0</v>
      </c>
      <c r="B4376" s="23" t="s">
        <v>16224</v>
      </c>
      <c r="C4376" s="23" t="s">
        <v>8417</v>
      </c>
      <c r="D4376" s="23" t="s">
        <v>23</v>
      </c>
    </row>
    <row r="4377">
      <c r="A4377" s="24">
        <v>45066.0</v>
      </c>
      <c r="B4377" s="23" t="s">
        <v>16225</v>
      </c>
      <c r="C4377" s="23" t="s">
        <v>8417</v>
      </c>
      <c r="D4377" s="23" t="s">
        <v>23</v>
      </c>
    </row>
    <row r="4378">
      <c r="A4378" s="24">
        <v>45066.0</v>
      </c>
      <c r="B4378" s="23" t="s">
        <v>16226</v>
      </c>
      <c r="C4378" s="23" t="s">
        <v>8417</v>
      </c>
      <c r="D4378" s="23" t="s">
        <v>23</v>
      </c>
    </row>
    <row r="4379">
      <c r="A4379" s="24">
        <v>45066.0</v>
      </c>
      <c r="B4379" s="23" t="s">
        <v>16227</v>
      </c>
      <c r="C4379" s="23" t="s">
        <v>8417</v>
      </c>
      <c r="D4379" s="23" t="s">
        <v>13382</v>
      </c>
    </row>
    <row r="4380">
      <c r="A4380" s="24">
        <v>45066.0</v>
      </c>
      <c r="B4380" s="23" t="s">
        <v>16228</v>
      </c>
      <c r="C4380" s="23" t="s">
        <v>8417</v>
      </c>
      <c r="D4380" s="23" t="s">
        <v>11972</v>
      </c>
    </row>
    <row r="4381">
      <c r="A4381" s="24">
        <v>45066.0</v>
      </c>
      <c r="B4381" s="23" t="s">
        <v>16229</v>
      </c>
      <c r="C4381" s="23" t="s">
        <v>8417</v>
      </c>
      <c r="D4381" s="23" t="s">
        <v>23</v>
      </c>
    </row>
    <row r="4382">
      <c r="A4382" s="24">
        <v>45066.0</v>
      </c>
      <c r="B4382" s="23" t="s">
        <v>16230</v>
      </c>
      <c r="C4382" s="23" t="s">
        <v>8417</v>
      </c>
      <c r="D4382" s="23" t="s">
        <v>11836</v>
      </c>
    </row>
    <row r="4383">
      <c r="A4383" s="24">
        <v>45066.0</v>
      </c>
      <c r="B4383" s="23" t="s">
        <v>16231</v>
      </c>
      <c r="C4383" s="23" t="s">
        <v>8417</v>
      </c>
      <c r="D4383" s="23" t="s">
        <v>23</v>
      </c>
    </row>
    <row r="4384">
      <c r="A4384" s="24">
        <v>45066.0</v>
      </c>
      <c r="B4384" s="23" t="s">
        <v>16232</v>
      </c>
      <c r="C4384" s="23" t="s">
        <v>8417</v>
      </c>
      <c r="D4384" s="23" t="s">
        <v>11836</v>
      </c>
    </row>
    <row r="4385">
      <c r="A4385" s="24">
        <v>45066.0</v>
      </c>
      <c r="B4385" s="23" t="s">
        <v>16233</v>
      </c>
      <c r="C4385" s="23" t="s">
        <v>8417</v>
      </c>
      <c r="D4385" s="23" t="s">
        <v>11862</v>
      </c>
    </row>
    <row r="4386">
      <c r="A4386" s="24">
        <v>45066.0</v>
      </c>
      <c r="B4386" s="23" t="s">
        <v>16234</v>
      </c>
      <c r="C4386" s="23" t="s">
        <v>8417</v>
      </c>
      <c r="D4386" s="23" t="s">
        <v>11836</v>
      </c>
    </row>
    <row r="4387">
      <c r="A4387" s="24">
        <v>45066.0</v>
      </c>
      <c r="B4387" s="23" t="s">
        <v>16235</v>
      </c>
      <c r="C4387" s="23" t="s">
        <v>8417</v>
      </c>
      <c r="D4387" s="23" t="s">
        <v>23</v>
      </c>
    </row>
    <row r="4388">
      <c r="A4388" s="24">
        <v>45066.0</v>
      </c>
      <c r="B4388" s="23" t="s">
        <v>16236</v>
      </c>
      <c r="C4388" s="23" t="s">
        <v>8417</v>
      </c>
      <c r="D4388" s="23" t="s">
        <v>13382</v>
      </c>
    </row>
    <row r="4389">
      <c r="A4389" s="24">
        <v>45066.0</v>
      </c>
      <c r="B4389" s="23" t="s">
        <v>16237</v>
      </c>
      <c r="C4389" s="23" t="s">
        <v>8417</v>
      </c>
      <c r="D4389" s="23" t="s">
        <v>13385</v>
      </c>
    </row>
    <row r="4390">
      <c r="A4390" s="24">
        <v>45066.0</v>
      </c>
      <c r="B4390" s="23" t="s">
        <v>16238</v>
      </c>
      <c r="C4390" s="23" t="s">
        <v>8417</v>
      </c>
      <c r="D4390" s="23" t="s">
        <v>23</v>
      </c>
    </row>
    <row r="4391">
      <c r="A4391" s="24">
        <v>45066.0</v>
      </c>
      <c r="B4391" s="23" t="s">
        <v>16239</v>
      </c>
      <c r="C4391" s="23" t="s">
        <v>8417</v>
      </c>
      <c r="D4391" s="23" t="s">
        <v>13393</v>
      </c>
    </row>
    <row r="4392">
      <c r="A4392" s="24">
        <v>45066.0</v>
      </c>
      <c r="B4392" s="23" t="s">
        <v>16240</v>
      </c>
      <c r="C4392" s="23" t="s">
        <v>8417</v>
      </c>
      <c r="D4392" s="23" t="s">
        <v>11841</v>
      </c>
    </row>
    <row r="4393">
      <c r="A4393" s="24">
        <v>45066.0</v>
      </c>
      <c r="B4393" s="23" t="s">
        <v>16241</v>
      </c>
      <c r="C4393" s="23" t="s">
        <v>8417</v>
      </c>
      <c r="D4393" s="23" t="s">
        <v>23</v>
      </c>
    </row>
    <row r="4394">
      <c r="A4394" s="24">
        <v>45066.0</v>
      </c>
      <c r="B4394" s="23" t="s">
        <v>16242</v>
      </c>
      <c r="C4394" s="23" t="s">
        <v>8417</v>
      </c>
      <c r="D4394" s="23" t="s">
        <v>11862</v>
      </c>
    </row>
    <row r="4395">
      <c r="A4395" s="24">
        <v>45066.0</v>
      </c>
      <c r="B4395" s="23" t="s">
        <v>16243</v>
      </c>
      <c r="C4395" s="23" t="s">
        <v>8417</v>
      </c>
      <c r="D4395" s="23" t="s">
        <v>11836</v>
      </c>
    </row>
    <row r="4396">
      <c r="A4396" s="24">
        <v>45066.0</v>
      </c>
      <c r="B4396" s="23" t="s">
        <v>16244</v>
      </c>
      <c r="C4396" s="23" t="s">
        <v>8417</v>
      </c>
      <c r="D4396" s="23" t="s">
        <v>23</v>
      </c>
    </row>
    <row r="4397">
      <c r="A4397" s="24">
        <v>45066.0</v>
      </c>
      <c r="B4397" s="23" t="s">
        <v>16245</v>
      </c>
      <c r="C4397" s="23" t="s">
        <v>8417</v>
      </c>
      <c r="D4397" s="23" t="s">
        <v>13385</v>
      </c>
    </row>
    <row r="4398">
      <c r="A4398" s="24">
        <v>45066.0</v>
      </c>
      <c r="B4398" s="23" t="s">
        <v>16246</v>
      </c>
      <c r="C4398" s="23" t="s">
        <v>8417</v>
      </c>
      <c r="D4398" s="23" t="s">
        <v>23</v>
      </c>
    </row>
    <row r="4399">
      <c r="A4399" s="24">
        <v>45066.0</v>
      </c>
      <c r="B4399" s="23" t="s">
        <v>16247</v>
      </c>
      <c r="C4399" s="23" t="s">
        <v>8417</v>
      </c>
      <c r="D4399" s="23" t="s">
        <v>23</v>
      </c>
    </row>
    <row r="4400">
      <c r="A4400" s="24">
        <v>45066.0</v>
      </c>
      <c r="B4400" s="23" t="s">
        <v>16248</v>
      </c>
      <c r="C4400" s="23" t="s">
        <v>8417</v>
      </c>
      <c r="D4400" s="23" t="s">
        <v>23</v>
      </c>
    </row>
    <row r="4401">
      <c r="A4401" s="24">
        <v>45066.0</v>
      </c>
      <c r="B4401" s="23" t="s">
        <v>16249</v>
      </c>
      <c r="C4401" s="23" t="s">
        <v>8417</v>
      </c>
      <c r="D4401" s="23" t="s">
        <v>11836</v>
      </c>
    </row>
    <row r="4402">
      <c r="A4402" s="24">
        <v>45066.0</v>
      </c>
      <c r="B4402" s="23" t="s">
        <v>16250</v>
      </c>
      <c r="C4402" s="23" t="s">
        <v>8417</v>
      </c>
      <c r="D4402" s="23" t="s">
        <v>11836</v>
      </c>
    </row>
    <row r="4403">
      <c r="A4403" s="24">
        <v>45066.0</v>
      </c>
      <c r="B4403" s="23" t="s">
        <v>16251</v>
      </c>
      <c r="C4403" s="23" t="s">
        <v>8417</v>
      </c>
      <c r="D4403" s="23" t="s">
        <v>11836</v>
      </c>
    </row>
    <row r="4404">
      <c r="A4404" s="24">
        <v>45066.0</v>
      </c>
      <c r="B4404" s="23" t="s">
        <v>16252</v>
      </c>
      <c r="C4404" s="23" t="s">
        <v>8417</v>
      </c>
      <c r="D4404" s="23" t="s">
        <v>11862</v>
      </c>
    </row>
    <row r="4405">
      <c r="A4405" s="24">
        <v>45066.0</v>
      </c>
      <c r="B4405" s="23" t="s">
        <v>16253</v>
      </c>
      <c r="C4405" s="23" t="s">
        <v>8417</v>
      </c>
      <c r="D4405" s="23" t="s">
        <v>11836</v>
      </c>
    </row>
    <row r="4406">
      <c r="A4406" s="24">
        <v>45066.0</v>
      </c>
      <c r="B4406" s="23" t="s">
        <v>16254</v>
      </c>
      <c r="C4406" s="23" t="s">
        <v>8417</v>
      </c>
      <c r="D4406" s="23" t="s">
        <v>11841</v>
      </c>
    </row>
    <row r="4407">
      <c r="A4407" s="24">
        <v>45066.0</v>
      </c>
      <c r="B4407" s="23" t="s">
        <v>16255</v>
      </c>
      <c r="C4407" s="23" t="s">
        <v>8417</v>
      </c>
      <c r="D4407" s="23" t="s">
        <v>23</v>
      </c>
    </row>
    <row r="4408">
      <c r="A4408" s="24">
        <v>45066.0</v>
      </c>
      <c r="B4408" s="23" t="s">
        <v>16256</v>
      </c>
      <c r="C4408" s="23" t="s">
        <v>8417</v>
      </c>
      <c r="D4408" s="23" t="s">
        <v>13385</v>
      </c>
    </row>
    <row r="4409">
      <c r="A4409" s="24">
        <v>45066.0</v>
      </c>
      <c r="B4409" s="23" t="s">
        <v>16257</v>
      </c>
      <c r="C4409" s="23" t="s">
        <v>8417</v>
      </c>
      <c r="D4409" s="23" t="s">
        <v>13385</v>
      </c>
    </row>
    <row r="4410">
      <c r="A4410" s="24">
        <v>45066.0</v>
      </c>
      <c r="B4410" s="23" t="s">
        <v>16258</v>
      </c>
      <c r="C4410" s="23" t="s">
        <v>8417</v>
      </c>
      <c r="D4410" s="23" t="s">
        <v>13382</v>
      </c>
    </row>
    <row r="4411">
      <c r="A4411" s="24">
        <v>45066.0</v>
      </c>
      <c r="B4411" s="23" t="s">
        <v>16259</v>
      </c>
      <c r="C4411" s="23" t="s">
        <v>8417</v>
      </c>
      <c r="D4411" s="23" t="s">
        <v>13393</v>
      </c>
    </row>
    <row r="4412">
      <c r="A4412" s="24">
        <v>45066.0</v>
      </c>
      <c r="B4412" s="23" t="s">
        <v>16260</v>
      </c>
      <c r="C4412" s="23" t="s">
        <v>8417</v>
      </c>
      <c r="D4412" s="23" t="s">
        <v>13382</v>
      </c>
    </row>
    <row r="4413">
      <c r="A4413" s="24">
        <v>45066.0</v>
      </c>
      <c r="B4413" s="23" t="s">
        <v>16261</v>
      </c>
      <c r="C4413" s="23" t="s">
        <v>8417</v>
      </c>
      <c r="D4413" s="23" t="s">
        <v>11836</v>
      </c>
    </row>
    <row r="4414">
      <c r="A4414" s="24">
        <v>45066.0</v>
      </c>
      <c r="B4414" s="23" t="s">
        <v>16262</v>
      </c>
      <c r="C4414" s="23" t="s">
        <v>8417</v>
      </c>
      <c r="D4414" s="23" t="s">
        <v>23</v>
      </c>
    </row>
    <row r="4415">
      <c r="A4415" s="24">
        <v>45066.0</v>
      </c>
      <c r="B4415" s="23" t="s">
        <v>16263</v>
      </c>
      <c r="C4415" s="23" t="s">
        <v>8417</v>
      </c>
      <c r="D4415" s="23" t="s">
        <v>11845</v>
      </c>
    </row>
    <row r="4416">
      <c r="A4416" s="24">
        <v>45066.0</v>
      </c>
      <c r="B4416" s="23" t="s">
        <v>16264</v>
      </c>
      <c r="C4416" s="23" t="s">
        <v>8417</v>
      </c>
      <c r="D4416" s="23" t="s">
        <v>11841</v>
      </c>
    </row>
    <row r="4417">
      <c r="A4417" s="24">
        <v>45066.0</v>
      </c>
      <c r="B4417" s="23" t="s">
        <v>16265</v>
      </c>
      <c r="C4417" s="23" t="s">
        <v>8417</v>
      </c>
      <c r="D4417" s="23" t="s">
        <v>11845</v>
      </c>
    </row>
    <row r="4418">
      <c r="A4418" s="24">
        <v>45066.0</v>
      </c>
      <c r="B4418" s="23" t="s">
        <v>16266</v>
      </c>
      <c r="C4418" s="23" t="s">
        <v>8417</v>
      </c>
      <c r="D4418" s="23" t="s">
        <v>23</v>
      </c>
    </row>
    <row r="4419">
      <c r="A4419" s="24">
        <v>45066.0</v>
      </c>
      <c r="B4419" s="23" t="s">
        <v>16267</v>
      </c>
      <c r="C4419" s="23" t="s">
        <v>8417</v>
      </c>
      <c r="D4419" s="23" t="s">
        <v>23</v>
      </c>
    </row>
    <row r="4420">
      <c r="A4420" s="24">
        <v>45066.0</v>
      </c>
      <c r="B4420" s="23" t="s">
        <v>16268</v>
      </c>
      <c r="C4420" s="23" t="s">
        <v>8417</v>
      </c>
      <c r="D4420" s="23" t="s">
        <v>13393</v>
      </c>
    </row>
    <row r="4421">
      <c r="A4421" s="24">
        <v>45066.0</v>
      </c>
      <c r="B4421" s="23" t="s">
        <v>16269</v>
      </c>
      <c r="C4421" s="23" t="s">
        <v>8417</v>
      </c>
      <c r="D4421" s="23" t="s">
        <v>23</v>
      </c>
    </row>
    <row r="4422">
      <c r="A4422" s="24">
        <v>45066.0</v>
      </c>
      <c r="B4422" s="23" t="s">
        <v>16270</v>
      </c>
      <c r="C4422" s="23" t="s">
        <v>8417</v>
      </c>
      <c r="D4422" s="23" t="s">
        <v>11836</v>
      </c>
    </row>
    <row r="4423">
      <c r="A4423" s="24">
        <v>45066.0</v>
      </c>
      <c r="B4423" s="23" t="s">
        <v>16271</v>
      </c>
      <c r="C4423" s="23" t="s">
        <v>8417</v>
      </c>
      <c r="D4423" s="23" t="s">
        <v>13393</v>
      </c>
    </row>
    <row r="4424">
      <c r="A4424" s="24">
        <v>45066.0</v>
      </c>
      <c r="B4424" s="23" t="s">
        <v>16272</v>
      </c>
      <c r="C4424" s="23" t="s">
        <v>8417</v>
      </c>
      <c r="D4424" s="23" t="s">
        <v>23</v>
      </c>
    </row>
    <row r="4425">
      <c r="A4425" s="24">
        <v>45066.0</v>
      </c>
      <c r="B4425" s="23" t="s">
        <v>16273</v>
      </c>
      <c r="C4425" s="23" t="s">
        <v>8417</v>
      </c>
      <c r="D4425" s="23" t="s">
        <v>11841</v>
      </c>
    </row>
    <row r="4426">
      <c r="A4426" s="24">
        <v>45066.0</v>
      </c>
      <c r="B4426" s="23" t="s">
        <v>16274</v>
      </c>
      <c r="C4426" s="23" t="s">
        <v>8417</v>
      </c>
      <c r="D4426" s="23" t="s">
        <v>11834</v>
      </c>
    </row>
    <row r="4427">
      <c r="A4427" s="24">
        <v>45066.0</v>
      </c>
      <c r="B4427" s="23" t="s">
        <v>16275</v>
      </c>
      <c r="C4427" s="23" t="s">
        <v>8417</v>
      </c>
      <c r="D4427" s="23" t="s">
        <v>11836</v>
      </c>
    </row>
    <row r="4428">
      <c r="A4428" s="24">
        <v>45066.0</v>
      </c>
      <c r="B4428" s="23" t="s">
        <v>16276</v>
      </c>
      <c r="C4428" s="23" t="s">
        <v>8417</v>
      </c>
      <c r="D4428" s="23" t="s">
        <v>11834</v>
      </c>
    </row>
    <row r="4429">
      <c r="A4429" s="24">
        <v>45066.0</v>
      </c>
      <c r="B4429" s="23" t="s">
        <v>16277</v>
      </c>
      <c r="C4429" s="23" t="s">
        <v>8417</v>
      </c>
      <c r="D4429" s="23" t="s">
        <v>23</v>
      </c>
    </row>
    <row r="4430">
      <c r="A4430" s="24">
        <v>45066.0</v>
      </c>
      <c r="B4430" s="23" t="s">
        <v>16278</v>
      </c>
      <c r="C4430" s="23" t="s">
        <v>8417</v>
      </c>
      <c r="D4430" s="23" t="s">
        <v>23</v>
      </c>
    </row>
    <row r="4431">
      <c r="A4431" s="24">
        <v>45066.0</v>
      </c>
      <c r="B4431" s="23" t="s">
        <v>16279</v>
      </c>
      <c r="C4431" s="23" t="s">
        <v>8417</v>
      </c>
      <c r="D4431" s="23" t="s">
        <v>11841</v>
      </c>
    </row>
    <row r="4432">
      <c r="A4432" s="24">
        <v>45066.0</v>
      </c>
      <c r="B4432" s="23" t="s">
        <v>16280</v>
      </c>
      <c r="C4432" s="23" t="s">
        <v>8417</v>
      </c>
      <c r="D4432" s="23" t="s">
        <v>11862</v>
      </c>
    </row>
    <row r="4433">
      <c r="A4433" s="24">
        <v>45066.0</v>
      </c>
      <c r="B4433" s="23" t="s">
        <v>16281</v>
      </c>
      <c r="C4433" s="23" t="s">
        <v>8417</v>
      </c>
      <c r="D4433" s="23" t="s">
        <v>13393</v>
      </c>
    </row>
    <row r="4434">
      <c r="A4434" s="24">
        <v>45066.0</v>
      </c>
      <c r="B4434" s="23" t="s">
        <v>16282</v>
      </c>
      <c r="C4434" s="23" t="s">
        <v>8417</v>
      </c>
      <c r="D4434" s="23" t="s">
        <v>11862</v>
      </c>
    </row>
    <row r="4435">
      <c r="A4435" s="24">
        <v>45066.0</v>
      </c>
      <c r="B4435" s="23" t="s">
        <v>16283</v>
      </c>
      <c r="C4435" s="23" t="s">
        <v>8417</v>
      </c>
      <c r="D4435" s="23" t="s">
        <v>23</v>
      </c>
    </row>
    <row r="4436">
      <c r="A4436" s="24">
        <v>45066.0</v>
      </c>
      <c r="B4436" s="23" t="s">
        <v>16284</v>
      </c>
      <c r="C4436" s="23" t="s">
        <v>8417</v>
      </c>
      <c r="D4436" s="23" t="s">
        <v>13393</v>
      </c>
    </row>
    <row r="4437">
      <c r="A4437" s="24">
        <v>45066.0</v>
      </c>
      <c r="B4437" s="23" t="s">
        <v>16285</v>
      </c>
      <c r="C4437" s="23" t="s">
        <v>8417</v>
      </c>
      <c r="D4437" s="23" t="s">
        <v>23</v>
      </c>
    </row>
    <row r="4438">
      <c r="A4438" s="24">
        <v>45066.0</v>
      </c>
      <c r="B4438" s="23" t="s">
        <v>16286</v>
      </c>
      <c r="C4438" s="23" t="s">
        <v>8417</v>
      </c>
      <c r="D4438" s="23" t="s">
        <v>23</v>
      </c>
    </row>
    <row r="4439">
      <c r="A4439" s="24">
        <v>45066.0</v>
      </c>
      <c r="B4439" s="23" t="s">
        <v>16287</v>
      </c>
      <c r="C4439" s="23" t="s">
        <v>8417</v>
      </c>
      <c r="D4439" s="23" t="s">
        <v>11879</v>
      </c>
    </row>
    <row r="4440">
      <c r="A4440" s="24">
        <v>45066.0</v>
      </c>
      <c r="B4440" s="23" t="s">
        <v>16288</v>
      </c>
      <c r="C4440" s="23" t="s">
        <v>8417</v>
      </c>
      <c r="D4440" s="23" t="s">
        <v>11879</v>
      </c>
    </row>
    <row r="4441">
      <c r="A4441" s="24">
        <v>45066.0</v>
      </c>
      <c r="B4441" s="23" t="s">
        <v>16289</v>
      </c>
      <c r="C4441" s="23" t="s">
        <v>8417</v>
      </c>
      <c r="D4441" s="23" t="s">
        <v>13385</v>
      </c>
    </row>
    <row r="4442">
      <c r="A4442" s="24">
        <v>45066.0</v>
      </c>
      <c r="B4442" s="23" t="s">
        <v>16290</v>
      </c>
      <c r="C4442" s="23" t="s">
        <v>8417</v>
      </c>
      <c r="D4442" s="23" t="s">
        <v>13393</v>
      </c>
    </row>
    <row r="4443">
      <c r="A4443" s="24">
        <v>45066.0</v>
      </c>
      <c r="B4443" s="23" t="s">
        <v>16291</v>
      </c>
      <c r="C4443" s="23" t="s">
        <v>8417</v>
      </c>
      <c r="D4443" s="23" t="s">
        <v>11841</v>
      </c>
    </row>
    <row r="4444">
      <c r="A4444" s="24">
        <v>45066.0</v>
      </c>
      <c r="B4444" s="23" t="s">
        <v>16292</v>
      </c>
      <c r="C4444" s="23" t="s">
        <v>8417</v>
      </c>
      <c r="D4444" s="23" t="s">
        <v>11948</v>
      </c>
    </row>
    <row r="4445">
      <c r="A4445" s="24">
        <v>45066.0</v>
      </c>
      <c r="B4445" s="23" t="s">
        <v>16293</v>
      </c>
      <c r="C4445" s="23" t="s">
        <v>8417</v>
      </c>
      <c r="D4445" s="23" t="s">
        <v>11836</v>
      </c>
    </row>
    <row r="4446">
      <c r="A4446" s="24">
        <v>45066.0</v>
      </c>
      <c r="B4446" s="23" t="s">
        <v>16294</v>
      </c>
      <c r="C4446" s="23" t="s">
        <v>8417</v>
      </c>
      <c r="D4446" s="23" t="s">
        <v>11836</v>
      </c>
    </row>
    <row r="4447">
      <c r="A4447" s="24">
        <v>45066.0</v>
      </c>
      <c r="B4447" s="23" t="s">
        <v>16295</v>
      </c>
      <c r="C4447" s="23" t="s">
        <v>8417</v>
      </c>
      <c r="D4447" s="23" t="s">
        <v>11841</v>
      </c>
    </row>
    <row r="4448">
      <c r="A4448" s="24">
        <v>45066.0</v>
      </c>
      <c r="B4448" s="23" t="s">
        <v>16296</v>
      </c>
      <c r="C4448" s="23" t="s">
        <v>8417</v>
      </c>
      <c r="D4448" s="23" t="s">
        <v>23</v>
      </c>
    </row>
    <row r="4449">
      <c r="A4449" s="24">
        <v>45066.0</v>
      </c>
      <c r="B4449" s="23" t="s">
        <v>16297</v>
      </c>
      <c r="C4449" s="23" t="s">
        <v>8417</v>
      </c>
      <c r="D4449" s="23" t="s">
        <v>11836</v>
      </c>
    </row>
    <row r="4450">
      <c r="A4450" s="24">
        <v>45066.0</v>
      </c>
      <c r="B4450" s="23" t="s">
        <v>16298</v>
      </c>
      <c r="C4450" s="23" t="s">
        <v>8417</v>
      </c>
      <c r="D4450" s="23" t="s">
        <v>13393</v>
      </c>
    </row>
    <row r="4451">
      <c r="A4451" s="24">
        <v>45066.0</v>
      </c>
      <c r="B4451" s="23" t="s">
        <v>16299</v>
      </c>
      <c r="C4451" s="23" t="s">
        <v>8417</v>
      </c>
      <c r="D4451" s="23" t="s">
        <v>23</v>
      </c>
    </row>
    <row r="4452">
      <c r="A4452" s="24">
        <v>45066.0</v>
      </c>
      <c r="B4452" s="23" t="s">
        <v>16300</v>
      </c>
      <c r="C4452" s="23" t="s">
        <v>8417</v>
      </c>
      <c r="D4452" s="23" t="s">
        <v>11862</v>
      </c>
    </row>
    <row r="4453">
      <c r="A4453" s="24">
        <v>45066.0</v>
      </c>
      <c r="B4453" s="23" t="s">
        <v>16301</v>
      </c>
      <c r="C4453" s="23" t="s">
        <v>8417</v>
      </c>
      <c r="D4453" s="23" t="s">
        <v>13393</v>
      </c>
    </row>
    <row r="4454">
      <c r="A4454" s="24">
        <v>45066.0</v>
      </c>
      <c r="B4454" s="23" t="s">
        <v>16302</v>
      </c>
      <c r="C4454" s="23" t="s">
        <v>8417</v>
      </c>
      <c r="D4454" s="23" t="s">
        <v>11841</v>
      </c>
    </row>
    <row r="4455">
      <c r="A4455" s="24">
        <v>45066.0</v>
      </c>
      <c r="B4455" s="23" t="s">
        <v>16303</v>
      </c>
      <c r="C4455" s="23" t="s">
        <v>8417</v>
      </c>
      <c r="D4455" s="23" t="s">
        <v>23</v>
      </c>
    </row>
    <row r="4456">
      <c r="A4456" s="24">
        <v>45066.0</v>
      </c>
      <c r="B4456" s="23" t="s">
        <v>16304</v>
      </c>
      <c r="C4456" s="23" t="s">
        <v>8417</v>
      </c>
      <c r="D4456" s="23" t="s">
        <v>11841</v>
      </c>
    </row>
    <row r="4457">
      <c r="A4457" s="24">
        <v>45066.0</v>
      </c>
      <c r="B4457" s="23" t="s">
        <v>16305</v>
      </c>
      <c r="C4457" s="23" t="s">
        <v>8417</v>
      </c>
      <c r="D4457" s="23" t="s">
        <v>13382</v>
      </c>
    </row>
    <row r="4458">
      <c r="A4458" s="24">
        <v>45066.0</v>
      </c>
      <c r="B4458" s="23" t="s">
        <v>16306</v>
      </c>
      <c r="C4458" s="23" t="s">
        <v>8417</v>
      </c>
      <c r="D4458" s="23" t="s">
        <v>23</v>
      </c>
    </row>
    <row r="4459">
      <c r="A4459" s="24">
        <v>45066.0</v>
      </c>
      <c r="B4459" s="23" t="s">
        <v>16307</v>
      </c>
      <c r="C4459" s="23" t="s">
        <v>8417</v>
      </c>
      <c r="D4459" s="23" t="s">
        <v>11836</v>
      </c>
    </row>
    <row r="4460">
      <c r="A4460" s="24">
        <v>45066.0</v>
      </c>
      <c r="B4460" s="23" t="s">
        <v>16308</v>
      </c>
      <c r="C4460" s="23" t="s">
        <v>8417</v>
      </c>
      <c r="D4460" s="23" t="s">
        <v>13385</v>
      </c>
    </row>
    <row r="4461">
      <c r="A4461" s="24">
        <v>45066.0</v>
      </c>
      <c r="B4461" s="23" t="s">
        <v>16309</v>
      </c>
      <c r="C4461" s="23" t="s">
        <v>8417</v>
      </c>
      <c r="D4461" s="23" t="s">
        <v>23</v>
      </c>
    </row>
    <row r="4462">
      <c r="A4462" s="24">
        <v>45066.0</v>
      </c>
      <c r="B4462" s="23" t="s">
        <v>16310</v>
      </c>
      <c r="C4462" s="23" t="s">
        <v>8417</v>
      </c>
      <c r="D4462" s="23" t="s">
        <v>13393</v>
      </c>
    </row>
    <row r="4463">
      <c r="A4463" s="24">
        <v>45066.0</v>
      </c>
      <c r="B4463" s="23" t="s">
        <v>16311</v>
      </c>
      <c r="C4463" s="23" t="s">
        <v>8417</v>
      </c>
      <c r="D4463" s="23" t="s">
        <v>13382</v>
      </c>
    </row>
    <row r="4464">
      <c r="A4464" s="24">
        <v>45066.0</v>
      </c>
      <c r="B4464" s="23" t="s">
        <v>16312</v>
      </c>
      <c r="C4464" s="23" t="s">
        <v>8417</v>
      </c>
      <c r="D4464" s="23" t="s">
        <v>11862</v>
      </c>
    </row>
    <row r="4465">
      <c r="A4465" s="24">
        <v>45066.0</v>
      </c>
      <c r="B4465" s="23" t="s">
        <v>16313</v>
      </c>
      <c r="C4465" s="23" t="s">
        <v>8417</v>
      </c>
      <c r="D4465" s="23" t="s">
        <v>23</v>
      </c>
    </row>
    <row r="4466">
      <c r="A4466" s="24">
        <v>45066.0</v>
      </c>
      <c r="B4466" s="23" t="s">
        <v>16314</v>
      </c>
      <c r="C4466" s="23" t="s">
        <v>8417</v>
      </c>
      <c r="D4466" s="23" t="s">
        <v>13382</v>
      </c>
    </row>
    <row r="4467">
      <c r="A4467" s="24">
        <v>45066.0</v>
      </c>
      <c r="B4467" s="23" t="s">
        <v>16315</v>
      </c>
      <c r="C4467" s="23" t="s">
        <v>8417</v>
      </c>
      <c r="D4467" s="23" t="s">
        <v>11841</v>
      </c>
    </row>
    <row r="4468">
      <c r="A4468" s="24">
        <v>45066.0</v>
      </c>
      <c r="B4468" s="23" t="s">
        <v>16316</v>
      </c>
      <c r="C4468" s="23" t="s">
        <v>8417</v>
      </c>
      <c r="D4468" s="23" t="s">
        <v>13382</v>
      </c>
    </row>
    <row r="4469">
      <c r="A4469" s="24">
        <v>45066.0</v>
      </c>
      <c r="B4469" s="23" t="s">
        <v>16317</v>
      </c>
      <c r="C4469" s="23" t="s">
        <v>8417</v>
      </c>
      <c r="D4469" s="23" t="s">
        <v>13382</v>
      </c>
    </row>
    <row r="4470">
      <c r="A4470" s="24">
        <v>45066.0</v>
      </c>
      <c r="B4470" s="23" t="s">
        <v>16318</v>
      </c>
      <c r="C4470" s="23" t="s">
        <v>8417</v>
      </c>
      <c r="D4470" s="23" t="s">
        <v>23</v>
      </c>
    </row>
    <row r="4471">
      <c r="A4471" s="24">
        <v>45066.0</v>
      </c>
      <c r="B4471" s="23" t="s">
        <v>16319</v>
      </c>
      <c r="C4471" s="23" t="s">
        <v>8417</v>
      </c>
      <c r="D4471" s="23" t="s">
        <v>11836</v>
      </c>
    </row>
    <row r="4472">
      <c r="A4472" s="24">
        <v>45066.0</v>
      </c>
      <c r="B4472" s="23" t="s">
        <v>16320</v>
      </c>
      <c r="C4472" s="23" t="s">
        <v>8417</v>
      </c>
      <c r="D4472" s="23" t="s">
        <v>23</v>
      </c>
    </row>
    <row r="4473">
      <c r="A4473" s="24">
        <v>45066.0</v>
      </c>
      <c r="B4473" s="23" t="s">
        <v>16321</v>
      </c>
      <c r="C4473" s="23" t="s">
        <v>8417</v>
      </c>
      <c r="D4473" s="23" t="s">
        <v>11841</v>
      </c>
    </row>
    <row r="4474">
      <c r="A4474" s="24">
        <v>45066.0</v>
      </c>
      <c r="B4474" s="23" t="s">
        <v>16322</v>
      </c>
      <c r="C4474" s="23" t="s">
        <v>8417</v>
      </c>
      <c r="D4474" s="23" t="s">
        <v>11836</v>
      </c>
    </row>
    <row r="4475">
      <c r="A4475" s="24">
        <v>45066.0</v>
      </c>
      <c r="B4475" s="23" t="s">
        <v>16323</v>
      </c>
      <c r="C4475" s="23" t="s">
        <v>8417</v>
      </c>
      <c r="D4475" s="23" t="s">
        <v>13393</v>
      </c>
    </row>
    <row r="4476">
      <c r="A4476" s="24">
        <v>45066.0</v>
      </c>
      <c r="B4476" s="23" t="s">
        <v>16324</v>
      </c>
      <c r="C4476" s="23" t="s">
        <v>8417</v>
      </c>
      <c r="D4476" s="23" t="s">
        <v>11836</v>
      </c>
    </row>
    <row r="4477">
      <c r="A4477" s="24">
        <v>45066.0</v>
      </c>
      <c r="B4477" s="23" t="s">
        <v>16325</v>
      </c>
      <c r="C4477" s="23" t="s">
        <v>8417</v>
      </c>
      <c r="D4477" s="23" t="s">
        <v>23</v>
      </c>
    </row>
    <row r="4478">
      <c r="A4478" s="24">
        <v>45066.0</v>
      </c>
      <c r="B4478" s="23" t="s">
        <v>16326</v>
      </c>
      <c r="C4478" s="23" t="s">
        <v>8417</v>
      </c>
      <c r="D4478" s="23" t="s">
        <v>13382</v>
      </c>
    </row>
    <row r="4479">
      <c r="A4479" s="24">
        <v>45066.0</v>
      </c>
      <c r="B4479" s="23" t="s">
        <v>16327</v>
      </c>
      <c r="C4479" s="23" t="s">
        <v>8417</v>
      </c>
      <c r="D4479" s="23" t="s">
        <v>11841</v>
      </c>
    </row>
    <row r="4480">
      <c r="A4480" s="24">
        <v>45066.0</v>
      </c>
      <c r="B4480" s="23" t="s">
        <v>16328</v>
      </c>
      <c r="C4480" s="23" t="s">
        <v>8417</v>
      </c>
      <c r="D4480" s="23" t="s">
        <v>23</v>
      </c>
    </row>
    <row r="4481">
      <c r="A4481" s="24">
        <v>45066.0</v>
      </c>
      <c r="B4481" s="23" t="s">
        <v>16329</v>
      </c>
      <c r="C4481" s="23" t="s">
        <v>8417</v>
      </c>
      <c r="D4481" s="23" t="s">
        <v>13385</v>
      </c>
    </row>
    <row r="4482">
      <c r="A4482" s="24">
        <v>45066.0</v>
      </c>
      <c r="B4482" s="23" t="s">
        <v>16330</v>
      </c>
      <c r="C4482" s="23" t="s">
        <v>8417</v>
      </c>
      <c r="D4482" s="23" t="s">
        <v>11879</v>
      </c>
    </row>
    <row r="4483">
      <c r="A4483" s="24">
        <v>45066.0</v>
      </c>
      <c r="B4483" s="23" t="s">
        <v>16331</v>
      </c>
      <c r="C4483" s="23" t="s">
        <v>8417</v>
      </c>
      <c r="D4483" s="23" t="s">
        <v>12068</v>
      </c>
    </row>
    <row r="4484">
      <c r="A4484" s="24">
        <v>45066.0</v>
      </c>
      <c r="B4484" s="23" t="s">
        <v>16332</v>
      </c>
      <c r="C4484" s="23" t="s">
        <v>8417</v>
      </c>
      <c r="D4484" s="23" t="s">
        <v>11836</v>
      </c>
    </row>
    <row r="4485">
      <c r="A4485" s="24">
        <v>45066.0</v>
      </c>
      <c r="B4485" s="23" t="s">
        <v>16333</v>
      </c>
      <c r="C4485" s="23" t="s">
        <v>8417</v>
      </c>
      <c r="D4485" s="23" t="s">
        <v>11836</v>
      </c>
    </row>
    <row r="4486">
      <c r="A4486" s="24">
        <v>45066.0</v>
      </c>
      <c r="B4486" s="23" t="s">
        <v>16334</v>
      </c>
      <c r="C4486" s="23" t="s">
        <v>8417</v>
      </c>
      <c r="D4486" s="23" t="s">
        <v>11836</v>
      </c>
    </row>
    <row r="4487">
      <c r="A4487" s="24">
        <v>45066.0</v>
      </c>
      <c r="B4487" s="23" t="s">
        <v>16335</v>
      </c>
      <c r="C4487" s="23" t="s">
        <v>8417</v>
      </c>
      <c r="D4487" s="23" t="s">
        <v>11879</v>
      </c>
    </row>
    <row r="4488">
      <c r="A4488" s="24">
        <v>45066.0</v>
      </c>
      <c r="B4488" s="23" t="s">
        <v>16336</v>
      </c>
      <c r="C4488" s="23" t="s">
        <v>8417</v>
      </c>
      <c r="D4488" s="23" t="s">
        <v>13385</v>
      </c>
    </row>
    <row r="4489">
      <c r="A4489" s="24">
        <v>45066.0</v>
      </c>
      <c r="B4489" s="23" t="s">
        <v>16337</v>
      </c>
      <c r="C4489" s="23" t="s">
        <v>8417</v>
      </c>
      <c r="D4489" s="23" t="s">
        <v>23</v>
      </c>
    </row>
    <row r="4490">
      <c r="A4490" s="24">
        <v>45066.0</v>
      </c>
      <c r="B4490" s="23" t="s">
        <v>16338</v>
      </c>
      <c r="C4490" s="23" t="s">
        <v>8417</v>
      </c>
      <c r="D4490" s="23" t="s">
        <v>23</v>
      </c>
    </row>
    <row r="4491">
      <c r="A4491" s="24">
        <v>45066.0</v>
      </c>
      <c r="B4491" s="23" t="s">
        <v>16339</v>
      </c>
      <c r="C4491" s="23" t="s">
        <v>8417</v>
      </c>
      <c r="D4491" s="23" t="s">
        <v>13382</v>
      </c>
    </row>
    <row r="4492">
      <c r="A4492" s="24">
        <v>45066.0</v>
      </c>
      <c r="B4492" s="23" t="s">
        <v>16340</v>
      </c>
      <c r="C4492" s="23" t="s">
        <v>8417</v>
      </c>
      <c r="D4492" s="23" t="s">
        <v>11836</v>
      </c>
    </row>
    <row r="4493">
      <c r="A4493" s="24">
        <v>45066.0</v>
      </c>
      <c r="B4493" s="23" t="s">
        <v>16341</v>
      </c>
      <c r="C4493" s="23" t="s">
        <v>8417</v>
      </c>
      <c r="D4493" s="23" t="s">
        <v>13385</v>
      </c>
    </row>
    <row r="4494">
      <c r="A4494" s="24">
        <v>45066.0</v>
      </c>
      <c r="B4494" s="23" t="s">
        <v>16342</v>
      </c>
      <c r="C4494" s="23" t="s">
        <v>8417</v>
      </c>
      <c r="D4494" s="23" t="s">
        <v>11879</v>
      </c>
    </row>
    <row r="4495">
      <c r="A4495" s="24">
        <v>45066.0</v>
      </c>
      <c r="B4495" s="23" t="s">
        <v>16343</v>
      </c>
      <c r="C4495" s="23" t="s">
        <v>8417</v>
      </c>
      <c r="D4495" s="23" t="s">
        <v>11862</v>
      </c>
    </row>
    <row r="4496">
      <c r="A4496" s="24">
        <v>45066.0</v>
      </c>
      <c r="B4496" s="23" t="s">
        <v>16344</v>
      </c>
      <c r="C4496" s="23" t="s">
        <v>8417</v>
      </c>
      <c r="D4496" s="23" t="s">
        <v>11862</v>
      </c>
    </row>
    <row r="4497">
      <c r="A4497" s="24">
        <v>45066.0</v>
      </c>
      <c r="B4497" s="23" t="s">
        <v>16345</v>
      </c>
      <c r="C4497" s="23" t="s">
        <v>8417</v>
      </c>
      <c r="D4497" s="23" t="s">
        <v>13393</v>
      </c>
    </row>
    <row r="4498">
      <c r="A4498" s="24">
        <v>45066.0</v>
      </c>
      <c r="B4498" s="23" t="s">
        <v>16346</v>
      </c>
      <c r="C4498" s="23" t="s">
        <v>8417</v>
      </c>
      <c r="D4498" s="23" t="s">
        <v>11862</v>
      </c>
    </row>
    <row r="4499">
      <c r="A4499" s="24">
        <v>45066.0</v>
      </c>
      <c r="B4499" s="23" t="s">
        <v>16347</v>
      </c>
      <c r="C4499" s="23" t="s">
        <v>8417</v>
      </c>
      <c r="D4499" s="23" t="s">
        <v>23</v>
      </c>
    </row>
    <row r="4500">
      <c r="A4500" s="24">
        <v>45066.0</v>
      </c>
      <c r="B4500" s="23" t="s">
        <v>16348</v>
      </c>
      <c r="C4500" s="23" t="s">
        <v>8417</v>
      </c>
      <c r="D4500" s="23" t="s">
        <v>11862</v>
      </c>
    </row>
    <row r="4501">
      <c r="A4501" s="24">
        <v>45067.0</v>
      </c>
      <c r="B4501" s="23" t="s">
        <v>16349</v>
      </c>
      <c r="C4501" s="23" t="s">
        <v>8418</v>
      </c>
      <c r="D4501" s="23" t="s">
        <v>13393</v>
      </c>
    </row>
    <row r="4502">
      <c r="A4502" s="24">
        <v>45067.0</v>
      </c>
      <c r="B4502" s="23" t="s">
        <v>16350</v>
      </c>
      <c r="C4502" s="23" t="s">
        <v>8418</v>
      </c>
      <c r="D4502" s="23" t="s">
        <v>11836</v>
      </c>
    </row>
    <row r="4503">
      <c r="A4503" s="24">
        <v>45067.0</v>
      </c>
      <c r="B4503" s="23" t="s">
        <v>16351</v>
      </c>
      <c r="C4503" s="23" t="s">
        <v>8418</v>
      </c>
      <c r="D4503" s="23" t="s">
        <v>11836</v>
      </c>
    </row>
    <row r="4504">
      <c r="A4504" s="24">
        <v>45067.0</v>
      </c>
      <c r="B4504" s="23" t="s">
        <v>16352</v>
      </c>
      <c r="C4504" s="23" t="s">
        <v>8418</v>
      </c>
      <c r="D4504" s="23" t="s">
        <v>13393</v>
      </c>
    </row>
    <row r="4505">
      <c r="A4505" s="24">
        <v>45067.0</v>
      </c>
      <c r="B4505" s="23" t="s">
        <v>16353</v>
      </c>
      <c r="C4505" s="23" t="s">
        <v>8418</v>
      </c>
      <c r="D4505" s="23" t="s">
        <v>11862</v>
      </c>
    </row>
    <row r="4506">
      <c r="A4506" s="24">
        <v>45067.0</v>
      </c>
      <c r="B4506" s="23" t="s">
        <v>16354</v>
      </c>
      <c r="C4506" s="23" t="s">
        <v>8418</v>
      </c>
      <c r="D4506" s="23" t="s">
        <v>11841</v>
      </c>
    </row>
    <row r="4507">
      <c r="A4507" s="24">
        <v>45067.0</v>
      </c>
      <c r="B4507" s="23" t="s">
        <v>16355</v>
      </c>
      <c r="C4507" s="23" t="s">
        <v>8418</v>
      </c>
      <c r="D4507" s="23" t="s">
        <v>11841</v>
      </c>
    </row>
    <row r="4508">
      <c r="A4508" s="24">
        <v>45067.0</v>
      </c>
      <c r="B4508" s="23" t="s">
        <v>16356</v>
      </c>
      <c r="C4508" s="23" t="s">
        <v>8418</v>
      </c>
      <c r="D4508" s="23" t="s">
        <v>13393</v>
      </c>
    </row>
    <row r="4509">
      <c r="A4509" s="24">
        <v>45067.0</v>
      </c>
      <c r="B4509" s="23" t="s">
        <v>16357</v>
      </c>
      <c r="C4509" s="23" t="s">
        <v>8418</v>
      </c>
      <c r="D4509" s="23" t="s">
        <v>23</v>
      </c>
    </row>
    <row r="4510">
      <c r="A4510" s="24">
        <v>45067.0</v>
      </c>
      <c r="B4510" s="23" t="s">
        <v>16358</v>
      </c>
      <c r="C4510" s="23" t="s">
        <v>8418</v>
      </c>
      <c r="D4510" s="23" t="s">
        <v>23</v>
      </c>
    </row>
    <row r="4511">
      <c r="A4511" s="24">
        <v>45067.0</v>
      </c>
      <c r="B4511" s="23" t="s">
        <v>16359</v>
      </c>
      <c r="C4511" s="23" t="s">
        <v>8418</v>
      </c>
      <c r="D4511" s="23" t="s">
        <v>11862</v>
      </c>
    </row>
    <row r="4512">
      <c r="A4512" s="24">
        <v>45067.0</v>
      </c>
      <c r="B4512" s="23" t="s">
        <v>16360</v>
      </c>
      <c r="C4512" s="23" t="s">
        <v>8418</v>
      </c>
      <c r="D4512" s="23" t="s">
        <v>14523</v>
      </c>
    </row>
    <row r="4513">
      <c r="A4513" s="24">
        <v>45067.0</v>
      </c>
      <c r="B4513" s="23" t="s">
        <v>16361</v>
      </c>
      <c r="C4513" s="23" t="s">
        <v>8418</v>
      </c>
      <c r="D4513" s="23" t="s">
        <v>13385</v>
      </c>
    </row>
    <row r="4514">
      <c r="A4514" s="24">
        <v>45067.0</v>
      </c>
      <c r="B4514" s="23" t="s">
        <v>16362</v>
      </c>
      <c r="C4514" s="23" t="s">
        <v>8418</v>
      </c>
      <c r="D4514" s="23" t="s">
        <v>11836</v>
      </c>
    </row>
    <row r="4515">
      <c r="A4515" s="24">
        <v>45067.0</v>
      </c>
      <c r="B4515" s="23" t="s">
        <v>16363</v>
      </c>
      <c r="C4515" s="23" t="s">
        <v>8418</v>
      </c>
      <c r="D4515" s="23" t="s">
        <v>11841</v>
      </c>
    </row>
    <row r="4516">
      <c r="A4516" s="24">
        <v>45067.0</v>
      </c>
      <c r="B4516" s="23" t="s">
        <v>16364</v>
      </c>
      <c r="C4516" s="23" t="s">
        <v>8418</v>
      </c>
      <c r="D4516" s="23" t="s">
        <v>23</v>
      </c>
    </row>
    <row r="4517">
      <c r="A4517" s="24">
        <v>45067.0</v>
      </c>
      <c r="B4517" s="23" t="s">
        <v>16365</v>
      </c>
      <c r="C4517" s="23" t="s">
        <v>8418</v>
      </c>
      <c r="D4517" s="23" t="s">
        <v>13385</v>
      </c>
    </row>
    <row r="4518">
      <c r="A4518" s="24">
        <v>45067.0</v>
      </c>
      <c r="B4518" s="23" t="s">
        <v>16366</v>
      </c>
      <c r="C4518" s="23" t="s">
        <v>8418</v>
      </c>
      <c r="D4518" s="23" t="s">
        <v>11862</v>
      </c>
    </row>
    <row r="4519">
      <c r="A4519" s="24">
        <v>45067.0</v>
      </c>
      <c r="B4519" s="23" t="s">
        <v>16367</v>
      </c>
      <c r="C4519" s="23" t="s">
        <v>8418</v>
      </c>
      <c r="D4519" s="23" t="s">
        <v>13385</v>
      </c>
    </row>
    <row r="4520">
      <c r="A4520" s="24">
        <v>45067.0</v>
      </c>
      <c r="B4520" s="23" t="s">
        <v>16368</v>
      </c>
      <c r="C4520" s="23" t="s">
        <v>8418</v>
      </c>
      <c r="D4520" s="23" t="s">
        <v>23</v>
      </c>
    </row>
    <row r="4521">
      <c r="A4521" s="24">
        <v>45067.0</v>
      </c>
      <c r="B4521" s="23" t="s">
        <v>16369</v>
      </c>
      <c r="C4521" s="23" t="s">
        <v>8418</v>
      </c>
      <c r="D4521" s="23" t="s">
        <v>11836</v>
      </c>
    </row>
    <row r="4522">
      <c r="A4522" s="24">
        <v>45067.0</v>
      </c>
      <c r="B4522" s="23" t="s">
        <v>16370</v>
      </c>
      <c r="C4522" s="23" t="s">
        <v>8418</v>
      </c>
      <c r="D4522" s="23" t="s">
        <v>11841</v>
      </c>
    </row>
    <row r="4523">
      <c r="A4523" s="24">
        <v>45067.0</v>
      </c>
      <c r="B4523" s="23" t="s">
        <v>16371</v>
      </c>
      <c r="C4523" s="23" t="s">
        <v>8418</v>
      </c>
      <c r="D4523" s="23" t="s">
        <v>11836</v>
      </c>
    </row>
    <row r="4524">
      <c r="A4524" s="24">
        <v>45067.0</v>
      </c>
      <c r="B4524" s="23" t="s">
        <v>16372</v>
      </c>
      <c r="C4524" s="23" t="s">
        <v>8418</v>
      </c>
      <c r="D4524" s="23" t="s">
        <v>13385</v>
      </c>
    </row>
    <row r="4525">
      <c r="A4525" s="24">
        <v>45067.0</v>
      </c>
      <c r="B4525" s="23" t="s">
        <v>16373</v>
      </c>
      <c r="C4525" s="23" t="s">
        <v>8418</v>
      </c>
      <c r="D4525" s="23" t="s">
        <v>23</v>
      </c>
    </row>
    <row r="4526">
      <c r="A4526" s="24">
        <v>45067.0</v>
      </c>
      <c r="B4526" s="23" t="s">
        <v>16374</v>
      </c>
      <c r="C4526" s="23" t="s">
        <v>8418</v>
      </c>
      <c r="D4526" s="23" t="s">
        <v>13393</v>
      </c>
    </row>
    <row r="4527">
      <c r="A4527" s="24">
        <v>45067.0</v>
      </c>
      <c r="B4527" s="23" t="s">
        <v>16375</v>
      </c>
      <c r="C4527" s="23" t="s">
        <v>8418</v>
      </c>
      <c r="D4527" s="23" t="s">
        <v>11862</v>
      </c>
    </row>
    <row r="4528">
      <c r="A4528" s="24">
        <v>45067.0</v>
      </c>
      <c r="B4528" s="23" t="s">
        <v>16376</v>
      </c>
      <c r="C4528" s="23" t="s">
        <v>8418</v>
      </c>
      <c r="D4528" s="23" t="s">
        <v>23</v>
      </c>
    </row>
    <row r="4529">
      <c r="A4529" s="24">
        <v>45067.0</v>
      </c>
      <c r="B4529" s="23" t="s">
        <v>16377</v>
      </c>
      <c r="C4529" s="23" t="s">
        <v>8418</v>
      </c>
      <c r="D4529" s="23" t="s">
        <v>11862</v>
      </c>
    </row>
    <row r="4530">
      <c r="A4530" s="24">
        <v>45067.0</v>
      </c>
      <c r="B4530" s="23" t="s">
        <v>16378</v>
      </c>
      <c r="C4530" s="23" t="s">
        <v>8418</v>
      </c>
      <c r="D4530" s="23" t="s">
        <v>13385</v>
      </c>
    </row>
    <row r="4531">
      <c r="A4531" s="24">
        <v>45067.0</v>
      </c>
      <c r="B4531" s="23" t="s">
        <v>16379</v>
      </c>
      <c r="C4531" s="23" t="s">
        <v>8418</v>
      </c>
      <c r="D4531" s="23" t="s">
        <v>11841</v>
      </c>
    </row>
    <row r="4532">
      <c r="A4532" s="24">
        <v>45067.0</v>
      </c>
      <c r="B4532" s="23" t="s">
        <v>16380</v>
      </c>
      <c r="C4532" s="23" t="s">
        <v>8418</v>
      </c>
      <c r="D4532" s="23" t="s">
        <v>11836</v>
      </c>
    </row>
    <row r="4533">
      <c r="A4533" s="24">
        <v>45067.0</v>
      </c>
      <c r="B4533" s="23" t="s">
        <v>16381</v>
      </c>
      <c r="C4533" s="23" t="s">
        <v>8418</v>
      </c>
      <c r="D4533" s="23" t="s">
        <v>11841</v>
      </c>
    </row>
    <row r="4534">
      <c r="A4534" s="24">
        <v>45067.0</v>
      </c>
      <c r="B4534" s="23" t="s">
        <v>16382</v>
      </c>
      <c r="C4534" s="23" t="s">
        <v>8418</v>
      </c>
      <c r="D4534" s="23" t="s">
        <v>13385</v>
      </c>
    </row>
    <row r="4535">
      <c r="A4535" s="24">
        <v>45067.0</v>
      </c>
      <c r="B4535" s="23" t="s">
        <v>16383</v>
      </c>
      <c r="C4535" s="23" t="s">
        <v>8418</v>
      </c>
      <c r="D4535" s="23" t="s">
        <v>11862</v>
      </c>
    </row>
    <row r="4536">
      <c r="A4536" s="24">
        <v>45067.0</v>
      </c>
      <c r="B4536" s="23" t="s">
        <v>16384</v>
      </c>
      <c r="C4536" s="23" t="s">
        <v>8418</v>
      </c>
      <c r="D4536" s="23" t="s">
        <v>11834</v>
      </c>
    </row>
    <row r="4537">
      <c r="A4537" s="24">
        <v>45067.0</v>
      </c>
      <c r="B4537" s="23" t="s">
        <v>16385</v>
      </c>
      <c r="C4537" s="23" t="s">
        <v>8418</v>
      </c>
      <c r="D4537" s="23" t="s">
        <v>11841</v>
      </c>
    </row>
    <row r="4538">
      <c r="A4538" s="24">
        <v>45067.0</v>
      </c>
      <c r="B4538" s="23" t="s">
        <v>16386</v>
      </c>
      <c r="C4538" s="23" t="s">
        <v>8418</v>
      </c>
      <c r="D4538" s="23" t="s">
        <v>13385</v>
      </c>
    </row>
    <row r="4539">
      <c r="A4539" s="24">
        <v>45067.0</v>
      </c>
      <c r="B4539" s="23" t="s">
        <v>16387</v>
      </c>
      <c r="C4539" s="23" t="s">
        <v>8418</v>
      </c>
      <c r="D4539" s="23" t="s">
        <v>13385</v>
      </c>
    </row>
    <row r="4540">
      <c r="A4540" s="24">
        <v>45067.0</v>
      </c>
      <c r="B4540" s="23" t="s">
        <v>16388</v>
      </c>
      <c r="C4540" s="23" t="s">
        <v>8418</v>
      </c>
      <c r="D4540" s="23" t="s">
        <v>23</v>
      </c>
    </row>
    <row r="4541">
      <c r="A4541" s="24">
        <v>45067.0</v>
      </c>
      <c r="B4541" s="23" t="s">
        <v>16389</v>
      </c>
      <c r="C4541" s="23" t="s">
        <v>8418</v>
      </c>
      <c r="D4541" s="23" t="s">
        <v>23</v>
      </c>
    </row>
    <row r="4542">
      <c r="A4542" s="24">
        <v>45067.0</v>
      </c>
      <c r="B4542" s="23" t="s">
        <v>16390</v>
      </c>
      <c r="C4542" s="23" t="s">
        <v>8418</v>
      </c>
      <c r="D4542" s="23" t="s">
        <v>11862</v>
      </c>
    </row>
    <row r="4543">
      <c r="A4543" s="24">
        <v>45067.0</v>
      </c>
      <c r="B4543" s="23" t="s">
        <v>16391</v>
      </c>
      <c r="C4543" s="23" t="s">
        <v>8418</v>
      </c>
      <c r="D4543" s="23" t="s">
        <v>23</v>
      </c>
    </row>
    <row r="4544">
      <c r="A4544" s="24">
        <v>45067.0</v>
      </c>
      <c r="B4544" s="23" t="s">
        <v>16392</v>
      </c>
      <c r="C4544" s="23" t="s">
        <v>8418</v>
      </c>
      <c r="D4544" s="23" t="s">
        <v>13385</v>
      </c>
    </row>
    <row r="4545">
      <c r="A4545" s="24">
        <v>45067.0</v>
      </c>
      <c r="B4545" s="23" t="s">
        <v>16393</v>
      </c>
      <c r="C4545" s="23" t="s">
        <v>8418</v>
      </c>
      <c r="D4545" s="23" t="s">
        <v>13393</v>
      </c>
    </row>
    <row r="4546">
      <c r="A4546" s="24">
        <v>45067.0</v>
      </c>
      <c r="B4546" s="23" t="s">
        <v>16394</v>
      </c>
      <c r="C4546" s="23" t="s">
        <v>8418</v>
      </c>
      <c r="D4546" s="23" t="s">
        <v>23</v>
      </c>
    </row>
    <row r="4547">
      <c r="A4547" s="24">
        <v>45067.0</v>
      </c>
      <c r="B4547" s="23" t="s">
        <v>16395</v>
      </c>
      <c r="C4547" s="23" t="s">
        <v>8418</v>
      </c>
      <c r="D4547" s="23" t="s">
        <v>11836</v>
      </c>
    </row>
    <row r="4548">
      <c r="A4548" s="24">
        <v>45067.0</v>
      </c>
      <c r="B4548" s="23" t="s">
        <v>16396</v>
      </c>
      <c r="C4548" s="23" t="s">
        <v>8418</v>
      </c>
      <c r="D4548" s="23" t="s">
        <v>11841</v>
      </c>
    </row>
    <row r="4549">
      <c r="A4549" s="24">
        <v>45067.0</v>
      </c>
      <c r="B4549" s="23" t="s">
        <v>16397</v>
      </c>
      <c r="C4549" s="23" t="s">
        <v>8418</v>
      </c>
      <c r="D4549" s="23" t="s">
        <v>11862</v>
      </c>
    </row>
    <row r="4550">
      <c r="A4550" s="24">
        <v>45067.0</v>
      </c>
      <c r="B4550" s="23" t="s">
        <v>16398</v>
      </c>
      <c r="C4550" s="23" t="s">
        <v>8418</v>
      </c>
      <c r="D4550" s="23" t="s">
        <v>11862</v>
      </c>
    </row>
    <row r="4551">
      <c r="A4551" s="24">
        <v>45067.0</v>
      </c>
      <c r="B4551" s="23" t="s">
        <v>16399</v>
      </c>
      <c r="C4551" s="23" t="s">
        <v>8418</v>
      </c>
      <c r="D4551" s="23" t="s">
        <v>23</v>
      </c>
    </row>
    <row r="4552">
      <c r="A4552" s="24">
        <v>45067.0</v>
      </c>
      <c r="B4552" s="23" t="s">
        <v>16400</v>
      </c>
      <c r="C4552" s="23" t="s">
        <v>8418</v>
      </c>
      <c r="D4552" s="23" t="s">
        <v>11836</v>
      </c>
    </row>
    <row r="4553">
      <c r="A4553" s="24">
        <v>45067.0</v>
      </c>
      <c r="B4553" s="23" t="s">
        <v>16401</v>
      </c>
      <c r="C4553" s="23" t="s">
        <v>8418</v>
      </c>
      <c r="D4553" s="23" t="s">
        <v>11834</v>
      </c>
    </row>
    <row r="4554">
      <c r="A4554" s="24">
        <v>45067.0</v>
      </c>
      <c r="B4554" s="23" t="s">
        <v>16402</v>
      </c>
      <c r="C4554" s="23" t="s">
        <v>8418</v>
      </c>
      <c r="D4554" s="23" t="s">
        <v>11836</v>
      </c>
    </row>
    <row r="4555">
      <c r="A4555" s="24">
        <v>45067.0</v>
      </c>
      <c r="B4555" s="23" t="s">
        <v>16403</v>
      </c>
      <c r="C4555" s="23" t="s">
        <v>8418</v>
      </c>
      <c r="D4555" s="23" t="s">
        <v>11836</v>
      </c>
    </row>
    <row r="4556">
      <c r="A4556" s="24">
        <v>45067.0</v>
      </c>
      <c r="B4556" s="23" t="s">
        <v>16404</v>
      </c>
      <c r="C4556" s="23" t="s">
        <v>8418</v>
      </c>
      <c r="D4556" s="23" t="s">
        <v>23</v>
      </c>
    </row>
    <row r="4557">
      <c r="A4557" s="24">
        <v>45067.0</v>
      </c>
      <c r="B4557" s="23" t="s">
        <v>16405</v>
      </c>
      <c r="C4557" s="23" t="s">
        <v>8418</v>
      </c>
      <c r="D4557" s="23" t="s">
        <v>13393</v>
      </c>
    </row>
    <row r="4558">
      <c r="A4558" s="24">
        <v>45067.0</v>
      </c>
      <c r="B4558" s="23" t="s">
        <v>16406</v>
      </c>
      <c r="C4558" s="23" t="s">
        <v>8418</v>
      </c>
      <c r="D4558" s="23" t="s">
        <v>13385</v>
      </c>
    </row>
    <row r="4559">
      <c r="A4559" s="24">
        <v>45067.0</v>
      </c>
      <c r="B4559" s="23" t="s">
        <v>16407</v>
      </c>
      <c r="C4559" s="23" t="s">
        <v>8418</v>
      </c>
      <c r="D4559" s="23" t="s">
        <v>13385</v>
      </c>
    </row>
    <row r="4560">
      <c r="A4560" s="24">
        <v>45067.0</v>
      </c>
      <c r="B4560" s="23" t="s">
        <v>16408</v>
      </c>
      <c r="C4560" s="23" t="s">
        <v>8418</v>
      </c>
      <c r="D4560" s="23" t="s">
        <v>11836</v>
      </c>
    </row>
    <row r="4561">
      <c r="A4561" s="24">
        <v>45067.0</v>
      </c>
      <c r="B4561" s="23" t="s">
        <v>16409</v>
      </c>
      <c r="C4561" s="23" t="s">
        <v>8418</v>
      </c>
      <c r="D4561" s="23" t="s">
        <v>11841</v>
      </c>
    </row>
    <row r="4562">
      <c r="A4562" s="24">
        <v>45067.0</v>
      </c>
      <c r="B4562" s="23" t="s">
        <v>16410</v>
      </c>
      <c r="C4562" s="23" t="s">
        <v>8418</v>
      </c>
      <c r="D4562" s="23" t="s">
        <v>13385</v>
      </c>
    </row>
    <row r="4563">
      <c r="A4563" s="24">
        <v>45067.0</v>
      </c>
      <c r="B4563" s="23" t="s">
        <v>16411</v>
      </c>
      <c r="C4563" s="23" t="s">
        <v>8418</v>
      </c>
      <c r="D4563" s="23" t="s">
        <v>13393</v>
      </c>
    </row>
    <row r="4564">
      <c r="A4564" s="24">
        <v>45067.0</v>
      </c>
      <c r="B4564" s="23" t="s">
        <v>16412</v>
      </c>
      <c r="C4564" s="23" t="s">
        <v>8418</v>
      </c>
      <c r="D4564" s="23" t="s">
        <v>11836</v>
      </c>
    </row>
    <row r="4565">
      <c r="A4565" s="24">
        <v>45067.0</v>
      </c>
      <c r="B4565" s="23" t="s">
        <v>16413</v>
      </c>
      <c r="C4565" s="23" t="s">
        <v>8418</v>
      </c>
      <c r="D4565" s="23" t="s">
        <v>11841</v>
      </c>
    </row>
    <row r="4566">
      <c r="A4566" s="24">
        <v>45067.0</v>
      </c>
      <c r="B4566" s="23" t="s">
        <v>16414</v>
      </c>
      <c r="C4566" s="23" t="s">
        <v>8418</v>
      </c>
      <c r="D4566" s="23" t="s">
        <v>13393</v>
      </c>
    </row>
    <row r="4567">
      <c r="A4567" s="24">
        <v>45067.0</v>
      </c>
      <c r="B4567" s="23" t="s">
        <v>16415</v>
      </c>
      <c r="C4567" s="23" t="s">
        <v>8418</v>
      </c>
      <c r="D4567" s="23" t="s">
        <v>11862</v>
      </c>
    </row>
    <row r="4568">
      <c r="A4568" s="24">
        <v>45067.0</v>
      </c>
      <c r="B4568" s="23" t="s">
        <v>16416</v>
      </c>
      <c r="C4568" s="23" t="s">
        <v>8418</v>
      </c>
      <c r="D4568" s="23" t="s">
        <v>11841</v>
      </c>
    </row>
    <row r="4569">
      <c r="A4569" s="24">
        <v>45067.0</v>
      </c>
      <c r="B4569" s="23" t="s">
        <v>16417</v>
      </c>
      <c r="C4569" s="23" t="s">
        <v>8418</v>
      </c>
      <c r="D4569" s="23" t="s">
        <v>12068</v>
      </c>
    </row>
    <row r="4570">
      <c r="A4570" s="24">
        <v>45067.0</v>
      </c>
      <c r="B4570" s="23" t="s">
        <v>16418</v>
      </c>
      <c r="C4570" s="23" t="s">
        <v>8418</v>
      </c>
      <c r="D4570" s="23" t="s">
        <v>11836</v>
      </c>
    </row>
    <row r="4571">
      <c r="A4571" s="24">
        <v>45067.0</v>
      </c>
      <c r="B4571" s="23" t="s">
        <v>16419</v>
      </c>
      <c r="C4571" s="23" t="s">
        <v>8418</v>
      </c>
      <c r="D4571" s="23" t="s">
        <v>23</v>
      </c>
    </row>
    <row r="4572">
      <c r="A4572" s="24">
        <v>45067.0</v>
      </c>
      <c r="B4572" s="23" t="s">
        <v>16420</v>
      </c>
      <c r="C4572" s="23" t="s">
        <v>8418</v>
      </c>
      <c r="D4572" s="23" t="s">
        <v>11836</v>
      </c>
    </row>
    <row r="4573">
      <c r="A4573" s="24">
        <v>45067.0</v>
      </c>
      <c r="B4573" s="23" t="s">
        <v>16421</v>
      </c>
      <c r="C4573" s="23" t="s">
        <v>8418</v>
      </c>
      <c r="D4573" s="23" t="s">
        <v>23</v>
      </c>
    </row>
    <row r="4574">
      <c r="A4574" s="24">
        <v>45067.0</v>
      </c>
      <c r="B4574" s="23" t="s">
        <v>16422</v>
      </c>
      <c r="C4574" s="23" t="s">
        <v>8418</v>
      </c>
      <c r="D4574" s="23" t="s">
        <v>23</v>
      </c>
    </row>
    <row r="4575">
      <c r="A4575" s="24">
        <v>45067.0</v>
      </c>
      <c r="B4575" s="23" t="s">
        <v>16423</v>
      </c>
      <c r="C4575" s="23" t="s">
        <v>8418</v>
      </c>
      <c r="D4575" s="23" t="s">
        <v>11862</v>
      </c>
    </row>
    <row r="4576">
      <c r="A4576" s="24">
        <v>45067.0</v>
      </c>
      <c r="B4576" s="23" t="s">
        <v>16424</v>
      </c>
      <c r="C4576" s="23" t="s">
        <v>8418</v>
      </c>
      <c r="D4576" s="23" t="s">
        <v>23</v>
      </c>
    </row>
    <row r="4577">
      <c r="A4577" s="24">
        <v>45067.0</v>
      </c>
      <c r="B4577" s="23" t="s">
        <v>16425</v>
      </c>
      <c r="C4577" s="23" t="s">
        <v>8418</v>
      </c>
      <c r="D4577" s="23" t="s">
        <v>11879</v>
      </c>
    </row>
    <row r="4578">
      <c r="A4578" s="24">
        <v>45067.0</v>
      </c>
      <c r="B4578" s="23" t="s">
        <v>16426</v>
      </c>
      <c r="C4578" s="23" t="s">
        <v>8418</v>
      </c>
      <c r="D4578" s="23" t="s">
        <v>13385</v>
      </c>
    </row>
    <row r="4579">
      <c r="A4579" s="24">
        <v>45067.0</v>
      </c>
      <c r="B4579" s="23" t="s">
        <v>16427</v>
      </c>
      <c r="C4579" s="23" t="s">
        <v>8418</v>
      </c>
      <c r="D4579" s="23" t="s">
        <v>13385</v>
      </c>
    </row>
    <row r="4580">
      <c r="A4580" s="24">
        <v>45067.0</v>
      </c>
      <c r="B4580" s="23" t="s">
        <v>16428</v>
      </c>
      <c r="C4580" s="23" t="s">
        <v>8418</v>
      </c>
      <c r="D4580" s="23" t="s">
        <v>13385</v>
      </c>
    </row>
    <row r="4581">
      <c r="A4581" s="24">
        <v>45067.0</v>
      </c>
      <c r="B4581" s="23" t="s">
        <v>16429</v>
      </c>
      <c r="C4581" s="23" t="s">
        <v>8418</v>
      </c>
      <c r="D4581" s="23" t="s">
        <v>11836</v>
      </c>
    </row>
    <row r="4582">
      <c r="A4582" s="24">
        <v>45067.0</v>
      </c>
      <c r="B4582" s="23" t="s">
        <v>16430</v>
      </c>
      <c r="C4582" s="23" t="s">
        <v>8418</v>
      </c>
      <c r="D4582" s="23" t="s">
        <v>11841</v>
      </c>
    </row>
    <row r="4583">
      <c r="A4583" s="24">
        <v>45067.0</v>
      </c>
      <c r="B4583" s="23" t="s">
        <v>16431</v>
      </c>
      <c r="C4583" s="23" t="s">
        <v>8418</v>
      </c>
      <c r="D4583" s="23" t="s">
        <v>11836</v>
      </c>
    </row>
    <row r="4584">
      <c r="A4584" s="24">
        <v>45067.0</v>
      </c>
      <c r="B4584" s="23" t="s">
        <v>16432</v>
      </c>
      <c r="C4584" s="23" t="s">
        <v>8418</v>
      </c>
      <c r="D4584" s="23" t="s">
        <v>13385</v>
      </c>
    </row>
    <row r="4585">
      <c r="A4585" s="24">
        <v>45067.0</v>
      </c>
      <c r="B4585" s="23" t="s">
        <v>16433</v>
      </c>
      <c r="C4585" s="23" t="s">
        <v>8418</v>
      </c>
      <c r="D4585" s="23" t="s">
        <v>11879</v>
      </c>
    </row>
    <row r="4586">
      <c r="A4586" s="24">
        <v>45067.0</v>
      </c>
      <c r="B4586" s="23" t="s">
        <v>16434</v>
      </c>
      <c r="C4586" s="23" t="s">
        <v>8418</v>
      </c>
      <c r="D4586" s="23" t="s">
        <v>13382</v>
      </c>
    </row>
    <row r="4587">
      <c r="A4587" s="24">
        <v>45067.0</v>
      </c>
      <c r="B4587" s="23" t="s">
        <v>16435</v>
      </c>
      <c r="C4587" s="23" t="s">
        <v>8418</v>
      </c>
      <c r="D4587" s="23" t="s">
        <v>23</v>
      </c>
    </row>
    <row r="4588">
      <c r="A4588" s="24">
        <v>45067.0</v>
      </c>
      <c r="B4588" s="23" t="s">
        <v>16436</v>
      </c>
      <c r="C4588" s="23" t="s">
        <v>8418</v>
      </c>
      <c r="D4588" s="23" t="s">
        <v>11841</v>
      </c>
    </row>
    <row r="4589">
      <c r="A4589" s="24">
        <v>45067.0</v>
      </c>
      <c r="B4589" s="23" t="s">
        <v>16437</v>
      </c>
      <c r="C4589" s="23" t="s">
        <v>8418</v>
      </c>
      <c r="D4589" s="23" t="s">
        <v>13382</v>
      </c>
    </row>
    <row r="4590">
      <c r="A4590" s="24">
        <v>45067.0</v>
      </c>
      <c r="B4590" s="23" t="s">
        <v>16438</v>
      </c>
      <c r="C4590" s="23" t="s">
        <v>8418</v>
      </c>
      <c r="D4590" s="23" t="s">
        <v>11836</v>
      </c>
    </row>
    <row r="4591">
      <c r="A4591" s="24">
        <v>45067.0</v>
      </c>
      <c r="B4591" s="23" t="s">
        <v>16439</v>
      </c>
      <c r="C4591" s="23" t="s">
        <v>8418</v>
      </c>
      <c r="D4591" s="23" t="s">
        <v>23</v>
      </c>
    </row>
    <row r="4592">
      <c r="A4592" s="24">
        <v>45067.0</v>
      </c>
      <c r="B4592" s="23" t="s">
        <v>16440</v>
      </c>
      <c r="C4592" s="23" t="s">
        <v>8418</v>
      </c>
      <c r="D4592" s="23" t="s">
        <v>13393</v>
      </c>
    </row>
    <row r="4593">
      <c r="A4593" s="24">
        <v>45067.0</v>
      </c>
      <c r="B4593" s="23" t="s">
        <v>16441</v>
      </c>
      <c r="C4593" s="23" t="s">
        <v>8418</v>
      </c>
      <c r="D4593" s="23" t="s">
        <v>23</v>
      </c>
    </row>
    <row r="4594">
      <c r="A4594" s="24">
        <v>45067.0</v>
      </c>
      <c r="B4594" s="23" t="s">
        <v>16442</v>
      </c>
      <c r="C4594" s="23" t="s">
        <v>8418</v>
      </c>
      <c r="D4594" s="23" t="s">
        <v>13385</v>
      </c>
    </row>
    <row r="4595">
      <c r="A4595" s="24">
        <v>45067.0</v>
      </c>
      <c r="B4595" s="23" t="s">
        <v>16443</v>
      </c>
      <c r="C4595" s="23" t="s">
        <v>8418</v>
      </c>
      <c r="D4595" s="23" t="s">
        <v>13382</v>
      </c>
    </row>
    <row r="4596">
      <c r="A4596" s="24">
        <v>45067.0</v>
      </c>
      <c r="B4596" s="23" t="s">
        <v>16444</v>
      </c>
      <c r="C4596" s="23" t="s">
        <v>8418</v>
      </c>
      <c r="D4596" s="23" t="s">
        <v>11862</v>
      </c>
    </row>
    <row r="4597">
      <c r="A4597" s="24">
        <v>45067.0</v>
      </c>
      <c r="B4597" s="23" t="s">
        <v>16445</v>
      </c>
      <c r="C4597" s="23" t="s">
        <v>8418</v>
      </c>
      <c r="D4597" s="23" t="s">
        <v>23</v>
      </c>
    </row>
    <row r="4598">
      <c r="A4598" s="24">
        <v>45067.0</v>
      </c>
      <c r="B4598" s="23" t="s">
        <v>16446</v>
      </c>
      <c r="C4598" s="23" t="s">
        <v>8418</v>
      </c>
      <c r="D4598" s="23" t="s">
        <v>23</v>
      </c>
    </row>
    <row r="4599">
      <c r="A4599" s="24">
        <v>45067.0</v>
      </c>
      <c r="B4599" s="23" t="s">
        <v>16447</v>
      </c>
      <c r="C4599" s="23" t="s">
        <v>8418</v>
      </c>
      <c r="D4599" s="23" t="s">
        <v>11836</v>
      </c>
    </row>
    <row r="4600">
      <c r="A4600" s="24">
        <v>45067.0</v>
      </c>
      <c r="B4600" s="23" t="s">
        <v>16448</v>
      </c>
      <c r="C4600" s="23" t="s">
        <v>8418</v>
      </c>
      <c r="D4600" s="23" t="s">
        <v>23</v>
      </c>
    </row>
    <row r="4601">
      <c r="A4601" s="24">
        <v>45067.0</v>
      </c>
      <c r="B4601" s="23" t="s">
        <v>16449</v>
      </c>
      <c r="C4601" s="23" t="s">
        <v>8418</v>
      </c>
      <c r="D4601" s="23" t="s">
        <v>23</v>
      </c>
    </row>
    <row r="4602">
      <c r="A4602" s="24">
        <v>45067.0</v>
      </c>
      <c r="B4602" s="23" t="s">
        <v>16450</v>
      </c>
      <c r="C4602" s="23" t="s">
        <v>8418</v>
      </c>
      <c r="D4602" s="23" t="s">
        <v>23</v>
      </c>
    </row>
    <row r="4603">
      <c r="A4603" s="24">
        <v>45067.0</v>
      </c>
      <c r="B4603" s="23" t="s">
        <v>16451</v>
      </c>
      <c r="C4603" s="23" t="s">
        <v>8418</v>
      </c>
      <c r="D4603" s="23" t="s">
        <v>11836</v>
      </c>
    </row>
    <row r="4604">
      <c r="A4604" s="24">
        <v>45067.0</v>
      </c>
      <c r="B4604" s="23" t="s">
        <v>16452</v>
      </c>
      <c r="C4604" s="23" t="s">
        <v>8418</v>
      </c>
      <c r="D4604" s="23" t="s">
        <v>11862</v>
      </c>
    </row>
    <row r="4605">
      <c r="A4605" s="24">
        <v>45067.0</v>
      </c>
      <c r="B4605" s="23" t="s">
        <v>16453</v>
      </c>
      <c r="C4605" s="23" t="s">
        <v>8418</v>
      </c>
      <c r="D4605" s="23" t="s">
        <v>11879</v>
      </c>
    </row>
    <row r="4606">
      <c r="A4606" s="24">
        <v>45067.0</v>
      </c>
      <c r="B4606" s="23" t="s">
        <v>16454</v>
      </c>
      <c r="C4606" s="23" t="s">
        <v>8418</v>
      </c>
      <c r="D4606" s="23" t="s">
        <v>11841</v>
      </c>
    </row>
    <row r="4607">
      <c r="A4607" s="24">
        <v>45067.0</v>
      </c>
      <c r="B4607" s="23" t="s">
        <v>16455</v>
      </c>
      <c r="C4607" s="23" t="s">
        <v>8418</v>
      </c>
      <c r="D4607" s="23" t="s">
        <v>11862</v>
      </c>
    </row>
    <row r="4608">
      <c r="A4608" s="24">
        <v>45067.0</v>
      </c>
      <c r="B4608" s="23" t="s">
        <v>16456</v>
      </c>
      <c r="C4608" s="23" t="s">
        <v>8418</v>
      </c>
      <c r="D4608" s="23" t="s">
        <v>11836</v>
      </c>
    </row>
    <row r="4609">
      <c r="A4609" s="24">
        <v>45067.0</v>
      </c>
      <c r="B4609" s="23" t="s">
        <v>16457</v>
      </c>
      <c r="C4609" s="23" t="s">
        <v>8418</v>
      </c>
      <c r="D4609" s="23" t="s">
        <v>13385</v>
      </c>
    </row>
    <row r="4610">
      <c r="A4610" s="24">
        <v>45067.0</v>
      </c>
      <c r="B4610" s="23" t="s">
        <v>16458</v>
      </c>
      <c r="C4610" s="23" t="s">
        <v>8418</v>
      </c>
      <c r="D4610" s="23" t="s">
        <v>13393</v>
      </c>
    </row>
    <row r="4611">
      <c r="A4611" s="24">
        <v>45067.0</v>
      </c>
      <c r="B4611" s="23" t="s">
        <v>16459</v>
      </c>
      <c r="C4611" s="23" t="s">
        <v>8418</v>
      </c>
      <c r="D4611" s="23" t="s">
        <v>13385</v>
      </c>
    </row>
    <row r="4612">
      <c r="A4612" s="24">
        <v>45067.0</v>
      </c>
      <c r="B4612" s="23" t="s">
        <v>16460</v>
      </c>
      <c r="C4612" s="23" t="s">
        <v>8418</v>
      </c>
      <c r="D4612" s="23" t="s">
        <v>23</v>
      </c>
    </row>
    <row r="4613">
      <c r="A4613" s="24">
        <v>45067.0</v>
      </c>
      <c r="B4613" s="23" t="s">
        <v>16461</v>
      </c>
      <c r="C4613" s="23" t="s">
        <v>8418</v>
      </c>
      <c r="D4613" s="23" t="s">
        <v>11841</v>
      </c>
    </row>
    <row r="4614">
      <c r="A4614" s="24">
        <v>45067.0</v>
      </c>
      <c r="B4614" s="23" t="s">
        <v>16462</v>
      </c>
      <c r="C4614" s="23" t="s">
        <v>8418</v>
      </c>
      <c r="D4614" s="23" t="s">
        <v>11879</v>
      </c>
    </row>
    <row r="4615">
      <c r="A4615" s="24">
        <v>45067.0</v>
      </c>
      <c r="B4615" s="23" t="s">
        <v>16463</v>
      </c>
      <c r="C4615" s="23" t="s">
        <v>8418</v>
      </c>
      <c r="D4615" s="23" t="s">
        <v>23</v>
      </c>
    </row>
    <row r="4616">
      <c r="A4616" s="24">
        <v>45067.0</v>
      </c>
      <c r="B4616" s="23" t="s">
        <v>16464</v>
      </c>
      <c r="C4616" s="23" t="s">
        <v>8418</v>
      </c>
      <c r="D4616" s="23" t="s">
        <v>11841</v>
      </c>
    </row>
    <row r="4617">
      <c r="A4617" s="24">
        <v>45067.0</v>
      </c>
      <c r="B4617" s="23" t="s">
        <v>16465</v>
      </c>
      <c r="C4617" s="23" t="s">
        <v>8418</v>
      </c>
      <c r="D4617" s="23" t="s">
        <v>13382</v>
      </c>
    </row>
    <row r="4618">
      <c r="A4618" s="24">
        <v>45067.0</v>
      </c>
      <c r="B4618" s="23" t="s">
        <v>16466</v>
      </c>
      <c r="C4618" s="23" t="s">
        <v>8418</v>
      </c>
      <c r="D4618" s="23" t="s">
        <v>11862</v>
      </c>
    </row>
    <row r="4619">
      <c r="A4619" s="24">
        <v>45067.0</v>
      </c>
      <c r="B4619" s="23" t="s">
        <v>16467</v>
      </c>
      <c r="C4619" s="23" t="s">
        <v>8418</v>
      </c>
      <c r="D4619" s="23" t="s">
        <v>11862</v>
      </c>
    </row>
    <row r="4620">
      <c r="A4620" s="24">
        <v>45067.0</v>
      </c>
      <c r="B4620" s="23" t="s">
        <v>16468</v>
      </c>
      <c r="C4620" s="23" t="s">
        <v>8418</v>
      </c>
      <c r="D4620" s="23" t="s">
        <v>11836</v>
      </c>
    </row>
    <row r="4621">
      <c r="A4621" s="24">
        <v>45067.0</v>
      </c>
      <c r="B4621" s="23" t="s">
        <v>16469</v>
      </c>
      <c r="C4621" s="23" t="s">
        <v>8418</v>
      </c>
      <c r="D4621" s="23" t="s">
        <v>13393</v>
      </c>
    </row>
    <row r="4622">
      <c r="A4622" s="24">
        <v>45067.0</v>
      </c>
      <c r="B4622" s="23" t="s">
        <v>16470</v>
      </c>
      <c r="C4622" s="23" t="s">
        <v>8418</v>
      </c>
      <c r="D4622" s="23" t="s">
        <v>13382</v>
      </c>
    </row>
    <row r="4623">
      <c r="A4623" s="24">
        <v>45067.0</v>
      </c>
      <c r="B4623" s="23" t="s">
        <v>16471</v>
      </c>
      <c r="C4623" s="23" t="s">
        <v>8418</v>
      </c>
      <c r="D4623" s="23" t="s">
        <v>11836</v>
      </c>
    </row>
    <row r="4624">
      <c r="A4624" s="24">
        <v>45067.0</v>
      </c>
      <c r="B4624" s="23" t="s">
        <v>16472</v>
      </c>
      <c r="C4624" s="23" t="s">
        <v>8418</v>
      </c>
      <c r="D4624" s="23" t="s">
        <v>11862</v>
      </c>
    </row>
    <row r="4625">
      <c r="A4625" s="24">
        <v>45067.0</v>
      </c>
      <c r="B4625" s="23" t="s">
        <v>16473</v>
      </c>
      <c r="C4625" s="23" t="s">
        <v>8418</v>
      </c>
      <c r="D4625" s="23" t="s">
        <v>13393</v>
      </c>
    </row>
    <row r="4626">
      <c r="A4626" s="24">
        <v>45067.0</v>
      </c>
      <c r="B4626" s="23" t="s">
        <v>16474</v>
      </c>
      <c r="C4626" s="23" t="s">
        <v>8418</v>
      </c>
      <c r="D4626" s="23" t="s">
        <v>23</v>
      </c>
    </row>
    <row r="4627">
      <c r="A4627" s="24">
        <v>45067.0</v>
      </c>
      <c r="B4627" s="23" t="s">
        <v>16475</v>
      </c>
      <c r="C4627" s="23" t="s">
        <v>8418</v>
      </c>
      <c r="D4627" s="23" t="s">
        <v>11862</v>
      </c>
    </row>
    <row r="4628">
      <c r="A4628" s="24">
        <v>45067.0</v>
      </c>
      <c r="B4628" s="23" t="s">
        <v>16476</v>
      </c>
      <c r="C4628" s="23" t="s">
        <v>8418</v>
      </c>
      <c r="D4628" s="23" t="s">
        <v>23</v>
      </c>
    </row>
    <row r="4629">
      <c r="A4629" s="24">
        <v>45067.0</v>
      </c>
      <c r="B4629" s="23" t="s">
        <v>16477</v>
      </c>
      <c r="C4629" s="23" t="s">
        <v>8418</v>
      </c>
      <c r="D4629" s="23" t="s">
        <v>11841</v>
      </c>
    </row>
    <row r="4630">
      <c r="A4630" s="24">
        <v>45067.0</v>
      </c>
      <c r="B4630" s="23" t="s">
        <v>16478</v>
      </c>
      <c r="C4630" s="23" t="s">
        <v>8418</v>
      </c>
      <c r="D4630" s="23" t="s">
        <v>11862</v>
      </c>
    </row>
    <row r="4631">
      <c r="A4631" s="24">
        <v>45067.0</v>
      </c>
      <c r="B4631" s="23" t="s">
        <v>16479</v>
      </c>
      <c r="C4631" s="23" t="s">
        <v>8418</v>
      </c>
      <c r="D4631" s="23" t="s">
        <v>11836</v>
      </c>
    </row>
    <row r="4632">
      <c r="A4632" s="24">
        <v>45067.0</v>
      </c>
      <c r="B4632" s="23" t="s">
        <v>16480</v>
      </c>
      <c r="C4632" s="23" t="s">
        <v>8418</v>
      </c>
      <c r="D4632" s="23" t="s">
        <v>23</v>
      </c>
    </row>
    <row r="4633">
      <c r="A4633" s="24">
        <v>45067.0</v>
      </c>
      <c r="B4633" s="23" t="s">
        <v>16481</v>
      </c>
      <c r="C4633" s="23" t="s">
        <v>8418</v>
      </c>
      <c r="D4633" s="23" t="s">
        <v>11972</v>
      </c>
    </row>
    <row r="4634">
      <c r="A4634" s="24">
        <v>45067.0</v>
      </c>
      <c r="B4634" s="23" t="s">
        <v>16482</v>
      </c>
      <c r="C4634" s="23" t="s">
        <v>8418</v>
      </c>
      <c r="D4634" s="23" t="s">
        <v>11841</v>
      </c>
    </row>
    <row r="4635">
      <c r="A4635" s="24">
        <v>45067.0</v>
      </c>
      <c r="B4635" s="23" t="s">
        <v>16483</v>
      </c>
      <c r="C4635" s="23" t="s">
        <v>8418</v>
      </c>
      <c r="D4635" s="23" t="s">
        <v>13393</v>
      </c>
    </row>
    <row r="4636">
      <c r="A4636" s="24">
        <v>45067.0</v>
      </c>
      <c r="B4636" s="23" t="s">
        <v>16484</v>
      </c>
      <c r="C4636" s="23" t="s">
        <v>8418</v>
      </c>
      <c r="D4636" s="23" t="s">
        <v>11972</v>
      </c>
    </row>
    <row r="4637">
      <c r="A4637" s="24">
        <v>45067.0</v>
      </c>
      <c r="B4637" s="23" t="s">
        <v>16485</v>
      </c>
      <c r="C4637" s="23" t="s">
        <v>8418</v>
      </c>
      <c r="D4637" s="23" t="s">
        <v>11836</v>
      </c>
    </row>
    <row r="4638">
      <c r="A4638" s="24">
        <v>45067.0</v>
      </c>
      <c r="B4638" s="23" t="s">
        <v>16486</v>
      </c>
      <c r="C4638" s="23" t="s">
        <v>8418</v>
      </c>
      <c r="D4638" s="23" t="s">
        <v>11862</v>
      </c>
    </row>
    <row r="4639">
      <c r="A4639" s="24">
        <v>45067.0</v>
      </c>
      <c r="B4639" s="23" t="s">
        <v>16487</v>
      </c>
      <c r="C4639" s="23" t="s">
        <v>8418</v>
      </c>
      <c r="D4639" s="23" t="s">
        <v>23</v>
      </c>
    </row>
    <row r="4640">
      <c r="A4640" s="24">
        <v>45067.0</v>
      </c>
      <c r="B4640" s="23" t="s">
        <v>16488</v>
      </c>
      <c r="C4640" s="23" t="s">
        <v>8418</v>
      </c>
      <c r="D4640" s="23" t="s">
        <v>23</v>
      </c>
    </row>
    <row r="4641">
      <c r="A4641" s="24">
        <v>45067.0</v>
      </c>
      <c r="B4641" s="23" t="s">
        <v>16489</v>
      </c>
      <c r="C4641" s="23" t="s">
        <v>8418</v>
      </c>
      <c r="D4641" s="23" t="s">
        <v>11834</v>
      </c>
    </row>
    <row r="4642">
      <c r="A4642" s="24">
        <v>45067.0</v>
      </c>
      <c r="B4642" s="23" t="s">
        <v>16490</v>
      </c>
      <c r="C4642" s="23" t="s">
        <v>8418</v>
      </c>
      <c r="D4642" s="23" t="s">
        <v>23</v>
      </c>
    </row>
    <row r="4643">
      <c r="A4643" s="24">
        <v>45067.0</v>
      </c>
      <c r="B4643" s="23" t="s">
        <v>16491</v>
      </c>
      <c r="C4643" s="23" t="s">
        <v>8418</v>
      </c>
      <c r="D4643" s="23" t="s">
        <v>13382</v>
      </c>
    </row>
    <row r="4644">
      <c r="A4644" s="24">
        <v>45067.0</v>
      </c>
      <c r="B4644" s="23" t="s">
        <v>16492</v>
      </c>
      <c r="C4644" s="23" t="s">
        <v>8418</v>
      </c>
      <c r="D4644" s="23" t="s">
        <v>11836</v>
      </c>
    </row>
    <row r="4645">
      <c r="A4645" s="24">
        <v>45067.0</v>
      </c>
      <c r="B4645" s="23" t="s">
        <v>16493</v>
      </c>
      <c r="C4645" s="23" t="s">
        <v>8418</v>
      </c>
      <c r="D4645" s="23" t="s">
        <v>23</v>
      </c>
    </row>
    <row r="4646">
      <c r="A4646" s="24">
        <v>45067.0</v>
      </c>
      <c r="B4646" s="23" t="s">
        <v>16494</v>
      </c>
      <c r="C4646" s="23" t="s">
        <v>8418</v>
      </c>
      <c r="D4646" s="23" t="s">
        <v>12068</v>
      </c>
    </row>
    <row r="4647">
      <c r="A4647" s="24">
        <v>45067.0</v>
      </c>
      <c r="B4647" s="23" t="s">
        <v>16495</v>
      </c>
      <c r="C4647" s="23" t="s">
        <v>8418</v>
      </c>
      <c r="D4647" s="23" t="s">
        <v>11836</v>
      </c>
    </row>
    <row r="4648">
      <c r="A4648" s="24">
        <v>45067.0</v>
      </c>
      <c r="B4648" s="23" t="s">
        <v>16496</v>
      </c>
      <c r="C4648" s="23" t="s">
        <v>8418</v>
      </c>
      <c r="D4648" s="23" t="s">
        <v>11836</v>
      </c>
    </row>
    <row r="4649">
      <c r="A4649" s="24">
        <v>45067.0</v>
      </c>
      <c r="B4649" s="23" t="s">
        <v>16497</v>
      </c>
      <c r="C4649" s="23" t="s">
        <v>8418</v>
      </c>
      <c r="D4649" s="23" t="s">
        <v>11836</v>
      </c>
    </row>
    <row r="4650">
      <c r="A4650" s="24">
        <v>45067.0</v>
      </c>
      <c r="B4650" s="23" t="s">
        <v>16498</v>
      </c>
      <c r="C4650" s="23" t="s">
        <v>8418</v>
      </c>
      <c r="D4650" s="23" t="s">
        <v>13393</v>
      </c>
    </row>
    <row r="4651">
      <c r="A4651" s="24">
        <v>45067.0</v>
      </c>
      <c r="B4651" s="23" t="s">
        <v>16499</v>
      </c>
      <c r="C4651" s="23" t="s">
        <v>8418</v>
      </c>
      <c r="D4651" s="23" t="s">
        <v>23</v>
      </c>
    </row>
    <row r="4652">
      <c r="A4652" s="24">
        <v>45067.0</v>
      </c>
      <c r="B4652" s="23" t="s">
        <v>16500</v>
      </c>
      <c r="C4652" s="23" t="s">
        <v>8418</v>
      </c>
      <c r="D4652" s="23" t="s">
        <v>13385</v>
      </c>
    </row>
    <row r="4653">
      <c r="A4653" s="24">
        <v>45067.0</v>
      </c>
      <c r="B4653" s="23" t="s">
        <v>16501</v>
      </c>
      <c r="C4653" s="23" t="s">
        <v>8418</v>
      </c>
      <c r="D4653" s="23" t="s">
        <v>11879</v>
      </c>
    </row>
    <row r="4654">
      <c r="A4654" s="24">
        <v>45067.0</v>
      </c>
      <c r="B4654" s="23" t="s">
        <v>16502</v>
      </c>
      <c r="C4654" s="23" t="s">
        <v>8418</v>
      </c>
      <c r="D4654" s="23" t="s">
        <v>11862</v>
      </c>
    </row>
    <row r="4655">
      <c r="A4655" s="24">
        <v>45067.0</v>
      </c>
      <c r="B4655" s="23" t="s">
        <v>16503</v>
      </c>
      <c r="C4655" s="23" t="s">
        <v>8418</v>
      </c>
      <c r="D4655" s="23" t="s">
        <v>11841</v>
      </c>
    </row>
    <row r="4656">
      <c r="A4656" s="24">
        <v>45067.0</v>
      </c>
      <c r="B4656" s="23" t="s">
        <v>16504</v>
      </c>
      <c r="C4656" s="23" t="s">
        <v>8418</v>
      </c>
      <c r="D4656" s="23" t="s">
        <v>11834</v>
      </c>
    </row>
    <row r="4657">
      <c r="A4657" s="24">
        <v>45067.0</v>
      </c>
      <c r="B4657" s="23" t="s">
        <v>16505</v>
      </c>
      <c r="C4657" s="23" t="s">
        <v>8418</v>
      </c>
      <c r="D4657" s="23" t="s">
        <v>23</v>
      </c>
    </row>
    <row r="4658">
      <c r="A4658" s="24">
        <v>45067.0</v>
      </c>
      <c r="B4658" s="23" t="s">
        <v>16506</v>
      </c>
      <c r="C4658" s="23" t="s">
        <v>8418</v>
      </c>
      <c r="D4658" s="23" t="s">
        <v>23</v>
      </c>
    </row>
    <row r="4659">
      <c r="A4659" s="24">
        <v>45067.0</v>
      </c>
      <c r="B4659" s="23" t="s">
        <v>16507</v>
      </c>
      <c r="C4659" s="23" t="s">
        <v>8418</v>
      </c>
      <c r="D4659" s="23" t="s">
        <v>23</v>
      </c>
    </row>
    <row r="4660">
      <c r="A4660" s="24">
        <v>45067.0</v>
      </c>
      <c r="B4660" s="23" t="s">
        <v>16508</v>
      </c>
      <c r="C4660" s="23" t="s">
        <v>8418</v>
      </c>
      <c r="D4660" s="23" t="s">
        <v>11836</v>
      </c>
    </row>
    <row r="4661">
      <c r="A4661" s="24">
        <v>45067.0</v>
      </c>
      <c r="B4661" s="23" t="s">
        <v>16509</v>
      </c>
      <c r="C4661" s="23" t="s">
        <v>8418</v>
      </c>
      <c r="D4661" s="23" t="s">
        <v>13382</v>
      </c>
    </row>
    <row r="4662">
      <c r="A4662" s="24">
        <v>45067.0</v>
      </c>
      <c r="B4662" s="23" t="s">
        <v>16510</v>
      </c>
      <c r="C4662" s="23" t="s">
        <v>8418</v>
      </c>
      <c r="D4662" s="23" t="s">
        <v>11862</v>
      </c>
    </row>
    <row r="4663">
      <c r="A4663" s="24">
        <v>45067.0</v>
      </c>
      <c r="B4663" s="23" t="s">
        <v>16511</v>
      </c>
      <c r="C4663" s="23" t="s">
        <v>8418</v>
      </c>
      <c r="D4663" s="23" t="s">
        <v>13382</v>
      </c>
    </row>
    <row r="4664">
      <c r="A4664" s="24">
        <v>45067.0</v>
      </c>
      <c r="B4664" s="23" t="s">
        <v>16512</v>
      </c>
      <c r="C4664" s="23" t="s">
        <v>8418</v>
      </c>
      <c r="D4664" s="23" t="s">
        <v>11972</v>
      </c>
    </row>
    <row r="4665">
      <c r="A4665" s="24">
        <v>45067.0</v>
      </c>
      <c r="B4665" s="23" t="s">
        <v>16513</v>
      </c>
      <c r="C4665" s="23" t="s">
        <v>8418</v>
      </c>
      <c r="D4665" s="23" t="s">
        <v>11836</v>
      </c>
    </row>
    <row r="4666">
      <c r="A4666" s="24">
        <v>45067.0</v>
      </c>
      <c r="B4666" s="23" t="s">
        <v>16514</v>
      </c>
      <c r="C4666" s="23" t="s">
        <v>8418</v>
      </c>
      <c r="D4666" s="23" t="s">
        <v>13382</v>
      </c>
    </row>
    <row r="4667">
      <c r="A4667" s="24">
        <v>45067.0</v>
      </c>
      <c r="B4667" s="23" t="s">
        <v>16515</v>
      </c>
      <c r="C4667" s="23" t="s">
        <v>8418</v>
      </c>
      <c r="D4667" s="23" t="s">
        <v>23</v>
      </c>
    </row>
    <row r="4668">
      <c r="A4668" s="24">
        <v>45067.0</v>
      </c>
      <c r="B4668" s="23" t="s">
        <v>16516</v>
      </c>
      <c r="C4668" s="23" t="s">
        <v>8418</v>
      </c>
      <c r="D4668" s="23" t="s">
        <v>13385</v>
      </c>
    </row>
    <row r="4669">
      <c r="A4669" s="24">
        <v>45067.0</v>
      </c>
      <c r="B4669" s="23" t="s">
        <v>16517</v>
      </c>
      <c r="C4669" s="23" t="s">
        <v>8418</v>
      </c>
      <c r="D4669" s="23" t="s">
        <v>23</v>
      </c>
    </row>
    <row r="4670">
      <c r="A4670" s="24">
        <v>45067.0</v>
      </c>
      <c r="B4670" s="23" t="s">
        <v>16518</v>
      </c>
      <c r="C4670" s="23" t="s">
        <v>8418</v>
      </c>
      <c r="D4670" s="23" t="s">
        <v>11836</v>
      </c>
    </row>
    <row r="4671">
      <c r="A4671" s="24">
        <v>45067.0</v>
      </c>
      <c r="B4671" s="23" t="s">
        <v>16519</v>
      </c>
      <c r="C4671" s="23" t="s">
        <v>8418</v>
      </c>
      <c r="D4671" s="23" t="s">
        <v>13385</v>
      </c>
    </row>
    <row r="4672">
      <c r="A4672" s="24">
        <v>45067.0</v>
      </c>
      <c r="B4672" s="23" t="s">
        <v>16520</v>
      </c>
      <c r="C4672" s="23" t="s">
        <v>8418</v>
      </c>
      <c r="D4672" s="23" t="s">
        <v>12068</v>
      </c>
    </row>
    <row r="4673">
      <c r="A4673" s="24">
        <v>45067.0</v>
      </c>
      <c r="B4673" s="23" t="s">
        <v>16521</v>
      </c>
      <c r="C4673" s="23" t="s">
        <v>8418</v>
      </c>
      <c r="D4673" s="23" t="s">
        <v>23</v>
      </c>
    </row>
    <row r="4674">
      <c r="A4674" s="24">
        <v>45067.0</v>
      </c>
      <c r="B4674" s="23" t="s">
        <v>16522</v>
      </c>
      <c r="C4674" s="23" t="s">
        <v>8418</v>
      </c>
      <c r="D4674" s="23" t="s">
        <v>13382</v>
      </c>
    </row>
    <row r="4675">
      <c r="A4675" s="24">
        <v>45067.0</v>
      </c>
      <c r="B4675" s="23" t="s">
        <v>16523</v>
      </c>
      <c r="C4675" s="23" t="s">
        <v>8418</v>
      </c>
      <c r="D4675" s="23" t="s">
        <v>11836</v>
      </c>
    </row>
    <row r="4676">
      <c r="A4676" s="24">
        <v>45067.0</v>
      </c>
      <c r="B4676" s="23" t="s">
        <v>16524</v>
      </c>
      <c r="C4676" s="23" t="s">
        <v>8418</v>
      </c>
      <c r="D4676" s="23" t="s">
        <v>13393</v>
      </c>
    </row>
    <row r="4677">
      <c r="A4677" s="24">
        <v>45067.0</v>
      </c>
      <c r="B4677" s="23" t="s">
        <v>16525</v>
      </c>
      <c r="C4677" s="23" t="s">
        <v>8418</v>
      </c>
      <c r="D4677" s="23" t="s">
        <v>13393</v>
      </c>
    </row>
    <row r="4678">
      <c r="A4678" s="24">
        <v>45067.0</v>
      </c>
      <c r="B4678" s="23" t="s">
        <v>16526</v>
      </c>
      <c r="C4678" s="23" t="s">
        <v>8418</v>
      </c>
      <c r="D4678" s="23" t="s">
        <v>11879</v>
      </c>
    </row>
    <row r="4679">
      <c r="A4679" s="24">
        <v>45067.0</v>
      </c>
      <c r="B4679" s="23" t="s">
        <v>16527</v>
      </c>
      <c r="C4679" s="23" t="s">
        <v>8418</v>
      </c>
      <c r="D4679" s="23" t="s">
        <v>11836</v>
      </c>
    </row>
    <row r="4680">
      <c r="A4680" s="24">
        <v>45067.0</v>
      </c>
      <c r="B4680" s="23" t="s">
        <v>16528</v>
      </c>
      <c r="C4680" s="23" t="s">
        <v>8418</v>
      </c>
      <c r="D4680" s="23" t="s">
        <v>11834</v>
      </c>
    </row>
    <row r="4681">
      <c r="A4681" s="24">
        <v>45067.0</v>
      </c>
      <c r="B4681" s="23" t="s">
        <v>16529</v>
      </c>
      <c r="C4681" s="23" t="s">
        <v>8418</v>
      </c>
      <c r="D4681" s="23" t="s">
        <v>11862</v>
      </c>
    </row>
    <row r="4682">
      <c r="A4682" s="24">
        <v>45067.0</v>
      </c>
      <c r="B4682" s="23" t="s">
        <v>16530</v>
      </c>
      <c r="C4682" s="23" t="s">
        <v>8418</v>
      </c>
      <c r="D4682" s="23" t="s">
        <v>11862</v>
      </c>
    </row>
    <row r="4683">
      <c r="A4683" s="24">
        <v>45067.0</v>
      </c>
      <c r="B4683" s="23" t="s">
        <v>16531</v>
      </c>
      <c r="C4683" s="23" t="s">
        <v>8418</v>
      </c>
      <c r="D4683" s="23" t="s">
        <v>11879</v>
      </c>
    </row>
    <row r="4684">
      <c r="A4684" s="24">
        <v>45067.0</v>
      </c>
      <c r="B4684" s="23" t="s">
        <v>16532</v>
      </c>
      <c r="C4684" s="23" t="s">
        <v>8418</v>
      </c>
      <c r="D4684" s="23" t="s">
        <v>11862</v>
      </c>
    </row>
    <row r="4685">
      <c r="A4685" s="24">
        <v>45067.0</v>
      </c>
      <c r="B4685" s="23" t="s">
        <v>16533</v>
      </c>
      <c r="C4685" s="23" t="s">
        <v>8418</v>
      </c>
      <c r="D4685" s="23" t="s">
        <v>13385</v>
      </c>
    </row>
    <row r="4686">
      <c r="A4686" s="24">
        <v>45067.0</v>
      </c>
      <c r="B4686" s="23" t="s">
        <v>16534</v>
      </c>
      <c r="C4686" s="23" t="s">
        <v>8418</v>
      </c>
      <c r="D4686" s="23" t="s">
        <v>23</v>
      </c>
    </row>
    <row r="4687">
      <c r="A4687" s="24">
        <v>45067.0</v>
      </c>
      <c r="B4687" s="23" t="s">
        <v>16535</v>
      </c>
      <c r="C4687" s="23" t="s">
        <v>8418</v>
      </c>
      <c r="D4687" s="23" t="s">
        <v>13393</v>
      </c>
    </row>
    <row r="4688">
      <c r="A4688" s="24">
        <v>45067.0</v>
      </c>
      <c r="B4688" s="23" t="s">
        <v>16536</v>
      </c>
      <c r="C4688" s="23" t="s">
        <v>8418</v>
      </c>
      <c r="D4688" s="23" t="s">
        <v>23</v>
      </c>
    </row>
    <row r="4689">
      <c r="A4689" s="24">
        <v>45067.0</v>
      </c>
      <c r="B4689" s="23" t="s">
        <v>16537</v>
      </c>
      <c r="C4689" s="23" t="s">
        <v>8418</v>
      </c>
      <c r="D4689" s="23" t="s">
        <v>11862</v>
      </c>
    </row>
    <row r="4690">
      <c r="A4690" s="24">
        <v>45067.0</v>
      </c>
      <c r="B4690" s="23" t="s">
        <v>16538</v>
      </c>
      <c r="C4690" s="23" t="s">
        <v>8418</v>
      </c>
      <c r="D4690" s="23" t="s">
        <v>11836</v>
      </c>
    </row>
    <row r="4691">
      <c r="A4691" s="24">
        <v>45067.0</v>
      </c>
      <c r="B4691" s="23" t="s">
        <v>16539</v>
      </c>
      <c r="C4691" s="23" t="s">
        <v>8418</v>
      </c>
      <c r="D4691" s="23" t="s">
        <v>13382</v>
      </c>
    </row>
    <row r="4692">
      <c r="A4692" s="24">
        <v>45067.0</v>
      </c>
      <c r="B4692" s="23" t="s">
        <v>16540</v>
      </c>
      <c r="C4692" s="23" t="s">
        <v>8418</v>
      </c>
      <c r="D4692" s="23" t="s">
        <v>13382</v>
      </c>
    </row>
    <row r="4693">
      <c r="A4693" s="24">
        <v>45067.0</v>
      </c>
      <c r="B4693" s="23" t="s">
        <v>16541</v>
      </c>
      <c r="C4693" s="23" t="s">
        <v>8418</v>
      </c>
      <c r="D4693" s="23" t="s">
        <v>23</v>
      </c>
    </row>
    <row r="4694">
      <c r="A4694" s="24">
        <v>45067.0</v>
      </c>
      <c r="B4694" s="23" t="s">
        <v>16542</v>
      </c>
      <c r="C4694" s="23" t="s">
        <v>8418</v>
      </c>
      <c r="D4694" s="23" t="s">
        <v>11841</v>
      </c>
    </row>
    <row r="4695">
      <c r="A4695" s="24">
        <v>45067.0</v>
      </c>
      <c r="B4695" s="23" t="s">
        <v>16543</v>
      </c>
      <c r="C4695" s="23" t="s">
        <v>8418</v>
      </c>
      <c r="D4695" s="23" t="s">
        <v>23</v>
      </c>
    </row>
    <row r="4696">
      <c r="A4696" s="24">
        <v>45067.0</v>
      </c>
      <c r="B4696" s="23" t="s">
        <v>16544</v>
      </c>
      <c r="C4696" s="23" t="s">
        <v>8418</v>
      </c>
      <c r="D4696" s="23" t="s">
        <v>11836</v>
      </c>
    </row>
    <row r="4697">
      <c r="A4697" s="24">
        <v>45067.0</v>
      </c>
      <c r="B4697" s="23" t="s">
        <v>16545</v>
      </c>
      <c r="C4697" s="23" t="s">
        <v>8418</v>
      </c>
      <c r="D4697" s="23" t="s">
        <v>23</v>
      </c>
    </row>
    <row r="4698">
      <c r="A4698" s="24">
        <v>45067.0</v>
      </c>
      <c r="B4698" s="23" t="s">
        <v>16546</v>
      </c>
      <c r="C4698" s="23" t="s">
        <v>8418</v>
      </c>
      <c r="D4698" s="23" t="s">
        <v>11836</v>
      </c>
    </row>
    <row r="4699">
      <c r="A4699" s="24">
        <v>45067.0</v>
      </c>
      <c r="B4699" s="23" t="s">
        <v>16547</v>
      </c>
      <c r="C4699" s="23" t="s">
        <v>8418</v>
      </c>
      <c r="D4699" s="23" t="s">
        <v>23</v>
      </c>
    </row>
    <row r="4700">
      <c r="A4700" s="24">
        <v>45067.0</v>
      </c>
      <c r="B4700" s="23" t="s">
        <v>16548</v>
      </c>
      <c r="C4700" s="23" t="s">
        <v>8418</v>
      </c>
      <c r="D4700" s="23" t="s">
        <v>23</v>
      </c>
    </row>
    <row r="4701">
      <c r="A4701" s="24">
        <v>45067.0</v>
      </c>
      <c r="B4701" s="23" t="s">
        <v>16549</v>
      </c>
      <c r="C4701" s="23" t="s">
        <v>8418</v>
      </c>
      <c r="D4701" s="23" t="s">
        <v>11862</v>
      </c>
    </row>
    <row r="4702">
      <c r="A4702" s="24">
        <v>45067.0</v>
      </c>
      <c r="B4702" s="23" t="s">
        <v>16550</v>
      </c>
      <c r="C4702" s="23" t="s">
        <v>8418</v>
      </c>
      <c r="D4702" s="23" t="s">
        <v>23</v>
      </c>
    </row>
    <row r="4703">
      <c r="A4703" s="24">
        <v>45067.0</v>
      </c>
      <c r="B4703" s="23" t="s">
        <v>16551</v>
      </c>
      <c r="C4703" s="23" t="s">
        <v>8418</v>
      </c>
      <c r="D4703" s="23" t="s">
        <v>11862</v>
      </c>
    </row>
    <row r="4704">
      <c r="A4704" s="24">
        <v>45067.0</v>
      </c>
      <c r="B4704" s="23" t="s">
        <v>16552</v>
      </c>
      <c r="C4704" s="23" t="s">
        <v>8418</v>
      </c>
      <c r="D4704" s="23" t="s">
        <v>23</v>
      </c>
    </row>
    <row r="4705">
      <c r="A4705" s="24">
        <v>45067.0</v>
      </c>
      <c r="B4705" s="23" t="s">
        <v>16553</v>
      </c>
      <c r="C4705" s="23" t="s">
        <v>8418</v>
      </c>
      <c r="D4705" s="23" t="s">
        <v>11836</v>
      </c>
    </row>
    <row r="4706">
      <c r="A4706" s="24">
        <v>45067.0</v>
      </c>
      <c r="B4706" s="23" t="s">
        <v>16554</v>
      </c>
      <c r="C4706" s="23" t="s">
        <v>8418</v>
      </c>
      <c r="D4706" s="23" t="s">
        <v>11862</v>
      </c>
    </row>
    <row r="4707">
      <c r="A4707" s="24">
        <v>45067.0</v>
      </c>
      <c r="B4707" s="23" t="s">
        <v>16555</v>
      </c>
      <c r="C4707" s="23" t="s">
        <v>8418</v>
      </c>
      <c r="D4707" s="23" t="s">
        <v>11836</v>
      </c>
    </row>
    <row r="4708">
      <c r="A4708" s="24">
        <v>45067.0</v>
      </c>
      <c r="B4708" s="23" t="s">
        <v>16556</v>
      </c>
      <c r="C4708" s="23" t="s">
        <v>8418</v>
      </c>
      <c r="D4708" s="23" t="s">
        <v>11836</v>
      </c>
    </row>
    <row r="4709">
      <c r="A4709" s="24">
        <v>45067.0</v>
      </c>
      <c r="B4709" s="23" t="s">
        <v>16557</v>
      </c>
      <c r="C4709" s="23" t="s">
        <v>8418</v>
      </c>
      <c r="D4709" s="23" t="s">
        <v>23</v>
      </c>
    </row>
    <row r="4710">
      <c r="A4710" s="24">
        <v>45067.0</v>
      </c>
      <c r="B4710" s="23" t="s">
        <v>16558</v>
      </c>
      <c r="C4710" s="23" t="s">
        <v>8418</v>
      </c>
      <c r="D4710" s="23" t="s">
        <v>13393</v>
      </c>
    </row>
    <row r="4711">
      <c r="A4711" s="24">
        <v>45067.0</v>
      </c>
      <c r="B4711" s="23" t="s">
        <v>16559</v>
      </c>
      <c r="C4711" s="23" t="s">
        <v>8418</v>
      </c>
      <c r="D4711" s="23" t="s">
        <v>13393</v>
      </c>
    </row>
    <row r="4712">
      <c r="A4712" s="24">
        <v>45067.0</v>
      </c>
      <c r="B4712" s="23" t="s">
        <v>16560</v>
      </c>
      <c r="C4712" s="23" t="s">
        <v>8418</v>
      </c>
      <c r="D4712" s="23" t="s">
        <v>23</v>
      </c>
    </row>
    <row r="4713">
      <c r="A4713" s="24">
        <v>45067.0</v>
      </c>
      <c r="B4713" s="23" t="s">
        <v>16561</v>
      </c>
      <c r="C4713" s="23" t="s">
        <v>8418</v>
      </c>
      <c r="D4713" s="23" t="s">
        <v>11841</v>
      </c>
    </row>
    <row r="4714">
      <c r="A4714" s="24">
        <v>45067.0</v>
      </c>
      <c r="B4714" s="23" t="s">
        <v>16562</v>
      </c>
      <c r="C4714" s="23" t="s">
        <v>8418</v>
      </c>
      <c r="D4714" s="23" t="s">
        <v>11841</v>
      </c>
    </row>
    <row r="4715">
      <c r="A4715" s="24">
        <v>45067.0</v>
      </c>
      <c r="B4715" s="23" t="s">
        <v>16563</v>
      </c>
      <c r="C4715" s="23" t="s">
        <v>8418</v>
      </c>
      <c r="D4715" s="23" t="s">
        <v>11836</v>
      </c>
    </row>
    <row r="4716">
      <c r="A4716" s="24">
        <v>45067.0</v>
      </c>
      <c r="B4716" s="23" t="s">
        <v>16564</v>
      </c>
      <c r="C4716" s="23" t="s">
        <v>8418</v>
      </c>
      <c r="D4716" s="23" t="s">
        <v>23</v>
      </c>
    </row>
    <row r="4717">
      <c r="A4717" s="24">
        <v>45067.0</v>
      </c>
      <c r="B4717" s="23" t="s">
        <v>16565</v>
      </c>
      <c r="C4717" s="23" t="s">
        <v>8418</v>
      </c>
      <c r="D4717" s="23" t="s">
        <v>23</v>
      </c>
    </row>
    <row r="4718">
      <c r="A4718" s="24">
        <v>45067.0</v>
      </c>
      <c r="B4718" s="23" t="s">
        <v>16566</v>
      </c>
      <c r="C4718" s="23" t="s">
        <v>8418</v>
      </c>
      <c r="D4718" s="23" t="s">
        <v>13393</v>
      </c>
    </row>
    <row r="4719">
      <c r="A4719" s="24">
        <v>45067.0</v>
      </c>
      <c r="B4719" s="23" t="s">
        <v>16567</v>
      </c>
      <c r="C4719" s="23" t="s">
        <v>8418</v>
      </c>
      <c r="D4719" s="23" t="s">
        <v>11841</v>
      </c>
    </row>
    <row r="4720">
      <c r="A4720" s="24">
        <v>45067.0</v>
      </c>
      <c r="B4720" s="23" t="s">
        <v>16568</v>
      </c>
      <c r="C4720" s="23" t="s">
        <v>8418</v>
      </c>
      <c r="D4720" s="23" t="s">
        <v>13385</v>
      </c>
    </row>
    <row r="4721">
      <c r="A4721" s="24">
        <v>45067.0</v>
      </c>
      <c r="B4721" s="23" t="s">
        <v>16569</v>
      </c>
      <c r="C4721" s="23" t="s">
        <v>8418</v>
      </c>
      <c r="D4721" s="23" t="s">
        <v>11834</v>
      </c>
    </row>
    <row r="4722">
      <c r="A4722" s="24">
        <v>45067.0</v>
      </c>
      <c r="B4722" s="23" t="s">
        <v>16570</v>
      </c>
      <c r="C4722" s="23" t="s">
        <v>8418</v>
      </c>
      <c r="D4722" s="23" t="s">
        <v>11836</v>
      </c>
    </row>
    <row r="4723">
      <c r="A4723" s="24">
        <v>45067.0</v>
      </c>
      <c r="B4723" s="23" t="s">
        <v>16571</v>
      </c>
      <c r="C4723" s="23" t="s">
        <v>8418</v>
      </c>
      <c r="D4723" s="23" t="s">
        <v>11836</v>
      </c>
    </row>
    <row r="4724">
      <c r="A4724" s="24">
        <v>45067.0</v>
      </c>
      <c r="B4724" s="23" t="s">
        <v>16572</v>
      </c>
      <c r="C4724" s="23" t="s">
        <v>8418</v>
      </c>
      <c r="D4724" s="23" t="s">
        <v>11862</v>
      </c>
    </row>
    <row r="4725">
      <c r="A4725" s="24">
        <v>45067.0</v>
      </c>
      <c r="B4725" s="23" t="s">
        <v>16573</v>
      </c>
      <c r="C4725" s="23" t="s">
        <v>8418</v>
      </c>
      <c r="D4725" s="23" t="s">
        <v>23</v>
      </c>
    </row>
    <row r="4726">
      <c r="A4726" s="24">
        <v>45067.0</v>
      </c>
      <c r="B4726" s="23" t="s">
        <v>16574</v>
      </c>
      <c r="C4726" s="23" t="s">
        <v>8418</v>
      </c>
      <c r="D4726" s="23" t="s">
        <v>11862</v>
      </c>
    </row>
    <row r="4727">
      <c r="A4727" s="24">
        <v>45067.0</v>
      </c>
      <c r="B4727" s="23" t="s">
        <v>16575</v>
      </c>
      <c r="C4727" s="23" t="s">
        <v>8418</v>
      </c>
      <c r="D4727" s="23" t="s">
        <v>13393</v>
      </c>
    </row>
    <row r="4728">
      <c r="A4728" s="24">
        <v>45067.0</v>
      </c>
      <c r="B4728" s="23" t="s">
        <v>16576</v>
      </c>
      <c r="C4728" s="23" t="s">
        <v>8418</v>
      </c>
      <c r="D4728" s="23" t="s">
        <v>11836</v>
      </c>
    </row>
    <row r="4729">
      <c r="A4729" s="24">
        <v>45067.0</v>
      </c>
      <c r="B4729" s="23" t="s">
        <v>16577</v>
      </c>
      <c r="C4729" s="23" t="s">
        <v>8418</v>
      </c>
      <c r="D4729" s="23" t="s">
        <v>11836</v>
      </c>
    </row>
    <row r="4730">
      <c r="A4730" s="24">
        <v>45067.0</v>
      </c>
      <c r="B4730" s="23" t="s">
        <v>16578</v>
      </c>
      <c r="C4730" s="23" t="s">
        <v>8418</v>
      </c>
      <c r="D4730" s="23" t="s">
        <v>11862</v>
      </c>
    </row>
    <row r="4731">
      <c r="A4731" s="24">
        <v>45067.0</v>
      </c>
      <c r="B4731" s="23" t="s">
        <v>16579</v>
      </c>
      <c r="C4731" s="23" t="s">
        <v>8418</v>
      </c>
      <c r="D4731" s="23" t="s">
        <v>23</v>
      </c>
    </row>
    <row r="4732">
      <c r="A4732" s="24">
        <v>45067.0</v>
      </c>
      <c r="B4732" s="23" t="s">
        <v>16580</v>
      </c>
      <c r="C4732" s="23" t="s">
        <v>8418</v>
      </c>
      <c r="D4732" s="23" t="s">
        <v>13382</v>
      </c>
    </row>
    <row r="4733">
      <c r="A4733" s="24">
        <v>45067.0</v>
      </c>
      <c r="B4733" s="23" t="s">
        <v>16581</v>
      </c>
      <c r="C4733" s="23" t="s">
        <v>8418</v>
      </c>
      <c r="D4733" s="23" t="s">
        <v>13382</v>
      </c>
    </row>
    <row r="4734">
      <c r="A4734" s="24">
        <v>45068.0</v>
      </c>
      <c r="B4734" s="23" t="s">
        <v>16582</v>
      </c>
      <c r="C4734" s="23" t="s">
        <v>8418</v>
      </c>
      <c r="D4734" s="23" t="s">
        <v>13385</v>
      </c>
    </row>
    <row r="4735">
      <c r="A4735" s="24">
        <v>45071.0</v>
      </c>
      <c r="B4735" s="23" t="s">
        <v>16583</v>
      </c>
      <c r="C4735" s="23" t="s">
        <v>8418</v>
      </c>
      <c r="D4735" s="23" t="s">
        <v>23</v>
      </c>
    </row>
    <row r="4736">
      <c r="A4736" s="24">
        <v>45071.0</v>
      </c>
      <c r="B4736" s="23" t="s">
        <v>16584</v>
      </c>
      <c r="C4736" s="23" t="s">
        <v>8418</v>
      </c>
      <c r="D4736" s="23" t="s">
        <v>11862</v>
      </c>
    </row>
    <row r="4737">
      <c r="A4737" s="24">
        <v>45071.0</v>
      </c>
      <c r="B4737" s="23" t="s">
        <v>16585</v>
      </c>
      <c r="C4737" s="23" t="s">
        <v>8418</v>
      </c>
      <c r="D4737" s="23" t="s">
        <v>23</v>
      </c>
    </row>
    <row r="4738">
      <c r="A4738" s="24">
        <v>45071.0</v>
      </c>
      <c r="B4738" s="23" t="s">
        <v>16586</v>
      </c>
      <c r="C4738" s="23" t="s">
        <v>8418</v>
      </c>
      <c r="D4738" s="23" t="s">
        <v>11834</v>
      </c>
    </row>
    <row r="4739">
      <c r="A4739" s="24">
        <v>45071.0</v>
      </c>
      <c r="B4739" s="23" t="s">
        <v>16587</v>
      </c>
      <c r="C4739" s="23" t="s">
        <v>8418</v>
      </c>
      <c r="D4739" s="23" t="s">
        <v>11841</v>
      </c>
    </row>
    <row r="4740">
      <c r="A4740" s="24">
        <v>45071.0</v>
      </c>
      <c r="B4740" s="23" t="s">
        <v>16588</v>
      </c>
      <c r="C4740" s="23" t="s">
        <v>8418</v>
      </c>
      <c r="D4740" s="23" t="s">
        <v>11836</v>
      </c>
    </row>
    <row r="4741">
      <c r="A4741" s="24">
        <v>45071.0</v>
      </c>
      <c r="B4741" s="23" t="s">
        <v>16589</v>
      </c>
      <c r="C4741" s="23" t="s">
        <v>8418</v>
      </c>
      <c r="D4741" s="23" t="s">
        <v>23</v>
      </c>
    </row>
    <row r="4742">
      <c r="A4742" s="24">
        <v>45071.0</v>
      </c>
      <c r="B4742" s="23" t="s">
        <v>16590</v>
      </c>
      <c r="C4742" s="23" t="s">
        <v>8418</v>
      </c>
      <c r="D4742" s="23" t="s">
        <v>11841</v>
      </c>
    </row>
    <row r="4743">
      <c r="A4743" s="24">
        <v>45071.0</v>
      </c>
      <c r="B4743" s="23" t="s">
        <v>16591</v>
      </c>
      <c r="C4743" s="23" t="s">
        <v>8418</v>
      </c>
      <c r="D4743" s="23" t="s">
        <v>23</v>
      </c>
    </row>
    <row r="4744">
      <c r="A4744" s="24">
        <v>45071.0</v>
      </c>
      <c r="B4744" s="23" t="s">
        <v>16592</v>
      </c>
      <c r="C4744" s="23" t="s">
        <v>8418</v>
      </c>
      <c r="D4744" s="23" t="s">
        <v>13382</v>
      </c>
    </row>
    <row r="4745">
      <c r="A4745" s="24">
        <v>45071.0</v>
      </c>
      <c r="B4745" s="23" t="s">
        <v>16593</v>
      </c>
      <c r="C4745" s="23" t="s">
        <v>8418</v>
      </c>
      <c r="D4745" s="23" t="s">
        <v>13385</v>
      </c>
    </row>
    <row r="4746">
      <c r="A4746" s="24">
        <v>45071.0</v>
      </c>
      <c r="B4746" s="23" t="s">
        <v>16594</v>
      </c>
      <c r="C4746" s="23" t="s">
        <v>8418</v>
      </c>
      <c r="D4746" s="23" t="s">
        <v>23</v>
      </c>
    </row>
    <row r="4747">
      <c r="A4747" s="24">
        <v>45071.0</v>
      </c>
      <c r="B4747" s="23" t="s">
        <v>16595</v>
      </c>
      <c r="C4747" s="23" t="s">
        <v>8418</v>
      </c>
      <c r="D4747" s="23" t="s">
        <v>23</v>
      </c>
    </row>
    <row r="4748">
      <c r="A4748" s="24">
        <v>45071.0</v>
      </c>
      <c r="B4748" s="23" t="s">
        <v>16596</v>
      </c>
      <c r="C4748" s="23" t="s">
        <v>8418</v>
      </c>
      <c r="D4748" s="23" t="s">
        <v>13393</v>
      </c>
    </row>
    <row r="4749">
      <c r="A4749" s="24">
        <v>45071.0</v>
      </c>
      <c r="B4749" s="23" t="s">
        <v>16597</v>
      </c>
      <c r="C4749" s="23" t="s">
        <v>8418</v>
      </c>
      <c r="D4749" s="23" t="s">
        <v>12068</v>
      </c>
    </row>
    <row r="4750">
      <c r="A4750" s="24">
        <v>45071.0</v>
      </c>
      <c r="B4750" s="23" t="s">
        <v>16598</v>
      </c>
      <c r="C4750" s="23" t="s">
        <v>8418</v>
      </c>
      <c r="D4750" s="23" t="s">
        <v>11841</v>
      </c>
    </row>
    <row r="4751">
      <c r="A4751" s="24">
        <v>45071.0</v>
      </c>
      <c r="B4751" s="23" t="s">
        <v>16599</v>
      </c>
      <c r="C4751" s="23" t="s">
        <v>8418</v>
      </c>
      <c r="D4751" s="23" t="s">
        <v>23</v>
      </c>
    </row>
    <row r="4752">
      <c r="A4752" s="24">
        <v>45071.0</v>
      </c>
      <c r="B4752" s="23" t="s">
        <v>16600</v>
      </c>
      <c r="C4752" s="23" t="s">
        <v>8418</v>
      </c>
      <c r="D4752" s="23" t="s">
        <v>11836</v>
      </c>
    </row>
    <row r="4753">
      <c r="A4753" s="24">
        <v>45071.0</v>
      </c>
      <c r="B4753" s="23" t="s">
        <v>16601</v>
      </c>
      <c r="C4753" s="23" t="s">
        <v>8418</v>
      </c>
      <c r="D4753" s="23" t="s">
        <v>11862</v>
      </c>
    </row>
    <row r="4754">
      <c r="A4754" s="24">
        <v>45071.0</v>
      </c>
      <c r="B4754" s="23" t="s">
        <v>16602</v>
      </c>
      <c r="C4754" s="23" t="s">
        <v>8418</v>
      </c>
      <c r="D4754" s="23" t="s">
        <v>11862</v>
      </c>
    </row>
    <row r="4755">
      <c r="A4755" s="24">
        <v>45071.0</v>
      </c>
      <c r="B4755" s="23" t="s">
        <v>16603</v>
      </c>
      <c r="C4755" s="23" t="s">
        <v>8418</v>
      </c>
      <c r="D4755" s="23" t="s">
        <v>11862</v>
      </c>
    </row>
    <row r="4756">
      <c r="A4756" s="24">
        <v>45071.0</v>
      </c>
      <c r="B4756" s="23" t="s">
        <v>16604</v>
      </c>
      <c r="C4756" s="23" t="s">
        <v>8418</v>
      </c>
      <c r="D4756" s="23" t="s">
        <v>11836</v>
      </c>
    </row>
    <row r="4757">
      <c r="A4757" s="24">
        <v>45071.0</v>
      </c>
      <c r="B4757" s="23" t="s">
        <v>16605</v>
      </c>
      <c r="C4757" s="23" t="s">
        <v>8418</v>
      </c>
      <c r="D4757" s="23" t="s">
        <v>13393</v>
      </c>
    </row>
    <row r="4758">
      <c r="A4758" s="24">
        <v>45071.0</v>
      </c>
      <c r="B4758" s="23" t="s">
        <v>16606</v>
      </c>
      <c r="C4758" s="23" t="s">
        <v>8418</v>
      </c>
      <c r="D4758" s="23" t="s">
        <v>11972</v>
      </c>
    </row>
    <row r="4759">
      <c r="A4759" s="24">
        <v>45071.0</v>
      </c>
      <c r="B4759" s="23" t="s">
        <v>16607</v>
      </c>
      <c r="C4759" s="23" t="s">
        <v>8418</v>
      </c>
      <c r="D4759" s="23" t="s">
        <v>11836</v>
      </c>
    </row>
    <row r="4760">
      <c r="A4760" s="24">
        <v>45071.0</v>
      </c>
      <c r="B4760" s="23" t="s">
        <v>16608</v>
      </c>
      <c r="C4760" s="23" t="s">
        <v>8418</v>
      </c>
      <c r="D4760" s="23" t="s">
        <v>11836</v>
      </c>
    </row>
    <row r="4761">
      <c r="A4761" s="24">
        <v>45071.0</v>
      </c>
      <c r="B4761" s="23" t="s">
        <v>16609</v>
      </c>
      <c r="C4761" s="23" t="s">
        <v>8418</v>
      </c>
      <c r="D4761" s="23" t="s">
        <v>11836</v>
      </c>
    </row>
    <row r="4762">
      <c r="A4762" s="24">
        <v>45071.0</v>
      </c>
      <c r="B4762" s="23" t="s">
        <v>16610</v>
      </c>
      <c r="C4762" s="23" t="s">
        <v>8418</v>
      </c>
      <c r="D4762" s="23" t="s">
        <v>11879</v>
      </c>
    </row>
    <row r="4763">
      <c r="A4763" s="24">
        <v>45071.0</v>
      </c>
      <c r="B4763" s="23" t="s">
        <v>16611</v>
      </c>
      <c r="C4763" s="23" t="s">
        <v>8418</v>
      </c>
      <c r="D4763" s="23" t="s">
        <v>11862</v>
      </c>
    </row>
    <row r="4764">
      <c r="A4764" s="24">
        <v>45071.0</v>
      </c>
      <c r="B4764" s="23" t="s">
        <v>16612</v>
      </c>
      <c r="C4764" s="23" t="s">
        <v>8418</v>
      </c>
      <c r="D4764" s="23" t="s">
        <v>13385</v>
      </c>
    </row>
    <row r="4765">
      <c r="A4765" s="24">
        <v>45071.0</v>
      </c>
      <c r="B4765" s="23" t="s">
        <v>16613</v>
      </c>
      <c r="C4765" s="23" t="s">
        <v>8418</v>
      </c>
      <c r="D4765" s="23" t="s">
        <v>13393</v>
      </c>
    </row>
    <row r="4766">
      <c r="A4766" s="24">
        <v>45071.0</v>
      </c>
      <c r="B4766" s="23" t="s">
        <v>16614</v>
      </c>
      <c r="C4766" s="23" t="s">
        <v>8418</v>
      </c>
      <c r="D4766" s="23" t="s">
        <v>13382</v>
      </c>
    </row>
    <row r="4767">
      <c r="A4767" s="24">
        <v>45071.0</v>
      </c>
      <c r="B4767" s="23" t="s">
        <v>16615</v>
      </c>
      <c r="C4767" s="23" t="s">
        <v>8418</v>
      </c>
      <c r="D4767" s="23" t="s">
        <v>13382</v>
      </c>
    </row>
    <row r="4768">
      <c r="A4768" s="24">
        <v>45071.0</v>
      </c>
      <c r="B4768" s="23" t="s">
        <v>16616</v>
      </c>
      <c r="C4768" s="23" t="s">
        <v>8418</v>
      </c>
      <c r="D4768" s="23" t="s">
        <v>11862</v>
      </c>
    </row>
    <row r="4769">
      <c r="A4769" s="24">
        <v>45071.0</v>
      </c>
      <c r="B4769" s="23" t="s">
        <v>16617</v>
      </c>
      <c r="C4769" s="23" t="s">
        <v>8418</v>
      </c>
      <c r="D4769" s="23" t="s">
        <v>11834</v>
      </c>
    </row>
    <row r="4770">
      <c r="A4770" s="24">
        <v>45071.0</v>
      </c>
      <c r="B4770" s="23" t="s">
        <v>16618</v>
      </c>
      <c r="C4770" s="23" t="s">
        <v>8418</v>
      </c>
      <c r="D4770" s="23" t="s">
        <v>23</v>
      </c>
    </row>
    <row r="4771">
      <c r="A4771" s="24">
        <v>45071.0</v>
      </c>
      <c r="B4771" s="23" t="s">
        <v>16619</v>
      </c>
      <c r="C4771" s="23" t="s">
        <v>8418</v>
      </c>
      <c r="D4771" s="23" t="s">
        <v>11862</v>
      </c>
    </row>
    <row r="4772">
      <c r="A4772" s="24">
        <v>45071.0</v>
      </c>
      <c r="B4772" s="23" t="s">
        <v>16620</v>
      </c>
      <c r="C4772" s="23" t="s">
        <v>8418</v>
      </c>
      <c r="D4772" s="23" t="s">
        <v>13393</v>
      </c>
    </row>
    <row r="4773">
      <c r="A4773" s="24">
        <v>45071.0</v>
      </c>
      <c r="B4773" s="23" t="s">
        <v>16621</v>
      </c>
      <c r="C4773" s="23" t="s">
        <v>8418</v>
      </c>
      <c r="D4773" s="23" t="s">
        <v>23</v>
      </c>
    </row>
    <row r="4774">
      <c r="A4774" s="24">
        <v>45071.0</v>
      </c>
      <c r="B4774" s="23" t="s">
        <v>16622</v>
      </c>
      <c r="C4774" s="23" t="s">
        <v>8418</v>
      </c>
      <c r="D4774" s="23" t="s">
        <v>13382</v>
      </c>
    </row>
    <row r="4775">
      <c r="A4775" s="24">
        <v>45071.0</v>
      </c>
      <c r="B4775" s="23" t="s">
        <v>16623</v>
      </c>
      <c r="C4775" s="23" t="s">
        <v>8418</v>
      </c>
      <c r="D4775" s="23" t="s">
        <v>11836</v>
      </c>
    </row>
    <row r="4776">
      <c r="A4776" s="24">
        <v>45071.0</v>
      </c>
      <c r="B4776" s="23" t="s">
        <v>16624</v>
      </c>
      <c r="C4776" s="23" t="s">
        <v>8418</v>
      </c>
      <c r="D4776" s="23" t="s">
        <v>11841</v>
      </c>
    </row>
    <row r="4777">
      <c r="A4777" s="24">
        <v>45071.0</v>
      </c>
      <c r="B4777" s="23" t="s">
        <v>16625</v>
      </c>
      <c r="C4777" s="23" t="s">
        <v>8418</v>
      </c>
      <c r="D4777" s="23" t="s">
        <v>11836</v>
      </c>
    </row>
    <row r="4778">
      <c r="A4778" s="24">
        <v>45071.0</v>
      </c>
      <c r="B4778" s="23" t="s">
        <v>16626</v>
      </c>
      <c r="C4778" s="23" t="s">
        <v>8418</v>
      </c>
      <c r="D4778" s="23" t="s">
        <v>11862</v>
      </c>
    </row>
    <row r="4779">
      <c r="A4779" s="24">
        <v>45071.0</v>
      </c>
      <c r="B4779" s="23" t="s">
        <v>16627</v>
      </c>
      <c r="C4779" s="23" t="s">
        <v>8418</v>
      </c>
      <c r="D4779" s="23" t="s">
        <v>11836</v>
      </c>
    </row>
    <row r="4780">
      <c r="A4780" s="24">
        <v>45071.0</v>
      </c>
      <c r="B4780" s="23" t="s">
        <v>16628</v>
      </c>
      <c r="C4780" s="23" t="s">
        <v>8418</v>
      </c>
      <c r="D4780" s="23" t="s">
        <v>13382</v>
      </c>
    </row>
    <row r="4781">
      <c r="A4781" s="24">
        <v>45071.0</v>
      </c>
      <c r="B4781" s="23" t="s">
        <v>16629</v>
      </c>
      <c r="C4781" s="23" t="s">
        <v>8418</v>
      </c>
      <c r="D4781" s="23" t="s">
        <v>11862</v>
      </c>
    </row>
    <row r="4782">
      <c r="A4782" s="24">
        <v>45071.0</v>
      </c>
      <c r="B4782" s="23" t="s">
        <v>16630</v>
      </c>
      <c r="C4782" s="23" t="s">
        <v>8418</v>
      </c>
      <c r="D4782" s="23" t="s">
        <v>23</v>
      </c>
    </row>
    <row r="4783">
      <c r="A4783" s="24">
        <v>45071.0</v>
      </c>
      <c r="B4783" s="23" t="s">
        <v>16631</v>
      </c>
      <c r="C4783" s="23" t="s">
        <v>8418</v>
      </c>
      <c r="D4783" s="23" t="s">
        <v>11841</v>
      </c>
    </row>
    <row r="4784">
      <c r="A4784" s="24">
        <v>45071.0</v>
      </c>
      <c r="B4784" s="23" t="s">
        <v>16632</v>
      </c>
      <c r="C4784" s="23" t="s">
        <v>8418</v>
      </c>
      <c r="D4784" s="23" t="s">
        <v>23</v>
      </c>
    </row>
    <row r="4785">
      <c r="A4785" s="24">
        <v>45071.0</v>
      </c>
      <c r="B4785" s="23" t="s">
        <v>16633</v>
      </c>
      <c r="C4785" s="23" t="s">
        <v>8418</v>
      </c>
      <c r="D4785" s="23" t="s">
        <v>13382</v>
      </c>
    </row>
    <row r="4786">
      <c r="A4786" s="24">
        <v>45071.0</v>
      </c>
      <c r="B4786" s="23" t="s">
        <v>16634</v>
      </c>
      <c r="C4786" s="23" t="s">
        <v>8418</v>
      </c>
      <c r="D4786" s="23" t="s">
        <v>11836</v>
      </c>
    </row>
    <row r="4787">
      <c r="A4787" s="24">
        <v>45071.0</v>
      </c>
      <c r="B4787" s="23" t="s">
        <v>16635</v>
      </c>
      <c r="C4787" s="23" t="s">
        <v>8418</v>
      </c>
      <c r="D4787" s="23" t="s">
        <v>23</v>
      </c>
    </row>
    <row r="4788">
      <c r="A4788" s="24">
        <v>45071.0</v>
      </c>
      <c r="B4788" s="23" t="s">
        <v>16636</v>
      </c>
      <c r="C4788" s="23" t="s">
        <v>8418</v>
      </c>
      <c r="D4788" s="23" t="s">
        <v>13393</v>
      </c>
    </row>
    <row r="4789">
      <c r="A4789" s="24">
        <v>45071.0</v>
      </c>
      <c r="B4789" s="23" t="s">
        <v>16637</v>
      </c>
      <c r="C4789" s="23" t="s">
        <v>8418</v>
      </c>
      <c r="D4789" s="23" t="s">
        <v>13382</v>
      </c>
    </row>
    <row r="4790">
      <c r="A4790" s="24">
        <v>45071.0</v>
      </c>
      <c r="B4790" s="23" t="s">
        <v>16638</v>
      </c>
      <c r="C4790" s="23" t="s">
        <v>8418</v>
      </c>
      <c r="D4790" s="23" t="s">
        <v>23</v>
      </c>
    </row>
    <row r="4791">
      <c r="A4791" s="24">
        <v>45071.0</v>
      </c>
      <c r="B4791" s="23" t="s">
        <v>16639</v>
      </c>
      <c r="C4791" s="23" t="s">
        <v>8418</v>
      </c>
      <c r="D4791" s="23" t="s">
        <v>11836</v>
      </c>
    </row>
    <row r="4792">
      <c r="A4792" s="24">
        <v>45071.0</v>
      </c>
      <c r="B4792" s="23" t="s">
        <v>16640</v>
      </c>
      <c r="C4792" s="23" t="s">
        <v>8418</v>
      </c>
      <c r="D4792" s="23" t="s">
        <v>12068</v>
      </c>
    </row>
    <row r="4793">
      <c r="A4793" s="24">
        <v>45071.0</v>
      </c>
      <c r="B4793" s="23" t="s">
        <v>16641</v>
      </c>
      <c r="C4793" s="23" t="s">
        <v>8418</v>
      </c>
      <c r="D4793" s="23" t="s">
        <v>11862</v>
      </c>
    </row>
    <row r="4794">
      <c r="A4794" s="24">
        <v>45071.0</v>
      </c>
      <c r="B4794" s="23" t="s">
        <v>16642</v>
      </c>
      <c r="C4794" s="23" t="s">
        <v>8418</v>
      </c>
      <c r="D4794" s="23" t="s">
        <v>11841</v>
      </c>
    </row>
    <row r="4795">
      <c r="A4795" s="24">
        <v>45071.0</v>
      </c>
      <c r="B4795" s="23" t="s">
        <v>16643</v>
      </c>
      <c r="C4795" s="23" t="s">
        <v>8418</v>
      </c>
      <c r="D4795" s="23" t="s">
        <v>11836</v>
      </c>
    </row>
    <row r="4796">
      <c r="A4796" s="24">
        <v>45071.0</v>
      </c>
      <c r="B4796" s="23" t="s">
        <v>16644</v>
      </c>
      <c r="C4796" s="23" t="s">
        <v>8418</v>
      </c>
      <c r="D4796" s="23" t="s">
        <v>13393</v>
      </c>
    </row>
    <row r="4797">
      <c r="A4797" s="24">
        <v>45071.0</v>
      </c>
      <c r="B4797" s="23" t="s">
        <v>16645</v>
      </c>
      <c r="C4797" s="23" t="s">
        <v>8418</v>
      </c>
      <c r="D4797" s="23" t="s">
        <v>13382</v>
      </c>
    </row>
    <row r="4798">
      <c r="A4798" s="24">
        <v>45071.0</v>
      </c>
      <c r="B4798" s="23" t="s">
        <v>16646</v>
      </c>
      <c r="C4798" s="23" t="s">
        <v>8418</v>
      </c>
      <c r="D4798" s="23" t="s">
        <v>11841</v>
      </c>
    </row>
    <row r="4799">
      <c r="A4799" s="24">
        <v>45071.0</v>
      </c>
      <c r="B4799" s="23" t="s">
        <v>16647</v>
      </c>
      <c r="C4799" s="23" t="s">
        <v>8418</v>
      </c>
      <c r="D4799" s="23" t="s">
        <v>23</v>
      </c>
    </row>
    <row r="4800">
      <c r="A4800" s="24">
        <v>45071.0</v>
      </c>
      <c r="B4800" s="23" t="s">
        <v>16648</v>
      </c>
      <c r="C4800" s="23" t="s">
        <v>8418</v>
      </c>
      <c r="D4800" s="23" t="s">
        <v>11862</v>
      </c>
    </row>
    <row r="4801">
      <c r="A4801" s="24">
        <v>45071.0</v>
      </c>
      <c r="B4801" s="23" t="s">
        <v>16649</v>
      </c>
      <c r="C4801" s="23" t="s">
        <v>8418</v>
      </c>
      <c r="D4801" s="23" t="s">
        <v>11836</v>
      </c>
    </row>
    <row r="4802">
      <c r="A4802" s="24">
        <v>45071.0</v>
      </c>
      <c r="B4802" s="23" t="s">
        <v>16650</v>
      </c>
      <c r="C4802" s="23" t="s">
        <v>8418</v>
      </c>
      <c r="D4802" s="23" t="s">
        <v>11836</v>
      </c>
    </row>
    <row r="4803">
      <c r="A4803" s="24">
        <v>45071.0</v>
      </c>
      <c r="B4803" s="23" t="s">
        <v>16651</v>
      </c>
      <c r="C4803" s="23" t="s">
        <v>8418</v>
      </c>
      <c r="D4803" s="23" t="s">
        <v>13385</v>
      </c>
    </row>
    <row r="4804">
      <c r="A4804" s="24">
        <v>45071.0</v>
      </c>
      <c r="B4804" s="23" t="s">
        <v>16652</v>
      </c>
      <c r="C4804" s="23" t="s">
        <v>8418</v>
      </c>
      <c r="D4804" s="23" t="s">
        <v>11841</v>
      </c>
    </row>
    <row r="4805">
      <c r="A4805" s="24">
        <v>45071.0</v>
      </c>
      <c r="B4805" s="23" t="s">
        <v>16653</v>
      </c>
      <c r="C4805" s="23" t="s">
        <v>8418</v>
      </c>
      <c r="D4805" s="23" t="s">
        <v>13385</v>
      </c>
    </row>
    <row r="4806">
      <c r="A4806" s="24">
        <v>45071.0</v>
      </c>
      <c r="B4806" s="23" t="s">
        <v>16654</v>
      </c>
      <c r="C4806" s="23" t="s">
        <v>8418</v>
      </c>
      <c r="D4806" s="23" t="s">
        <v>11841</v>
      </c>
    </row>
    <row r="4807">
      <c r="A4807" s="24">
        <v>45071.0</v>
      </c>
      <c r="B4807" s="23" t="s">
        <v>16655</v>
      </c>
      <c r="C4807" s="23" t="s">
        <v>8418</v>
      </c>
      <c r="D4807" s="23" t="s">
        <v>23</v>
      </c>
    </row>
    <row r="4808">
      <c r="A4808" s="24">
        <v>45071.0</v>
      </c>
      <c r="B4808" s="23" t="s">
        <v>16656</v>
      </c>
      <c r="C4808" s="23" t="s">
        <v>8418</v>
      </c>
      <c r="D4808" s="23" t="s">
        <v>11862</v>
      </c>
    </row>
    <row r="4809">
      <c r="A4809" s="24">
        <v>45071.0</v>
      </c>
      <c r="B4809" s="23" t="s">
        <v>16657</v>
      </c>
      <c r="C4809" s="23" t="s">
        <v>8418</v>
      </c>
      <c r="D4809" s="23" t="s">
        <v>11841</v>
      </c>
    </row>
    <row r="4810">
      <c r="A4810" s="24">
        <v>45071.0</v>
      </c>
      <c r="B4810" s="23" t="s">
        <v>16658</v>
      </c>
      <c r="C4810" s="23" t="s">
        <v>8418</v>
      </c>
      <c r="D4810" s="23" t="s">
        <v>11836</v>
      </c>
    </row>
    <row r="4811">
      <c r="A4811" s="24">
        <v>45071.0</v>
      </c>
      <c r="B4811" s="23" t="s">
        <v>16659</v>
      </c>
      <c r="C4811" s="23" t="s">
        <v>8418</v>
      </c>
      <c r="D4811" s="23" t="s">
        <v>13393</v>
      </c>
    </row>
    <row r="4812">
      <c r="A4812" s="24">
        <v>45071.0</v>
      </c>
      <c r="B4812" s="23" t="s">
        <v>16660</v>
      </c>
      <c r="C4812" s="23" t="s">
        <v>8418</v>
      </c>
      <c r="D4812" s="23" t="s">
        <v>11834</v>
      </c>
    </row>
    <row r="4813">
      <c r="A4813" s="24">
        <v>45071.0</v>
      </c>
      <c r="B4813" s="23" t="s">
        <v>16661</v>
      </c>
      <c r="C4813" s="23" t="s">
        <v>8418</v>
      </c>
      <c r="D4813" s="23" t="s">
        <v>11862</v>
      </c>
    </row>
    <row r="4814">
      <c r="A4814" s="24">
        <v>45071.0</v>
      </c>
      <c r="B4814" s="23" t="s">
        <v>16662</v>
      </c>
      <c r="C4814" s="23" t="s">
        <v>8418</v>
      </c>
      <c r="D4814" s="23" t="s">
        <v>11862</v>
      </c>
    </row>
    <row r="4815">
      <c r="A4815" s="24">
        <v>45071.0</v>
      </c>
      <c r="B4815" s="23" t="s">
        <v>16663</v>
      </c>
      <c r="C4815" s="23" t="s">
        <v>8418</v>
      </c>
      <c r="D4815" s="23" t="s">
        <v>11836</v>
      </c>
    </row>
    <row r="4816">
      <c r="A4816" s="24">
        <v>45071.0</v>
      </c>
      <c r="B4816" s="23" t="s">
        <v>16664</v>
      </c>
      <c r="C4816" s="23" t="s">
        <v>8418</v>
      </c>
      <c r="D4816" s="23" t="s">
        <v>11836</v>
      </c>
    </row>
    <row r="4817">
      <c r="A4817" s="24">
        <v>45071.0</v>
      </c>
      <c r="B4817" s="23" t="s">
        <v>16665</v>
      </c>
      <c r="C4817" s="23" t="s">
        <v>8418</v>
      </c>
      <c r="D4817" s="23" t="s">
        <v>13382</v>
      </c>
    </row>
    <row r="4818">
      <c r="A4818" s="24">
        <v>45071.0</v>
      </c>
      <c r="B4818" s="23" t="s">
        <v>16666</v>
      </c>
      <c r="C4818" s="23" t="s">
        <v>8418</v>
      </c>
      <c r="D4818" s="23" t="s">
        <v>11841</v>
      </c>
    </row>
    <row r="4819">
      <c r="A4819" s="24">
        <v>45071.0</v>
      </c>
      <c r="B4819" s="23" t="s">
        <v>16667</v>
      </c>
      <c r="C4819" s="23" t="s">
        <v>8418</v>
      </c>
      <c r="D4819" s="23" t="s">
        <v>11836</v>
      </c>
    </row>
    <row r="4820">
      <c r="A4820" s="24">
        <v>45071.0</v>
      </c>
      <c r="B4820" s="23" t="s">
        <v>16668</v>
      </c>
      <c r="C4820" s="23" t="s">
        <v>8418</v>
      </c>
      <c r="D4820" s="23" t="s">
        <v>11862</v>
      </c>
    </row>
    <row r="4821">
      <c r="A4821" s="24">
        <v>45071.0</v>
      </c>
      <c r="B4821" s="23" t="s">
        <v>16669</v>
      </c>
      <c r="C4821" s="23" t="s">
        <v>8418</v>
      </c>
      <c r="D4821" s="23" t="s">
        <v>13393</v>
      </c>
    </row>
    <row r="4822">
      <c r="A4822" s="24">
        <v>45071.0</v>
      </c>
      <c r="B4822" s="23" t="s">
        <v>16670</v>
      </c>
      <c r="C4822" s="23" t="s">
        <v>8418</v>
      </c>
      <c r="D4822" s="23" t="s">
        <v>11836</v>
      </c>
    </row>
    <row r="4823">
      <c r="A4823" s="24">
        <v>45071.0</v>
      </c>
      <c r="B4823" s="23" t="s">
        <v>16671</v>
      </c>
      <c r="C4823" s="23" t="s">
        <v>8418</v>
      </c>
      <c r="D4823" s="23" t="s">
        <v>11841</v>
      </c>
    </row>
    <row r="4824">
      <c r="A4824" s="24">
        <v>45071.0</v>
      </c>
      <c r="B4824" s="23" t="s">
        <v>16672</v>
      </c>
      <c r="C4824" s="23" t="s">
        <v>8418</v>
      </c>
      <c r="D4824" s="23" t="s">
        <v>11862</v>
      </c>
    </row>
    <row r="4825">
      <c r="A4825" s="24">
        <v>45071.0</v>
      </c>
      <c r="B4825" s="23" t="s">
        <v>16673</v>
      </c>
      <c r="C4825" s="23" t="s">
        <v>8418</v>
      </c>
      <c r="D4825" s="23" t="s">
        <v>11836</v>
      </c>
    </row>
    <row r="4826">
      <c r="A4826" s="24">
        <v>45071.0</v>
      </c>
      <c r="B4826" s="23" t="s">
        <v>16674</v>
      </c>
      <c r="C4826" s="23" t="s">
        <v>8418</v>
      </c>
      <c r="D4826" s="23" t="s">
        <v>13385</v>
      </c>
    </row>
    <row r="4827">
      <c r="A4827" s="24">
        <v>45071.0</v>
      </c>
      <c r="B4827" s="23" t="s">
        <v>16675</v>
      </c>
      <c r="C4827" s="23" t="s">
        <v>8418</v>
      </c>
      <c r="D4827" s="23" t="s">
        <v>11836</v>
      </c>
    </row>
    <row r="4828">
      <c r="A4828" s="24">
        <v>45071.0</v>
      </c>
      <c r="B4828" s="23" t="s">
        <v>16676</v>
      </c>
      <c r="C4828" s="23" t="s">
        <v>8418</v>
      </c>
      <c r="D4828" s="23" t="s">
        <v>23</v>
      </c>
    </row>
    <row r="4829">
      <c r="A4829" s="24">
        <v>45071.0</v>
      </c>
      <c r="B4829" s="23" t="s">
        <v>16677</v>
      </c>
      <c r="C4829" s="23" t="s">
        <v>8418</v>
      </c>
      <c r="D4829" s="23" t="s">
        <v>13382</v>
      </c>
    </row>
    <row r="4830">
      <c r="A4830" s="24">
        <v>45071.0</v>
      </c>
      <c r="B4830" s="23" t="s">
        <v>16678</v>
      </c>
      <c r="C4830" s="23" t="s">
        <v>8418</v>
      </c>
      <c r="D4830" s="23" t="s">
        <v>11841</v>
      </c>
    </row>
    <row r="4831">
      <c r="A4831" s="24">
        <v>45071.0</v>
      </c>
      <c r="B4831" s="23" t="s">
        <v>16679</v>
      </c>
      <c r="C4831" s="23" t="s">
        <v>8418</v>
      </c>
      <c r="D4831" s="23" t="s">
        <v>13382</v>
      </c>
    </row>
    <row r="4832">
      <c r="A4832" s="24">
        <v>45071.0</v>
      </c>
      <c r="B4832" s="23" t="s">
        <v>16680</v>
      </c>
      <c r="C4832" s="23" t="s">
        <v>8418</v>
      </c>
      <c r="D4832" s="23" t="s">
        <v>13385</v>
      </c>
    </row>
    <row r="4833">
      <c r="A4833" s="24">
        <v>45071.0</v>
      </c>
      <c r="B4833" s="23" t="s">
        <v>16681</v>
      </c>
      <c r="C4833" s="23" t="s">
        <v>8418</v>
      </c>
      <c r="D4833" s="23" t="s">
        <v>23</v>
      </c>
    </row>
    <row r="4834">
      <c r="A4834" s="24">
        <v>45071.0</v>
      </c>
      <c r="B4834" s="23" t="s">
        <v>16682</v>
      </c>
      <c r="C4834" s="23" t="s">
        <v>8418</v>
      </c>
      <c r="D4834" s="23" t="s">
        <v>13393</v>
      </c>
    </row>
    <row r="4835">
      <c r="A4835" s="24">
        <v>45071.0</v>
      </c>
      <c r="B4835" s="23" t="s">
        <v>16683</v>
      </c>
      <c r="C4835" s="23" t="s">
        <v>8418</v>
      </c>
      <c r="D4835" s="23" t="s">
        <v>23</v>
      </c>
    </row>
    <row r="4836">
      <c r="A4836" s="24">
        <v>45071.0</v>
      </c>
      <c r="B4836" s="23" t="s">
        <v>16684</v>
      </c>
      <c r="C4836" s="23" t="s">
        <v>8418</v>
      </c>
      <c r="D4836" s="23" t="s">
        <v>11834</v>
      </c>
    </row>
    <row r="4837">
      <c r="A4837" s="24">
        <v>45071.0</v>
      </c>
      <c r="B4837" s="23" t="s">
        <v>16685</v>
      </c>
      <c r="C4837" s="23" t="s">
        <v>8418</v>
      </c>
      <c r="D4837" s="23" t="s">
        <v>11862</v>
      </c>
    </row>
    <row r="4838">
      <c r="A4838" s="24">
        <v>45071.0</v>
      </c>
      <c r="B4838" s="23" t="s">
        <v>16686</v>
      </c>
      <c r="C4838" s="23" t="s">
        <v>8418</v>
      </c>
      <c r="D4838" s="23" t="s">
        <v>11862</v>
      </c>
    </row>
    <row r="4839">
      <c r="A4839" s="24">
        <v>45071.0</v>
      </c>
      <c r="B4839" s="23" t="s">
        <v>16687</v>
      </c>
      <c r="C4839" s="23" t="s">
        <v>8418</v>
      </c>
      <c r="D4839" s="23" t="s">
        <v>11862</v>
      </c>
    </row>
    <row r="4840">
      <c r="A4840" s="24">
        <v>45071.0</v>
      </c>
      <c r="B4840" s="23" t="s">
        <v>16688</v>
      </c>
      <c r="C4840" s="23" t="s">
        <v>8418</v>
      </c>
      <c r="D4840" s="23" t="s">
        <v>13382</v>
      </c>
    </row>
    <row r="4841">
      <c r="A4841" s="24">
        <v>45071.0</v>
      </c>
      <c r="B4841" s="23" t="s">
        <v>16689</v>
      </c>
      <c r="C4841" s="23" t="s">
        <v>8418</v>
      </c>
      <c r="D4841" s="23" t="s">
        <v>11862</v>
      </c>
    </row>
    <row r="4842">
      <c r="A4842" s="24">
        <v>45071.0</v>
      </c>
      <c r="B4842" s="23" t="s">
        <v>16690</v>
      </c>
      <c r="C4842" s="23" t="s">
        <v>8418</v>
      </c>
      <c r="D4842" s="23" t="s">
        <v>13393</v>
      </c>
    </row>
    <row r="4843">
      <c r="A4843" s="24">
        <v>45071.0</v>
      </c>
      <c r="B4843" s="23" t="s">
        <v>16691</v>
      </c>
      <c r="C4843" s="23" t="s">
        <v>8418</v>
      </c>
      <c r="D4843" s="23" t="s">
        <v>23</v>
      </c>
    </row>
    <row r="4844">
      <c r="A4844" s="24">
        <v>45071.0</v>
      </c>
      <c r="B4844" s="23" t="s">
        <v>16692</v>
      </c>
      <c r="C4844" s="23" t="s">
        <v>8418</v>
      </c>
      <c r="D4844" s="23" t="s">
        <v>13385</v>
      </c>
    </row>
    <row r="4845">
      <c r="A4845" s="24">
        <v>45071.0</v>
      </c>
      <c r="B4845" s="23" t="s">
        <v>16693</v>
      </c>
      <c r="C4845" s="23" t="s">
        <v>8418</v>
      </c>
      <c r="D4845" s="23" t="s">
        <v>11862</v>
      </c>
    </row>
    <row r="4846">
      <c r="A4846" s="24">
        <v>45071.0</v>
      </c>
      <c r="B4846" s="23" t="s">
        <v>16694</v>
      </c>
      <c r="C4846" s="23" t="s">
        <v>8418</v>
      </c>
      <c r="D4846" s="23" t="s">
        <v>13382</v>
      </c>
    </row>
    <row r="4847">
      <c r="A4847" s="24">
        <v>45072.0</v>
      </c>
      <c r="B4847" s="23" t="s">
        <v>16695</v>
      </c>
      <c r="C4847" s="23" t="s">
        <v>8418</v>
      </c>
      <c r="D4847" s="23" t="s">
        <v>23</v>
      </c>
    </row>
    <row r="4848">
      <c r="A4848" s="24">
        <v>45072.0</v>
      </c>
      <c r="B4848" s="23" t="s">
        <v>16696</v>
      </c>
      <c r="C4848" s="23" t="s">
        <v>8418</v>
      </c>
      <c r="D4848" s="23" t="s">
        <v>13393</v>
      </c>
    </row>
    <row r="4849">
      <c r="A4849" s="24">
        <v>45072.0</v>
      </c>
      <c r="B4849" s="23" t="s">
        <v>16697</v>
      </c>
      <c r="C4849" s="23" t="s">
        <v>8418</v>
      </c>
      <c r="D4849" s="23" t="s">
        <v>11862</v>
      </c>
    </row>
    <row r="4850">
      <c r="A4850" s="24">
        <v>45072.0</v>
      </c>
      <c r="B4850" s="23" t="s">
        <v>16698</v>
      </c>
      <c r="C4850" s="23" t="s">
        <v>8418</v>
      </c>
      <c r="D4850" s="23" t="s">
        <v>11841</v>
      </c>
    </row>
    <row r="4851">
      <c r="A4851" s="24">
        <v>45072.0</v>
      </c>
      <c r="B4851" s="23" t="s">
        <v>16699</v>
      </c>
      <c r="C4851" s="23" t="s">
        <v>8418</v>
      </c>
      <c r="D4851" s="23" t="s">
        <v>11841</v>
      </c>
    </row>
    <row r="4852">
      <c r="A4852" s="24">
        <v>45072.0</v>
      </c>
      <c r="B4852" s="23" t="s">
        <v>16700</v>
      </c>
      <c r="C4852" s="23" t="s">
        <v>8418</v>
      </c>
      <c r="D4852" s="23" t="s">
        <v>11836</v>
      </c>
    </row>
    <row r="4853">
      <c r="A4853" s="24">
        <v>45072.0</v>
      </c>
      <c r="B4853" s="23" t="s">
        <v>16701</v>
      </c>
      <c r="C4853" s="23" t="s">
        <v>8418</v>
      </c>
      <c r="D4853" s="23" t="s">
        <v>13385</v>
      </c>
    </row>
    <row r="4854">
      <c r="A4854" s="24">
        <v>45072.0</v>
      </c>
      <c r="B4854" s="23" t="s">
        <v>16702</v>
      </c>
      <c r="C4854" s="23" t="s">
        <v>8418</v>
      </c>
      <c r="D4854" s="23" t="s">
        <v>11836</v>
      </c>
    </row>
    <row r="4855">
      <c r="A4855" s="24">
        <v>45072.0</v>
      </c>
      <c r="B4855" s="23" t="s">
        <v>16703</v>
      </c>
      <c r="C4855" s="23" t="s">
        <v>8418</v>
      </c>
      <c r="D4855" s="23" t="s">
        <v>11845</v>
      </c>
    </row>
    <row r="4856">
      <c r="A4856" s="24">
        <v>45072.0</v>
      </c>
      <c r="B4856" s="23" t="s">
        <v>16704</v>
      </c>
      <c r="C4856" s="23" t="s">
        <v>8418</v>
      </c>
      <c r="D4856" s="23" t="s">
        <v>23</v>
      </c>
    </row>
    <row r="4857">
      <c r="D4857" s="32"/>
    </row>
    <row r="4858">
      <c r="D4858" s="32"/>
    </row>
    <row r="4859">
      <c r="D4859" s="32"/>
    </row>
    <row r="4860">
      <c r="D4860" s="32"/>
    </row>
    <row r="4861">
      <c r="D4861" s="32"/>
    </row>
    <row r="4862">
      <c r="D4862" s="32"/>
    </row>
    <row r="4863">
      <c r="D4863" s="32"/>
    </row>
    <row r="4864">
      <c r="D4864" s="32"/>
    </row>
    <row r="4865">
      <c r="D4865" s="32"/>
    </row>
    <row r="4866">
      <c r="D4866" s="32"/>
    </row>
    <row r="4867">
      <c r="D4867" s="32"/>
    </row>
    <row r="4868">
      <c r="D4868" s="32"/>
    </row>
    <row r="4869">
      <c r="D4869" s="32"/>
    </row>
    <row r="4870">
      <c r="D4870" s="32"/>
    </row>
    <row r="4871">
      <c r="D4871" s="32"/>
    </row>
    <row r="4872">
      <c r="D4872" s="32"/>
    </row>
    <row r="4873">
      <c r="D4873" s="32"/>
    </row>
    <row r="4874">
      <c r="D4874" s="32"/>
    </row>
    <row r="4875">
      <c r="D4875" s="32"/>
    </row>
    <row r="4876">
      <c r="D4876" s="32"/>
    </row>
    <row r="4877">
      <c r="D4877" s="32"/>
    </row>
    <row r="4878">
      <c r="D4878" s="32"/>
    </row>
    <row r="4879">
      <c r="D4879" s="32"/>
    </row>
    <row r="4880">
      <c r="D4880" s="32"/>
    </row>
    <row r="4881">
      <c r="D4881" s="32"/>
    </row>
    <row r="4882">
      <c r="D4882" s="32"/>
    </row>
    <row r="4883">
      <c r="D4883" s="32"/>
    </row>
    <row r="4884">
      <c r="D4884" s="32"/>
    </row>
    <row r="4885">
      <c r="D4885" s="32"/>
    </row>
    <row r="4886">
      <c r="D4886" s="32"/>
    </row>
    <row r="4887">
      <c r="D4887" s="32"/>
    </row>
    <row r="4888">
      <c r="D4888" s="32"/>
    </row>
    <row r="4889">
      <c r="D4889" s="32"/>
    </row>
    <row r="4890">
      <c r="D4890" s="32"/>
    </row>
    <row r="4891">
      <c r="D4891" s="32"/>
    </row>
    <row r="4892">
      <c r="D4892" s="32"/>
    </row>
    <row r="4893">
      <c r="D4893" s="32"/>
    </row>
    <row r="4894">
      <c r="D4894" s="32"/>
    </row>
    <row r="4895">
      <c r="D4895" s="32"/>
    </row>
    <row r="4896">
      <c r="D4896" s="32"/>
    </row>
    <row r="4897">
      <c r="D4897" s="32"/>
    </row>
    <row r="4898">
      <c r="D4898" s="32"/>
    </row>
    <row r="4899">
      <c r="D4899" s="32"/>
    </row>
    <row r="4900">
      <c r="D4900" s="32"/>
    </row>
    <row r="4901">
      <c r="D4901" s="32"/>
    </row>
    <row r="4902">
      <c r="D4902" s="32"/>
    </row>
    <row r="4903">
      <c r="D4903" s="32"/>
    </row>
    <row r="4904">
      <c r="D4904" s="32"/>
    </row>
    <row r="4905">
      <c r="D4905" s="32"/>
    </row>
    <row r="4906">
      <c r="D4906" s="32"/>
    </row>
    <row r="4907">
      <c r="D4907" s="32"/>
    </row>
    <row r="4908">
      <c r="D4908" s="32"/>
    </row>
    <row r="4909">
      <c r="D4909" s="32"/>
    </row>
    <row r="4910">
      <c r="D4910" s="32"/>
    </row>
    <row r="4911">
      <c r="D4911" s="32"/>
    </row>
    <row r="4912">
      <c r="D4912" s="32"/>
    </row>
    <row r="4913">
      <c r="D4913" s="32"/>
    </row>
    <row r="4914">
      <c r="D4914" s="32"/>
    </row>
    <row r="4915">
      <c r="D4915" s="32"/>
    </row>
    <row r="4916">
      <c r="D4916" s="32"/>
    </row>
    <row r="4917">
      <c r="D4917" s="32"/>
    </row>
    <row r="4918">
      <c r="D4918" s="32"/>
    </row>
    <row r="4919">
      <c r="D4919" s="32"/>
    </row>
    <row r="4920">
      <c r="D4920" s="32"/>
    </row>
    <row r="4921">
      <c r="D4921" s="32"/>
    </row>
    <row r="4922">
      <c r="D4922" s="32"/>
    </row>
    <row r="4923">
      <c r="D4923" s="32"/>
    </row>
    <row r="4924">
      <c r="D4924" s="32"/>
    </row>
    <row r="4925">
      <c r="D4925" s="32"/>
    </row>
    <row r="4926">
      <c r="D4926" s="32"/>
    </row>
    <row r="4927">
      <c r="D4927" s="32"/>
    </row>
    <row r="4928">
      <c r="D4928" s="32"/>
    </row>
    <row r="4929">
      <c r="D4929" s="32"/>
    </row>
    <row r="4930">
      <c r="D4930" s="32"/>
    </row>
    <row r="4931">
      <c r="D4931" s="32"/>
    </row>
    <row r="4932">
      <c r="D4932" s="32"/>
    </row>
    <row r="4933">
      <c r="D4933" s="32"/>
    </row>
    <row r="4934">
      <c r="D4934" s="32"/>
    </row>
    <row r="4935">
      <c r="D4935" s="32"/>
    </row>
    <row r="4936">
      <c r="D4936" s="32"/>
    </row>
    <row r="4937">
      <c r="D4937" s="32"/>
    </row>
    <row r="4938">
      <c r="D4938" s="32"/>
    </row>
    <row r="4939">
      <c r="D4939" s="32"/>
    </row>
    <row r="4940">
      <c r="D4940" s="32"/>
    </row>
    <row r="4941">
      <c r="D4941" s="32"/>
    </row>
    <row r="4942">
      <c r="D4942" s="32"/>
    </row>
    <row r="4943">
      <c r="D4943" s="32"/>
    </row>
    <row r="4944">
      <c r="D4944" s="32"/>
    </row>
    <row r="4945">
      <c r="D4945" s="32"/>
    </row>
    <row r="4946">
      <c r="D4946" s="32"/>
    </row>
    <row r="4947">
      <c r="D4947" s="32"/>
    </row>
    <row r="4948">
      <c r="D4948" s="32"/>
    </row>
    <row r="4949">
      <c r="D4949" s="32"/>
    </row>
    <row r="4950">
      <c r="D4950" s="32"/>
    </row>
    <row r="4951">
      <c r="D4951" s="32"/>
    </row>
    <row r="4952">
      <c r="D4952" s="32"/>
    </row>
    <row r="4953">
      <c r="D4953" s="32"/>
    </row>
    <row r="4954">
      <c r="D4954" s="32"/>
    </row>
    <row r="4955">
      <c r="D4955" s="32"/>
    </row>
    <row r="4956">
      <c r="D4956" s="32"/>
    </row>
    <row r="4957">
      <c r="D4957" s="32"/>
    </row>
    <row r="4958">
      <c r="D4958" s="32"/>
    </row>
    <row r="4959">
      <c r="D4959" s="32"/>
    </row>
    <row r="4960">
      <c r="D4960" s="32"/>
    </row>
    <row r="4961">
      <c r="D4961" s="32"/>
    </row>
    <row r="4962">
      <c r="D4962" s="32"/>
    </row>
    <row r="4963">
      <c r="D4963" s="32"/>
    </row>
    <row r="4964">
      <c r="D4964" s="32"/>
    </row>
    <row r="4965">
      <c r="D4965" s="32"/>
    </row>
    <row r="4966">
      <c r="D4966" s="32"/>
    </row>
    <row r="4967">
      <c r="D4967" s="32"/>
    </row>
    <row r="4968">
      <c r="D4968" s="32"/>
    </row>
    <row r="4969">
      <c r="D4969" s="32"/>
    </row>
    <row r="4970">
      <c r="D4970" s="32"/>
    </row>
    <row r="4971">
      <c r="D4971" s="32"/>
    </row>
    <row r="4972">
      <c r="D4972" s="32"/>
    </row>
    <row r="4973">
      <c r="D4973" s="32"/>
    </row>
    <row r="4974">
      <c r="D4974" s="32"/>
    </row>
    <row r="4975">
      <c r="D4975" s="32"/>
    </row>
    <row r="4976">
      <c r="D4976" s="32"/>
    </row>
    <row r="4977">
      <c r="D4977" s="32"/>
    </row>
    <row r="4978">
      <c r="D4978" s="32"/>
    </row>
    <row r="4979">
      <c r="D4979" s="32"/>
    </row>
    <row r="4980">
      <c r="D4980" s="32"/>
    </row>
    <row r="4981">
      <c r="D4981" s="32"/>
    </row>
    <row r="4982">
      <c r="D4982" s="32"/>
    </row>
    <row r="4983">
      <c r="D4983" s="32"/>
    </row>
    <row r="4984">
      <c r="D4984" s="32"/>
    </row>
    <row r="4985">
      <c r="D4985" s="32"/>
    </row>
    <row r="4986">
      <c r="D4986" s="32"/>
    </row>
    <row r="4987">
      <c r="D4987" s="32"/>
    </row>
    <row r="4988">
      <c r="D4988" s="32"/>
    </row>
    <row r="4989">
      <c r="D4989" s="32"/>
    </row>
    <row r="4990">
      <c r="D4990" s="32"/>
    </row>
    <row r="4991">
      <c r="D4991" s="32"/>
    </row>
    <row r="4992">
      <c r="D4992" s="32"/>
    </row>
    <row r="4993">
      <c r="D4993" s="32"/>
    </row>
    <row r="4994">
      <c r="D4994" s="32"/>
    </row>
    <row r="4995">
      <c r="D4995" s="32"/>
    </row>
    <row r="4996">
      <c r="D4996" s="32"/>
    </row>
    <row r="4997">
      <c r="D4997" s="32"/>
    </row>
    <row r="4998">
      <c r="D4998" s="32"/>
    </row>
    <row r="4999">
      <c r="D4999" s="32"/>
    </row>
    <row r="5000">
      <c r="D5000" s="32"/>
    </row>
  </sheetData>
  <dataValidations>
    <dataValidation type="list" allowBlank="1" showErrorMessage="1" sqref="D1533:D5000">
      <formula1>"face cream,face serum,face oil,micellar water,hydrophilic oil,face milk,facial toner/lotion,facial gel,facial foam/mouss,facial scrub/peeling,eyes care,lips care,neck care,makeup removal,other"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16705</v>
      </c>
      <c r="C1" s="1" t="s">
        <v>16706</v>
      </c>
      <c r="D1" s="1" t="s">
        <v>16707</v>
      </c>
      <c r="E1" s="1" t="s">
        <v>16708</v>
      </c>
    </row>
    <row r="2">
      <c r="A2" s="1" t="s">
        <v>16709</v>
      </c>
      <c r="B2" s="15">
        <f>1499/(1499+160)</f>
        <v>0.9035563593</v>
      </c>
      <c r="C2" s="15">
        <f>565/(565+1469)</f>
        <v>0.2777777778</v>
      </c>
      <c r="D2" s="15">
        <f>102/(102+37)</f>
        <v>0.7338129496</v>
      </c>
      <c r="E2" s="15">
        <f>1398/(1398+609)</f>
        <v>0.6965620329</v>
      </c>
      <c r="G2" s="16" t="s">
        <v>0</v>
      </c>
      <c r="H2" s="16" t="s">
        <v>8424</v>
      </c>
      <c r="I2" s="16" t="s">
        <v>16710</v>
      </c>
      <c r="J2" s="16" t="s">
        <v>16711</v>
      </c>
      <c r="K2" s="16" t="s">
        <v>16712</v>
      </c>
    </row>
    <row r="3">
      <c r="A3" s="1" t="s">
        <v>16713</v>
      </c>
      <c r="B3" s="17">
        <f t="shared" ref="B3:C3" si="1">2000/B2</f>
        <v>2213.47565</v>
      </c>
      <c r="C3" s="17">
        <f t="shared" si="1"/>
        <v>7200</v>
      </c>
      <c r="D3" s="17">
        <f t="shared" ref="D3:E3" si="2">1000/D2</f>
        <v>1362.745098</v>
      </c>
      <c r="E3" s="17">
        <f t="shared" si="2"/>
        <v>1435.622318</v>
      </c>
      <c r="G3" s="12">
        <v>45067.0</v>
      </c>
      <c r="H3" s="23">
        <v>218.0</v>
      </c>
      <c r="I3" s="32">
        <f t="shared" ref="I3:I33" si="3">H3*0.27</f>
        <v>58.86</v>
      </c>
      <c r="J3" s="32">
        <f t="shared" ref="J3:J35" si="4">SUM(I$3:I3)</f>
        <v>58.86</v>
      </c>
    </row>
    <row r="4">
      <c r="A4" s="10" t="s">
        <v>16714</v>
      </c>
      <c r="B4" s="11">
        <v>2000.0</v>
      </c>
      <c r="C4" s="11">
        <v>2000.0</v>
      </c>
      <c r="D4" s="11">
        <v>1000.0</v>
      </c>
      <c r="E4" s="11">
        <v>1000.0</v>
      </c>
      <c r="G4" s="12">
        <v>45068.0</v>
      </c>
      <c r="H4" s="23">
        <v>590.0</v>
      </c>
      <c r="I4" s="32">
        <f t="shared" si="3"/>
        <v>159.3</v>
      </c>
      <c r="J4" s="32">
        <f t="shared" si="4"/>
        <v>218.16</v>
      </c>
    </row>
    <row r="5">
      <c r="A5" s="10" t="s">
        <v>15</v>
      </c>
      <c r="B5" s="13">
        <f>'Артефакты Статистика'!O3</f>
        <v>2206</v>
      </c>
      <c r="C5" s="13">
        <f>'Артефакты Статистика'!P3</f>
        <v>2007</v>
      </c>
      <c r="D5" s="11">
        <f>102</f>
        <v>102</v>
      </c>
      <c r="E5" s="13">
        <f>1398</f>
        <v>1398</v>
      </c>
      <c r="G5" s="12">
        <v>45069.0</v>
      </c>
      <c r="H5" s="23">
        <v>439.0</v>
      </c>
      <c r="I5" s="32">
        <f t="shared" si="3"/>
        <v>118.53</v>
      </c>
      <c r="J5" s="32">
        <f t="shared" si="4"/>
        <v>336.69</v>
      </c>
    </row>
    <row r="6">
      <c r="A6" s="10" t="s">
        <v>8422</v>
      </c>
      <c r="B6" s="13">
        <f t="shared" ref="B6:E6" si="5">B4-B5</f>
        <v>-206</v>
      </c>
      <c r="C6" s="13">
        <f t="shared" si="5"/>
        <v>-7</v>
      </c>
      <c r="D6" s="13">
        <f t="shared" si="5"/>
        <v>898</v>
      </c>
      <c r="E6" s="13">
        <f t="shared" si="5"/>
        <v>-398</v>
      </c>
      <c r="G6" s="12">
        <v>45070.0</v>
      </c>
      <c r="H6" s="23">
        <v>238.0</v>
      </c>
      <c r="I6" s="32">
        <f t="shared" si="3"/>
        <v>64.26</v>
      </c>
      <c r="J6" s="32">
        <f t="shared" si="4"/>
        <v>400.95</v>
      </c>
    </row>
    <row r="7">
      <c r="A7" s="1" t="s">
        <v>16715</v>
      </c>
      <c r="B7" s="4">
        <v>2195.0</v>
      </c>
      <c r="C7" s="4">
        <v>3028.0</v>
      </c>
      <c r="D7" s="4">
        <v>2759.0</v>
      </c>
      <c r="E7" s="4">
        <v>2212.0</v>
      </c>
      <c r="G7" s="12">
        <v>45071.0</v>
      </c>
      <c r="H7" s="23">
        <v>365.0</v>
      </c>
      <c r="I7" s="32">
        <f t="shared" si="3"/>
        <v>98.55</v>
      </c>
      <c r="J7" s="32">
        <f t="shared" si="4"/>
        <v>499.5</v>
      </c>
    </row>
    <row r="8">
      <c r="A8" s="1" t="s">
        <v>16716</v>
      </c>
      <c r="B8" s="13">
        <f>B7-'Артефакты Статистика'!O3</f>
        <v>-11</v>
      </c>
      <c r="C8" s="13">
        <f>C7-'Артефакты Статистика'!P3</f>
        <v>1021</v>
      </c>
      <c r="D8" s="13">
        <f>2759-102</f>
        <v>2657</v>
      </c>
      <c r="E8" s="13">
        <f>2211-1398</f>
        <v>813</v>
      </c>
      <c r="G8" s="12">
        <v>45072.0</v>
      </c>
      <c r="H8" s="23">
        <v>353.0</v>
      </c>
      <c r="I8" s="32">
        <f t="shared" si="3"/>
        <v>95.31</v>
      </c>
      <c r="J8" s="32">
        <f t="shared" si="4"/>
        <v>594.81</v>
      </c>
      <c r="K8" s="121">
        <v>82.0</v>
      </c>
      <c r="L8" s="32">
        <f t="shared" ref="L8:L35" si="6">SUM(K$8:K8)</f>
        <v>82</v>
      </c>
    </row>
    <row r="9">
      <c r="A9" s="1" t="s">
        <v>16717</v>
      </c>
      <c r="B9" s="4" t="s">
        <v>16718</v>
      </c>
      <c r="C9" s="4" t="s">
        <v>16719</v>
      </c>
      <c r="D9" s="4" t="s">
        <v>16718</v>
      </c>
      <c r="E9" s="4" t="s">
        <v>16718</v>
      </c>
      <c r="G9" s="12">
        <v>45073.0</v>
      </c>
      <c r="H9" s="23">
        <v>310.0</v>
      </c>
      <c r="I9" s="32">
        <f t="shared" si="3"/>
        <v>83.7</v>
      </c>
      <c r="J9" s="32">
        <f t="shared" si="4"/>
        <v>678.51</v>
      </c>
      <c r="K9" s="121">
        <v>77.0</v>
      </c>
      <c r="L9" s="32">
        <f t="shared" si="6"/>
        <v>159</v>
      </c>
    </row>
    <row r="10">
      <c r="A10" s="1" t="s">
        <v>16720</v>
      </c>
      <c r="B10" s="17">
        <f t="shared" ref="B10:E10" si="7">B8*B2-B6</f>
        <v>196.06088</v>
      </c>
      <c r="C10" s="17">
        <f t="shared" si="7"/>
        <v>290.6111111</v>
      </c>
      <c r="D10" s="17">
        <f t="shared" si="7"/>
        <v>1051.741007</v>
      </c>
      <c r="E10" s="17">
        <f t="shared" si="7"/>
        <v>964.3049327</v>
      </c>
      <c r="G10" s="12">
        <v>45074.0</v>
      </c>
      <c r="H10" s="23">
        <v>366.0</v>
      </c>
      <c r="I10" s="32">
        <f t="shared" si="3"/>
        <v>98.82</v>
      </c>
      <c r="J10" s="32">
        <f t="shared" si="4"/>
        <v>777.33</v>
      </c>
      <c r="K10" s="121">
        <v>105.0</v>
      </c>
      <c r="L10" s="32">
        <f t="shared" si="6"/>
        <v>264</v>
      </c>
    </row>
    <row r="11">
      <c r="A11" s="4" t="s">
        <v>16721</v>
      </c>
      <c r="B11" s="4" t="s">
        <v>16722</v>
      </c>
      <c r="C11" s="4" t="s">
        <v>16723</v>
      </c>
      <c r="D11" s="4" t="s">
        <v>16722</v>
      </c>
      <c r="E11" s="4" t="s">
        <v>16722</v>
      </c>
      <c r="G11" s="12">
        <v>45075.0</v>
      </c>
      <c r="H11" s="23">
        <v>307.0</v>
      </c>
      <c r="I11" s="32">
        <f t="shared" si="3"/>
        <v>82.89</v>
      </c>
      <c r="J11" s="32">
        <f t="shared" si="4"/>
        <v>860.22</v>
      </c>
      <c r="K11" s="121">
        <v>142.0</v>
      </c>
      <c r="L11" s="32">
        <f t="shared" si="6"/>
        <v>406</v>
      </c>
    </row>
    <row r="12">
      <c r="A12" s="4" t="s">
        <v>16724</v>
      </c>
      <c r="B12" s="4" t="s">
        <v>16725</v>
      </c>
      <c r="C12" s="4" t="s">
        <v>16723</v>
      </c>
      <c r="D12" s="4" t="s">
        <v>16725</v>
      </c>
      <c r="E12" s="4" t="s">
        <v>16725</v>
      </c>
      <c r="G12" s="12">
        <v>45076.0</v>
      </c>
      <c r="H12" s="23">
        <v>250.0</v>
      </c>
      <c r="I12" s="32">
        <f t="shared" si="3"/>
        <v>67.5</v>
      </c>
      <c r="J12" s="32">
        <f t="shared" si="4"/>
        <v>927.72</v>
      </c>
      <c r="K12" s="23">
        <v>101.5</v>
      </c>
      <c r="L12" s="32">
        <f t="shared" si="6"/>
        <v>507.5</v>
      </c>
    </row>
    <row r="13">
      <c r="A13" s="18" t="s">
        <v>16726</v>
      </c>
      <c r="B13" s="76">
        <f>1073/1254</f>
        <v>0.855661882</v>
      </c>
      <c r="C13" s="15">
        <f>1060/5911</f>
        <v>0.1793266791</v>
      </c>
      <c r="D13" s="15">
        <f>519/841</f>
        <v>0.6171224732</v>
      </c>
      <c r="E13" s="15">
        <f>500/717</f>
        <v>0.6973500697</v>
      </c>
      <c r="G13" s="12">
        <v>45077.0</v>
      </c>
      <c r="H13" s="23">
        <v>250.0</v>
      </c>
      <c r="I13" s="32">
        <f t="shared" si="3"/>
        <v>67.5</v>
      </c>
      <c r="J13" s="32">
        <f t="shared" si="4"/>
        <v>995.22</v>
      </c>
      <c r="K13" s="23">
        <v>101.5</v>
      </c>
      <c r="L13" s="32">
        <f t="shared" si="6"/>
        <v>609</v>
      </c>
    </row>
    <row r="14">
      <c r="A14" s="18" t="s">
        <v>16727</v>
      </c>
      <c r="B14" s="15">
        <f t="shared" ref="B14:E14" si="8">B2</f>
        <v>0.9035563593</v>
      </c>
      <c r="C14" s="15">
        <f t="shared" si="8"/>
        <v>0.2777777778</v>
      </c>
      <c r="D14" s="15">
        <f t="shared" si="8"/>
        <v>0.7338129496</v>
      </c>
      <c r="E14" s="15">
        <f t="shared" si="8"/>
        <v>0.6965620329</v>
      </c>
      <c r="G14" s="12">
        <v>45078.0</v>
      </c>
      <c r="H14" s="23">
        <v>250.0</v>
      </c>
      <c r="I14" s="32">
        <f t="shared" si="3"/>
        <v>67.5</v>
      </c>
      <c r="J14" s="32">
        <f t="shared" si="4"/>
        <v>1062.72</v>
      </c>
      <c r="K14" s="23">
        <v>101.5</v>
      </c>
      <c r="L14" s="32">
        <f t="shared" si="6"/>
        <v>710.5</v>
      </c>
    </row>
    <row r="15">
      <c r="A15" s="4" t="s">
        <v>16728</v>
      </c>
      <c r="B15" s="2"/>
      <c r="C15" s="11">
        <v>2070.0</v>
      </c>
      <c r="D15" s="2"/>
      <c r="E15" s="2"/>
      <c r="G15" s="12">
        <v>45079.0</v>
      </c>
      <c r="H15" s="23">
        <v>250.0</v>
      </c>
      <c r="I15" s="32">
        <f t="shared" si="3"/>
        <v>67.5</v>
      </c>
      <c r="J15" s="32">
        <f t="shared" si="4"/>
        <v>1130.22</v>
      </c>
      <c r="K15" s="23">
        <v>101.5</v>
      </c>
      <c r="L15" s="32">
        <f t="shared" si="6"/>
        <v>812</v>
      </c>
    </row>
    <row r="16">
      <c r="A16" s="4" t="s">
        <v>16729</v>
      </c>
      <c r="B16" s="122"/>
      <c r="C16" s="4">
        <v>2378.0</v>
      </c>
      <c r="D16" s="4"/>
      <c r="E16" s="4"/>
      <c r="G16" s="12">
        <v>45080.0</v>
      </c>
      <c r="H16" s="23">
        <v>250.0</v>
      </c>
      <c r="I16" s="32">
        <f t="shared" si="3"/>
        <v>67.5</v>
      </c>
      <c r="J16" s="32">
        <f t="shared" si="4"/>
        <v>1197.72</v>
      </c>
      <c r="K16" s="23">
        <v>101.5</v>
      </c>
      <c r="L16" s="32">
        <f t="shared" si="6"/>
        <v>913.5</v>
      </c>
    </row>
    <row r="17">
      <c r="A17" s="4" t="s">
        <v>16730</v>
      </c>
      <c r="C17" s="11" t="s">
        <v>16731</v>
      </c>
      <c r="E17" s="2"/>
      <c r="G17" s="12">
        <v>45081.0</v>
      </c>
      <c r="H17" s="23">
        <v>250.0</v>
      </c>
      <c r="I17" s="32">
        <f t="shared" si="3"/>
        <v>67.5</v>
      </c>
      <c r="J17" s="32">
        <f t="shared" si="4"/>
        <v>1265.22</v>
      </c>
      <c r="K17" s="23">
        <v>101.5</v>
      </c>
      <c r="L17" s="32">
        <f t="shared" si="6"/>
        <v>1015</v>
      </c>
    </row>
    <row r="18">
      <c r="A18" s="4" t="s">
        <v>16729</v>
      </c>
      <c r="B18" s="2"/>
      <c r="C18" s="4" t="s">
        <v>16732</v>
      </c>
      <c r="D18" s="2"/>
      <c r="E18" s="2"/>
      <c r="G18" s="12">
        <v>45082.0</v>
      </c>
      <c r="H18" s="23">
        <v>250.0</v>
      </c>
      <c r="I18" s="32">
        <f t="shared" si="3"/>
        <v>67.5</v>
      </c>
      <c r="J18" s="32">
        <f t="shared" si="4"/>
        <v>1332.72</v>
      </c>
      <c r="K18" s="23">
        <v>101.5</v>
      </c>
      <c r="L18" s="32">
        <f t="shared" si="6"/>
        <v>1116.5</v>
      </c>
    </row>
    <row r="19">
      <c r="A19" s="4" t="s">
        <v>16733</v>
      </c>
      <c r="B19" s="2"/>
      <c r="C19" s="65">
        <v>45087.0</v>
      </c>
      <c r="D19" s="2"/>
      <c r="E19" s="65"/>
      <c r="G19" s="12">
        <v>45083.0</v>
      </c>
      <c r="H19" s="23">
        <v>200.0</v>
      </c>
      <c r="I19" s="32">
        <f t="shared" si="3"/>
        <v>54</v>
      </c>
      <c r="J19" s="32">
        <f t="shared" si="4"/>
        <v>1386.72</v>
      </c>
      <c r="K19" s="23">
        <v>101.5</v>
      </c>
      <c r="L19" s="32">
        <f t="shared" si="6"/>
        <v>1218</v>
      </c>
    </row>
    <row r="20">
      <c r="A20" s="4" t="s">
        <v>16734</v>
      </c>
      <c r="B20" s="2"/>
      <c r="C20" s="65">
        <v>45117.0</v>
      </c>
      <c r="D20" s="2"/>
      <c r="E20" s="2"/>
      <c r="G20" s="12">
        <v>45084.0</v>
      </c>
      <c r="H20" s="23">
        <v>200.0</v>
      </c>
      <c r="I20" s="32">
        <f t="shared" si="3"/>
        <v>54</v>
      </c>
      <c r="J20" s="32">
        <f t="shared" si="4"/>
        <v>1440.72</v>
      </c>
      <c r="K20" s="23">
        <v>101.5</v>
      </c>
      <c r="L20" s="32">
        <f t="shared" si="6"/>
        <v>1319.5</v>
      </c>
      <c r="M20" s="23" t="s">
        <v>16735</v>
      </c>
    </row>
    <row r="21">
      <c r="G21" s="12">
        <v>45085.0</v>
      </c>
      <c r="H21" s="23">
        <v>200.0</v>
      </c>
      <c r="I21" s="32">
        <f t="shared" si="3"/>
        <v>54</v>
      </c>
      <c r="J21" s="32">
        <f t="shared" si="4"/>
        <v>1494.72</v>
      </c>
      <c r="K21" s="23">
        <v>101.5</v>
      </c>
      <c r="L21" s="32">
        <f t="shared" si="6"/>
        <v>1421</v>
      </c>
    </row>
    <row r="22">
      <c r="G22" s="12">
        <v>45086.0</v>
      </c>
      <c r="H22" s="23">
        <v>200.0</v>
      </c>
      <c r="I22" s="32">
        <f t="shared" si="3"/>
        <v>54</v>
      </c>
      <c r="J22" s="32">
        <f t="shared" si="4"/>
        <v>1548.72</v>
      </c>
      <c r="K22" s="23">
        <v>101.5</v>
      </c>
      <c r="L22" s="32">
        <f t="shared" si="6"/>
        <v>1522.5</v>
      </c>
    </row>
    <row r="23">
      <c r="G23" s="12">
        <v>45087.0</v>
      </c>
      <c r="H23" s="23">
        <v>200.0</v>
      </c>
      <c r="I23" s="32">
        <f t="shared" si="3"/>
        <v>54</v>
      </c>
      <c r="J23" s="32">
        <f t="shared" si="4"/>
        <v>1602.72</v>
      </c>
      <c r="K23" s="23">
        <v>101.5</v>
      </c>
      <c r="L23" s="32">
        <f t="shared" si="6"/>
        <v>1624</v>
      </c>
    </row>
    <row r="24">
      <c r="G24" s="12">
        <v>45088.0</v>
      </c>
      <c r="H24" s="23">
        <v>200.0</v>
      </c>
      <c r="I24" s="32">
        <f t="shared" si="3"/>
        <v>54</v>
      </c>
      <c r="J24" s="32">
        <f t="shared" si="4"/>
        <v>1656.72</v>
      </c>
      <c r="K24" s="23">
        <v>101.5</v>
      </c>
      <c r="L24" s="32">
        <f t="shared" si="6"/>
        <v>1725.5</v>
      </c>
    </row>
    <row r="25">
      <c r="G25" s="12">
        <v>45089.0</v>
      </c>
      <c r="H25" s="23">
        <v>200.0</v>
      </c>
      <c r="I25" s="32">
        <f t="shared" si="3"/>
        <v>54</v>
      </c>
      <c r="J25" s="32">
        <f t="shared" si="4"/>
        <v>1710.72</v>
      </c>
      <c r="K25" s="23">
        <v>101.5</v>
      </c>
      <c r="L25" s="32">
        <f t="shared" si="6"/>
        <v>1827</v>
      </c>
    </row>
    <row r="26">
      <c r="G26" s="12">
        <v>45090.0</v>
      </c>
      <c r="H26" s="23">
        <v>200.0</v>
      </c>
      <c r="I26" s="32">
        <f t="shared" si="3"/>
        <v>54</v>
      </c>
      <c r="J26" s="32">
        <f t="shared" si="4"/>
        <v>1764.72</v>
      </c>
      <c r="K26" s="23">
        <v>101.5</v>
      </c>
      <c r="L26" s="32">
        <f t="shared" si="6"/>
        <v>1928.5</v>
      </c>
    </row>
    <row r="27">
      <c r="G27" s="12">
        <v>45091.0</v>
      </c>
      <c r="H27" s="23">
        <v>200.0</v>
      </c>
      <c r="I27" s="32">
        <f t="shared" si="3"/>
        <v>54</v>
      </c>
      <c r="J27" s="32">
        <f t="shared" si="4"/>
        <v>1818.72</v>
      </c>
      <c r="K27" s="16">
        <v>101.5</v>
      </c>
      <c r="L27" s="109">
        <f t="shared" si="6"/>
        <v>2030</v>
      </c>
    </row>
    <row r="28">
      <c r="G28" s="12">
        <v>45092.0</v>
      </c>
      <c r="H28" s="23">
        <v>200.0</v>
      </c>
      <c r="I28" s="32">
        <f t="shared" si="3"/>
        <v>54</v>
      </c>
      <c r="J28" s="32">
        <f t="shared" si="4"/>
        <v>1872.72</v>
      </c>
      <c r="K28" s="23">
        <v>101.5</v>
      </c>
      <c r="L28" s="32">
        <f t="shared" si="6"/>
        <v>2131.5</v>
      </c>
    </row>
    <row r="29">
      <c r="G29" s="12">
        <v>45093.0</v>
      </c>
      <c r="H29" s="23">
        <v>200.0</v>
      </c>
      <c r="I29" s="32">
        <f t="shared" si="3"/>
        <v>54</v>
      </c>
      <c r="J29" s="32">
        <f t="shared" si="4"/>
        <v>1926.72</v>
      </c>
      <c r="K29" s="23">
        <v>101.5</v>
      </c>
      <c r="L29" s="32">
        <f t="shared" si="6"/>
        <v>2233</v>
      </c>
    </row>
    <row r="30">
      <c r="G30" s="12">
        <v>45094.0</v>
      </c>
      <c r="H30" s="23">
        <v>200.0</v>
      </c>
      <c r="I30" s="32">
        <f t="shared" si="3"/>
        <v>54</v>
      </c>
      <c r="J30" s="32">
        <f t="shared" si="4"/>
        <v>1980.72</v>
      </c>
      <c r="K30" s="23">
        <v>101.5</v>
      </c>
      <c r="L30" s="32">
        <f t="shared" si="6"/>
        <v>2334.5</v>
      </c>
    </row>
    <row r="31">
      <c r="G31" s="123">
        <v>45095.0</v>
      </c>
      <c r="H31" s="16">
        <v>200.0</v>
      </c>
      <c r="I31" s="109">
        <f t="shared" si="3"/>
        <v>54</v>
      </c>
      <c r="J31" s="109">
        <f t="shared" si="4"/>
        <v>2034.72</v>
      </c>
      <c r="K31" s="23">
        <v>101.5</v>
      </c>
      <c r="L31" s="32">
        <f t="shared" si="6"/>
        <v>2436</v>
      </c>
    </row>
    <row r="32">
      <c r="G32" s="12">
        <v>45096.0</v>
      </c>
      <c r="H32" s="23">
        <v>200.0</v>
      </c>
      <c r="I32" s="32">
        <f t="shared" si="3"/>
        <v>54</v>
      </c>
      <c r="J32" s="32">
        <f t="shared" si="4"/>
        <v>2088.72</v>
      </c>
      <c r="K32" s="23">
        <v>101.5</v>
      </c>
      <c r="L32" s="32">
        <f t="shared" si="6"/>
        <v>2537.5</v>
      </c>
    </row>
    <row r="33">
      <c r="G33" s="12">
        <v>45097.0</v>
      </c>
      <c r="H33" s="23">
        <v>200.0</v>
      </c>
      <c r="I33" s="32">
        <f t="shared" si="3"/>
        <v>54</v>
      </c>
      <c r="J33" s="32">
        <f t="shared" si="4"/>
        <v>2142.72</v>
      </c>
      <c r="K33" s="23">
        <v>101.5</v>
      </c>
      <c r="L33" s="32">
        <f t="shared" si="6"/>
        <v>2639</v>
      </c>
    </row>
    <row r="34">
      <c r="G34" s="12">
        <v>45098.0</v>
      </c>
      <c r="H34" s="23">
        <v>200.0</v>
      </c>
      <c r="J34" s="32">
        <f t="shared" si="4"/>
        <v>2142.72</v>
      </c>
      <c r="K34" s="23">
        <v>101.5</v>
      </c>
      <c r="L34" s="32">
        <f t="shared" si="6"/>
        <v>2740.5</v>
      </c>
    </row>
    <row r="35">
      <c r="G35" s="12">
        <v>45099.0</v>
      </c>
      <c r="J35" s="32">
        <f t="shared" si="4"/>
        <v>2142.72</v>
      </c>
      <c r="K35" s="23">
        <v>101.5</v>
      </c>
      <c r="L35" s="32">
        <f t="shared" si="6"/>
        <v>2842</v>
      </c>
    </row>
  </sheetData>
  <drawing r:id="rId1"/>
</worksheet>
</file>