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Test/Starting Prevalence /"/>
    </mc:Choice>
  </mc:AlternateContent>
  <xr:revisionPtr revIDLastSave="0" documentId="13_ncr:1_{36C76654-AF38-7542-913C-9CC196AF864F}" xr6:coauthVersionLast="47" xr6:coauthVersionMax="47" xr10:uidLastSave="{00000000-0000-0000-0000-000000000000}"/>
  <bookViews>
    <workbookView xWindow="760" yWindow="500" windowWidth="28040" windowHeight="15720" xr2:uid="{C76A3DDC-8B6C-B349-985E-4B12A08B34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<sst xmlns="http://schemas.openxmlformats.org/spreadsheetml/2006/main" count="369" uniqueCount="20">
  <si>
    <t>Name</t>
  </si>
  <si>
    <t>Strain</t>
  </si>
  <si>
    <t>Sex</t>
  </si>
  <si>
    <t>Stage</t>
  </si>
  <si>
    <t>Actin_Ct</t>
  </si>
  <si>
    <t>Delta_Ct</t>
  </si>
  <si>
    <t>Viral_Load</t>
  </si>
  <si>
    <t>Virus_TF</t>
  </si>
  <si>
    <t>Poza Rica Starting Prevalence</t>
  </si>
  <si>
    <t>Poza Rica</t>
  </si>
  <si>
    <t>Female</t>
  </si>
  <si>
    <t>Starting Prevalence</t>
  </si>
  <si>
    <t>T</t>
  </si>
  <si>
    <t>F</t>
  </si>
  <si>
    <t>Male</t>
  </si>
  <si>
    <t>New Orleans Starting Prevalence</t>
  </si>
  <si>
    <t>New Orleans</t>
  </si>
  <si>
    <t>Vergel Starting Prevalence</t>
  </si>
  <si>
    <t>Vergel</t>
  </si>
  <si>
    <t>GMV_Ct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</si>
</sst>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B4C5-27F1-2941-9EF7-CA3077BA10DA}">
  <dimension ref="A1:I73"/>
  <sheetViews>
    <sheetView tabSelected="1" workbookViewId="0">
      <selection activeCell="E2" sqref="E2"/>
    </sheetView>
  </sheetViews>
  <sheetFormatPr baseColWidth="10" defaultRowHeight="16" x14ac:dyDescent="0.2"/>
  <cols>
    <col min="1" max="1" width="31.6640625" customWidth="1"/>
    <col min="2" max="2" width="17.33203125" customWidth="1"/>
    <col min="4" max="4" width="25" customWidth="1"/>
    <col min="5" max="5" width="17.1640625" customWidth="1"/>
    <col min="8" max="8" width="18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8</v>
      </c>
      <c r="B2" s="2" t="s">
        <v>9</v>
      </c>
      <c r="C2" s="2" t="s">
        <v>10</v>
      </c>
      <c r="D2" s="2" t="s">
        <v>11</v>
      </c>
      <c r="E2" s="4">
        <v>9.9280000000000008</v>
      </c>
      <c r="F2" s="3">
        <v>17.297999999999998</v>
      </c>
      <c r="G2" s="3">
        <f>E2-F2</f>
        <v>-7.3699999999999974</v>
      </c>
      <c r="H2" s="3">
        <f>2^(-G2)</f>
        <v>165.4211623215987</v>
      </c>
      <c r="I2" s="4" t="s">
        <v>12</v>
      </c>
    </row>
    <row r="3" spans="1:9" x14ac:dyDescent="0.2">
      <c r="A3" s="2" t="s">
        <v>8</v>
      </c>
      <c r="B3" s="2" t="s">
        <v>9</v>
      </c>
      <c r="C3" s="2" t="s">
        <v>10</v>
      </c>
      <c r="D3" s="2" t="s">
        <v>11</v>
      </c>
      <c r="E3" s="4">
        <v>10.987</v>
      </c>
      <c r="F3" s="3">
        <v>17.617000000000001</v>
      </c>
      <c r="G3" s="3">
        <f t="shared" ref="G3:G66" si="0">E3-F3</f>
        <v>-6.6300000000000008</v>
      </c>
      <c r="H3" s="3">
        <f>2^(-G3)</f>
        <v>99.044159586713008</v>
      </c>
      <c r="I3" s="4" t="s">
        <v>12</v>
      </c>
    </row>
    <row r="4" spans="1:9" x14ac:dyDescent="0.2">
      <c r="A4" s="2" t="s">
        <v>8</v>
      </c>
      <c r="B4" s="2" t="s">
        <v>9</v>
      </c>
      <c r="C4" s="2" t="s">
        <v>10</v>
      </c>
      <c r="D4" s="2" t="s">
        <v>11</v>
      </c>
      <c r="E4" s="4">
        <v>10.696</v>
      </c>
      <c r="F4" s="3">
        <v>17.727</v>
      </c>
      <c r="G4" s="3">
        <f t="shared" si="0"/>
        <v>-7.0310000000000006</v>
      </c>
      <c r="H4" s="3">
        <f t="shared" ref="H4:H67" si="1">2^(-G4)</f>
        <v>130.78017058743058</v>
      </c>
      <c r="I4" s="4" t="s">
        <v>12</v>
      </c>
    </row>
    <row r="5" spans="1:9" x14ac:dyDescent="0.2">
      <c r="A5" s="2" t="s">
        <v>8</v>
      </c>
      <c r="B5" s="2" t="s">
        <v>9</v>
      </c>
      <c r="C5" s="2" t="s">
        <v>10</v>
      </c>
      <c r="D5" s="2" t="s">
        <v>11</v>
      </c>
      <c r="E5" s="4">
        <v>11.391</v>
      </c>
      <c r="F5" s="3">
        <v>20.295000000000002</v>
      </c>
      <c r="G5" s="3">
        <f t="shared" si="0"/>
        <v>-8.9040000000000017</v>
      </c>
      <c r="H5" s="3">
        <f t="shared" si="1"/>
        <v>479.03923088967736</v>
      </c>
      <c r="I5" s="4" t="s">
        <v>12</v>
      </c>
    </row>
    <row r="6" spans="1:9" x14ac:dyDescent="0.2">
      <c r="A6" s="2" t="s">
        <v>8</v>
      </c>
      <c r="B6" s="2" t="s">
        <v>9</v>
      </c>
      <c r="C6" s="2" t="s">
        <v>10</v>
      </c>
      <c r="D6" s="2" t="s">
        <v>11</v>
      </c>
      <c r="E6" s="4">
        <v>8.41</v>
      </c>
      <c r="F6" s="3">
        <v>17.548999999999999</v>
      </c>
      <c r="G6" s="3">
        <f t="shared" si="0"/>
        <v>-9.1389999999999993</v>
      </c>
      <c r="H6" s="3">
        <f t="shared" si="1"/>
        <v>563.78449822615676</v>
      </c>
      <c r="I6" s="4" t="s">
        <v>12</v>
      </c>
    </row>
    <row r="7" spans="1:9" x14ac:dyDescent="0.2">
      <c r="A7" s="2" t="s">
        <v>8</v>
      </c>
      <c r="B7" s="2" t="s">
        <v>9</v>
      </c>
      <c r="C7" s="2" t="s">
        <v>10</v>
      </c>
      <c r="D7" s="2" t="s">
        <v>11</v>
      </c>
      <c r="E7" s="4">
        <v>12.202999999999999</v>
      </c>
      <c r="F7" s="3">
        <v>20.483000000000001</v>
      </c>
      <c r="G7" s="3">
        <f t="shared" si="0"/>
        <v>-8.2800000000000011</v>
      </c>
      <c r="H7" s="3">
        <f t="shared" si="1"/>
        <v>310.83389040513208</v>
      </c>
      <c r="I7" s="4" t="s">
        <v>12</v>
      </c>
    </row>
    <row r="8" spans="1:9" x14ac:dyDescent="0.2">
      <c r="A8" s="2" t="s">
        <v>8</v>
      </c>
      <c r="B8" s="2" t="s">
        <v>9</v>
      </c>
      <c r="C8" s="2" t="s">
        <v>10</v>
      </c>
      <c r="D8" s="2" t="s">
        <v>11</v>
      </c>
      <c r="E8" s="4">
        <v>11.875</v>
      </c>
      <c r="F8" s="3">
        <v>18.366</v>
      </c>
      <c r="G8" s="3">
        <f t="shared" si="0"/>
        <v>-6.4909999999999997</v>
      </c>
      <c r="H8" s="3">
        <f t="shared" si="1"/>
        <v>89.946796813230023</v>
      </c>
      <c r="I8" s="4" t="s">
        <v>12</v>
      </c>
    </row>
    <row r="9" spans="1:9" x14ac:dyDescent="0.2">
      <c r="A9" s="2" t="s">
        <v>8</v>
      </c>
      <c r="B9" s="2" t="s">
        <v>9</v>
      </c>
      <c r="C9" s="2" t="s">
        <v>10</v>
      </c>
      <c r="D9" s="2" t="s">
        <v>11</v>
      </c>
      <c r="E9" s="4">
        <v>9.8849999999999998</v>
      </c>
      <c r="F9" s="3">
        <v>17.283000000000001</v>
      </c>
      <c r="G9" s="3">
        <f t="shared" si="0"/>
        <v>-7.3980000000000015</v>
      </c>
      <c r="H9" s="3">
        <f t="shared" si="1"/>
        <v>168.66303382197009</v>
      </c>
      <c r="I9" s="4" t="s">
        <v>12</v>
      </c>
    </row>
    <row r="10" spans="1:9" x14ac:dyDescent="0.2">
      <c r="A10" s="2" t="s">
        <v>8</v>
      </c>
      <c r="B10" s="2" t="s">
        <v>9</v>
      </c>
      <c r="C10" s="2" t="s">
        <v>10</v>
      </c>
      <c r="D10" s="2" t="s">
        <v>11</v>
      </c>
      <c r="E10" s="4">
        <v>12.308999999999999</v>
      </c>
      <c r="F10" s="3">
        <v>18.199000000000002</v>
      </c>
      <c r="G10" s="3">
        <f t="shared" si="0"/>
        <v>-5.8900000000000023</v>
      </c>
      <c r="H10" s="3">
        <f t="shared" si="1"/>
        <v>59.301635960983802</v>
      </c>
      <c r="I10" s="4" t="s">
        <v>12</v>
      </c>
    </row>
    <row r="11" spans="1:9" x14ac:dyDescent="0.2">
      <c r="A11" s="2" t="s">
        <v>8</v>
      </c>
      <c r="B11" s="2" t="s">
        <v>9</v>
      </c>
      <c r="C11" s="2" t="s">
        <v>10</v>
      </c>
      <c r="D11" s="2" t="s">
        <v>11</v>
      </c>
      <c r="E11" s="4">
        <v>23.904</v>
      </c>
      <c r="F11" s="3">
        <v>18.026</v>
      </c>
      <c r="G11" s="3">
        <f t="shared" si="0"/>
        <v>5.8780000000000001</v>
      </c>
      <c r="H11" s="3">
        <f t="shared" si="1"/>
        <v>1.7003788151106303E-2</v>
      </c>
      <c r="I11" s="4" t="s">
        <v>12</v>
      </c>
    </row>
    <row r="12" spans="1:9" x14ac:dyDescent="0.2">
      <c r="A12" s="2" t="s">
        <v>8</v>
      </c>
      <c r="B12" s="2" t="s">
        <v>9</v>
      </c>
      <c r="C12" s="2" t="s">
        <v>10</v>
      </c>
      <c r="D12" s="2" t="s">
        <v>11</v>
      </c>
      <c r="E12" s="4">
        <v>10.304</v>
      </c>
      <c r="F12" s="3">
        <v>17.346</v>
      </c>
      <c r="G12" s="3">
        <f t="shared" si="0"/>
        <v>-7.0419999999999998</v>
      </c>
      <c r="H12" s="3">
        <f t="shared" si="1"/>
        <v>131.78113067955158</v>
      </c>
      <c r="I12" s="4" t="s">
        <v>12</v>
      </c>
    </row>
    <row r="13" spans="1:9" x14ac:dyDescent="0.2">
      <c r="A13" s="2" t="s">
        <v>8</v>
      </c>
      <c r="B13" s="2" t="s">
        <v>9</v>
      </c>
      <c r="C13" s="2" t="s">
        <v>10</v>
      </c>
      <c r="D13" s="2" t="s">
        <v>11</v>
      </c>
      <c r="E13" s="4">
        <v>10.198</v>
      </c>
      <c r="F13" s="3">
        <v>17.888000000000002</v>
      </c>
      <c r="G13" s="3">
        <f t="shared" si="0"/>
        <v>-7.6900000000000013</v>
      </c>
      <c r="H13" s="3">
        <f t="shared" si="1"/>
        <v>206.50029036086443</v>
      </c>
      <c r="I13" s="4" t="s">
        <v>12</v>
      </c>
    </row>
    <row r="14" spans="1:9" x14ac:dyDescent="0.2">
      <c r="A14" s="2" t="s">
        <v>8</v>
      </c>
      <c r="B14" s="2" t="s">
        <v>9</v>
      </c>
      <c r="C14" s="2" t="s">
        <v>14</v>
      </c>
      <c r="D14" s="2" t="s">
        <v>11</v>
      </c>
      <c r="E14" s="4">
        <v>9.0980000000000008</v>
      </c>
      <c r="F14" s="3">
        <v>21.152000000000001</v>
      </c>
      <c r="G14" s="3">
        <f t="shared" si="0"/>
        <v>-12.054</v>
      </c>
      <c r="H14" s="3">
        <f t="shared" si="1"/>
        <v>4252.2184521443587</v>
      </c>
      <c r="I14" s="4" t="s">
        <v>12</v>
      </c>
    </row>
    <row r="15" spans="1:9" x14ac:dyDescent="0.2">
      <c r="A15" s="2" t="s">
        <v>8</v>
      </c>
      <c r="B15" s="2" t="s">
        <v>9</v>
      </c>
      <c r="C15" s="2" t="s">
        <v>14</v>
      </c>
      <c r="D15" s="2" t="s">
        <v>11</v>
      </c>
      <c r="E15" s="4">
        <v>25.841999999999999</v>
      </c>
      <c r="F15" s="3">
        <v>20.774000000000001</v>
      </c>
      <c r="G15" s="3">
        <f t="shared" si="0"/>
        <v>5.0679999999999978</v>
      </c>
      <c r="H15" s="3">
        <f t="shared" si="1"/>
        <v>2.981123595461125E-2</v>
      </c>
      <c r="I15" s="4" t="s">
        <v>12</v>
      </c>
    </row>
    <row r="16" spans="1:9" x14ac:dyDescent="0.2">
      <c r="A16" s="2" t="s">
        <v>8</v>
      </c>
      <c r="B16" s="2" t="s">
        <v>9</v>
      </c>
      <c r="C16" s="2" t="s">
        <v>14</v>
      </c>
      <c r="D16" s="2" t="s">
        <v>11</v>
      </c>
      <c r="E16" s="4">
        <v>11.654999999999999</v>
      </c>
      <c r="F16" s="3">
        <v>22.349</v>
      </c>
      <c r="G16" s="3">
        <f t="shared" si="0"/>
        <v>-10.694000000000001</v>
      </c>
      <c r="H16" s="3">
        <f t="shared" si="1"/>
        <v>1656.5890014448416</v>
      </c>
      <c r="I16" s="4" t="s">
        <v>12</v>
      </c>
    </row>
    <row r="17" spans="1:9" x14ac:dyDescent="0.2">
      <c r="A17" s="2" t="s">
        <v>8</v>
      </c>
      <c r="B17" s="2" t="s">
        <v>9</v>
      </c>
      <c r="C17" s="2" t="s">
        <v>14</v>
      </c>
      <c r="D17" s="2" t="s">
        <v>11</v>
      </c>
      <c r="E17" s="4">
        <v>9.3640000000000008</v>
      </c>
      <c r="F17" s="3">
        <v>22.198</v>
      </c>
      <c r="G17" s="3">
        <f t="shared" si="0"/>
        <v>-12.834</v>
      </c>
      <c r="H17" s="3">
        <f t="shared" si="1"/>
        <v>7301.6155823879781</v>
      </c>
      <c r="I17" s="4" t="s">
        <v>12</v>
      </c>
    </row>
    <row r="18" spans="1:9" x14ac:dyDescent="0.2">
      <c r="A18" s="2" t="s">
        <v>8</v>
      </c>
      <c r="B18" s="2" t="s">
        <v>9</v>
      </c>
      <c r="C18" s="2" t="s">
        <v>14</v>
      </c>
      <c r="D18" s="2" t="s">
        <v>11</v>
      </c>
      <c r="E18" s="4">
        <v>9.2989999999999995</v>
      </c>
      <c r="F18" s="3">
        <v>24.111999999999998</v>
      </c>
      <c r="G18" s="3">
        <f t="shared" si="0"/>
        <v>-14.812999999999999</v>
      </c>
      <c r="H18" s="3">
        <f>2^(-G18)</f>
        <v>28784.409583234607</v>
      </c>
      <c r="I18" s="4" t="s">
        <v>12</v>
      </c>
    </row>
    <row r="19" spans="1:9" x14ac:dyDescent="0.2">
      <c r="A19" s="2" t="s">
        <v>8</v>
      </c>
      <c r="B19" s="2" t="s">
        <v>9</v>
      </c>
      <c r="C19" s="2" t="s">
        <v>14</v>
      </c>
      <c r="D19" s="2" t="s">
        <v>11</v>
      </c>
      <c r="E19" s="4">
        <v>10.657999999999999</v>
      </c>
      <c r="F19" s="3">
        <v>21.341999999999999</v>
      </c>
      <c r="G19" s="3">
        <f t="shared" si="0"/>
        <v>-10.683999999999999</v>
      </c>
      <c r="H19" s="3">
        <f t="shared" si="1"/>
        <v>1645.1461053584035</v>
      </c>
      <c r="I19" s="4" t="s">
        <v>12</v>
      </c>
    </row>
    <row r="20" spans="1:9" x14ac:dyDescent="0.2">
      <c r="A20" s="2" t="s">
        <v>8</v>
      </c>
      <c r="B20" s="2" t="s">
        <v>9</v>
      </c>
      <c r="C20" s="2" t="s">
        <v>14</v>
      </c>
      <c r="D20" s="2" t="s">
        <v>11</v>
      </c>
      <c r="E20" s="4">
        <v>9.4670000000000005</v>
      </c>
      <c r="F20" s="3">
        <v>21.484999999999999</v>
      </c>
      <c r="G20" s="3">
        <f t="shared" si="0"/>
        <v>-12.017999999999999</v>
      </c>
      <c r="H20" s="3">
        <f t="shared" si="1"/>
        <v>4147.424490907616</v>
      </c>
      <c r="I20" s="4" t="s">
        <v>12</v>
      </c>
    </row>
    <row r="21" spans="1:9" x14ac:dyDescent="0.2">
      <c r="A21" s="2" t="s">
        <v>8</v>
      </c>
      <c r="B21" s="2" t="s">
        <v>9</v>
      </c>
      <c r="C21" s="2" t="s">
        <v>14</v>
      </c>
      <c r="D21" s="2" t="s">
        <v>11</v>
      </c>
      <c r="E21" s="4">
        <v>9.6460000000000008</v>
      </c>
      <c r="F21" s="3">
        <v>21.058</v>
      </c>
      <c r="G21" s="3">
        <f t="shared" si="0"/>
        <v>-11.411999999999999</v>
      </c>
      <c r="H21" s="3">
        <f t="shared" si="1"/>
        <v>2724.9234761332432</v>
      </c>
      <c r="I21" s="4" t="s">
        <v>12</v>
      </c>
    </row>
    <row r="22" spans="1:9" x14ac:dyDescent="0.2">
      <c r="A22" s="2" t="s">
        <v>8</v>
      </c>
      <c r="B22" s="2" t="s">
        <v>9</v>
      </c>
      <c r="C22" s="2" t="s">
        <v>14</v>
      </c>
      <c r="D22" s="2" t="s">
        <v>11</v>
      </c>
      <c r="E22" s="4">
        <v>8.391</v>
      </c>
      <c r="F22" s="3">
        <v>21.995000000000001</v>
      </c>
      <c r="G22" s="3">
        <f t="shared" si="0"/>
        <v>-13.604000000000001</v>
      </c>
      <c r="H22" s="3">
        <f t="shared" si="1"/>
        <v>12451.224423641224</v>
      </c>
      <c r="I22" s="4" t="s">
        <v>12</v>
      </c>
    </row>
    <row r="23" spans="1:9" x14ac:dyDescent="0.2">
      <c r="A23" s="2" t="s">
        <v>8</v>
      </c>
      <c r="B23" s="2" t="s">
        <v>9</v>
      </c>
      <c r="C23" s="2" t="s">
        <v>14</v>
      </c>
      <c r="D23" s="2" t="s">
        <v>11</v>
      </c>
      <c r="E23" s="4">
        <v>9.7110000000000003</v>
      </c>
      <c r="F23" s="3">
        <v>20.779</v>
      </c>
      <c r="G23" s="3">
        <f t="shared" si="0"/>
        <v>-11.068</v>
      </c>
      <c r="H23" s="3">
        <f t="shared" si="1"/>
        <v>2146.8415498586692</v>
      </c>
      <c r="I23" s="4" t="s">
        <v>12</v>
      </c>
    </row>
    <row r="24" spans="1:9" x14ac:dyDescent="0.2">
      <c r="A24" s="2" t="s">
        <v>8</v>
      </c>
      <c r="B24" s="2" t="s">
        <v>9</v>
      </c>
      <c r="C24" s="2" t="s">
        <v>14</v>
      </c>
      <c r="D24" s="2" t="s">
        <v>11</v>
      </c>
      <c r="E24" s="4">
        <v>10.175000000000001</v>
      </c>
      <c r="F24" s="3">
        <v>22.670999999999999</v>
      </c>
      <c r="G24" s="3">
        <f t="shared" si="0"/>
        <v>-12.495999999999999</v>
      </c>
      <c r="H24" s="3">
        <f t="shared" si="1"/>
        <v>5776.5804461440539</v>
      </c>
      <c r="I24" s="4" t="s">
        <v>12</v>
      </c>
    </row>
    <row r="25" spans="1:9" x14ac:dyDescent="0.2">
      <c r="A25" s="2" t="s">
        <v>8</v>
      </c>
      <c r="B25" s="2" t="s">
        <v>9</v>
      </c>
      <c r="C25" s="2" t="s">
        <v>14</v>
      </c>
      <c r="D25" s="2" t="s">
        <v>11</v>
      </c>
      <c r="E25" s="4">
        <v>10.340999999999999</v>
      </c>
      <c r="F25" s="3">
        <v>21.838999999999999</v>
      </c>
      <c r="G25" s="3">
        <f t="shared" si="0"/>
        <v>-11.497999999999999</v>
      </c>
      <c r="H25" s="3">
        <f t="shared" si="1"/>
        <v>2892.2970201799767</v>
      </c>
      <c r="I25" s="4" t="s">
        <v>12</v>
      </c>
    </row>
    <row r="26" spans="1:9" x14ac:dyDescent="0.2">
      <c r="A26" s="2" t="s">
        <v>15</v>
      </c>
      <c r="B26" s="2" t="s">
        <v>16</v>
      </c>
      <c r="C26" s="2" t="s">
        <v>10</v>
      </c>
      <c r="D26" s="2" t="s">
        <v>11</v>
      </c>
      <c r="E26" s="3">
        <v>33.619</v>
      </c>
      <c r="F26" s="3">
        <v>20.704999999999998</v>
      </c>
      <c r="G26" s="3">
        <f t="shared" si="0"/>
        <v>12.914000000000001</v>
      </c>
      <c r="H26" s="3">
        <f t="shared" si="1"/>
        <v>1.2956826281125411E-4</v>
      </c>
      <c r="I26" s="3" t="s">
        <v>13</v>
      </c>
    </row>
    <row r="27" spans="1:9" x14ac:dyDescent="0.2">
      <c r="A27" s="2" t="s">
        <v>15</v>
      </c>
      <c r="B27" s="2" t="s">
        <v>16</v>
      </c>
      <c r="C27" s="2" t="s">
        <v>10</v>
      </c>
      <c r="D27" s="2" t="s">
        <v>11</v>
      </c>
      <c r="E27" s="3">
        <v>32.716000000000001</v>
      </c>
      <c r="F27" s="3">
        <v>19.888000000000002</v>
      </c>
      <c r="G27" s="3">
        <f t="shared" si="0"/>
        <v>12.827999999999999</v>
      </c>
      <c r="H27" s="3">
        <f t="shared" si="1"/>
        <v>1.3752676129117199E-4</v>
      </c>
      <c r="I27" s="3" t="s">
        <v>13</v>
      </c>
    </row>
    <row r="28" spans="1:9" x14ac:dyDescent="0.2">
      <c r="A28" s="2" t="s">
        <v>15</v>
      </c>
      <c r="B28" s="2" t="s">
        <v>16</v>
      </c>
      <c r="C28" s="2" t="s">
        <v>10</v>
      </c>
      <c r="D28" s="2" t="s">
        <v>11</v>
      </c>
      <c r="E28" s="3">
        <v>32.965000000000003</v>
      </c>
      <c r="F28" s="3">
        <v>21.126999999999999</v>
      </c>
      <c r="G28" s="3">
        <f t="shared" si="0"/>
        <v>11.838000000000005</v>
      </c>
      <c r="H28" s="3">
        <f t="shared" si="1"/>
        <v>2.7315358912004582E-4</v>
      </c>
      <c r="I28" s="3" t="s">
        <v>13</v>
      </c>
    </row>
    <row r="29" spans="1:9" x14ac:dyDescent="0.2">
      <c r="A29" s="2" t="s">
        <v>15</v>
      </c>
      <c r="B29" s="2" t="s">
        <v>16</v>
      </c>
      <c r="C29" s="2" t="s">
        <v>10</v>
      </c>
      <c r="D29" s="2" t="s">
        <v>11</v>
      </c>
      <c r="E29" s="4">
        <v>28.777000000000001</v>
      </c>
      <c r="F29" s="3">
        <v>20.347999999999999</v>
      </c>
      <c r="G29" s="3">
        <f t="shared" si="0"/>
        <v>8.429000000000002</v>
      </c>
      <c r="H29" s="3">
        <f t="shared" si="1"/>
        <v>2.9014705481656775E-3</v>
      </c>
      <c r="I29" s="4" t="s">
        <v>12</v>
      </c>
    </row>
    <row r="30" spans="1:9" x14ac:dyDescent="0.2">
      <c r="A30" s="2" t="s">
        <v>15</v>
      </c>
      <c r="B30" s="2" t="s">
        <v>16</v>
      </c>
      <c r="C30" s="2" t="s">
        <v>10</v>
      </c>
      <c r="D30" s="2" t="s">
        <v>11</v>
      </c>
      <c r="E30" s="3">
        <v>32.701999999999998</v>
      </c>
      <c r="F30" s="3">
        <v>22.716999999999999</v>
      </c>
      <c r="G30" s="3">
        <f t="shared" si="0"/>
        <v>9.9849999999999994</v>
      </c>
      <c r="H30" s="3">
        <f t="shared" si="1"/>
        <v>9.8676899070973111E-4</v>
      </c>
      <c r="I30" s="3" t="s">
        <v>13</v>
      </c>
    </row>
    <row r="31" spans="1:9" x14ac:dyDescent="0.2">
      <c r="A31" s="2" t="s">
        <v>15</v>
      </c>
      <c r="B31" s="2" t="s">
        <v>16</v>
      </c>
      <c r="C31" s="2" t="s">
        <v>10</v>
      </c>
      <c r="D31" s="2" t="s">
        <v>11</v>
      </c>
      <c r="E31" s="3">
        <v>31.759</v>
      </c>
      <c r="F31" s="3">
        <v>22.584</v>
      </c>
      <c r="G31" s="3">
        <f t="shared" si="0"/>
        <v>9.1750000000000007</v>
      </c>
      <c r="H31" s="3">
        <f t="shared" si="1"/>
        <v>1.7300146857467972E-3</v>
      </c>
      <c r="I31" s="3" t="s">
        <v>13</v>
      </c>
    </row>
    <row r="32" spans="1:9" x14ac:dyDescent="0.2">
      <c r="A32" s="2" t="s">
        <v>15</v>
      </c>
      <c r="B32" s="2" t="s">
        <v>16</v>
      </c>
      <c r="C32" s="2" t="s">
        <v>10</v>
      </c>
      <c r="D32" s="2" t="s">
        <v>11</v>
      </c>
      <c r="E32" s="3">
        <v>33.323</v>
      </c>
      <c r="F32" s="3">
        <v>22.408999999999999</v>
      </c>
      <c r="G32" s="3">
        <f>E32-F32</f>
        <v>10.914000000000001</v>
      </c>
      <c r="H32" s="3">
        <f t="shared" si="1"/>
        <v>5.1827305124501656E-4</v>
      </c>
      <c r="I32" s="3" t="s">
        <v>13</v>
      </c>
    </row>
    <row r="33" spans="1:9" x14ac:dyDescent="0.2">
      <c r="A33" s="2" t="s">
        <v>15</v>
      </c>
      <c r="B33" s="2" t="s">
        <v>16</v>
      </c>
      <c r="C33" s="2" t="s">
        <v>10</v>
      </c>
      <c r="D33" s="2" t="s">
        <v>11</v>
      </c>
      <c r="E33" s="4">
        <v>28.640999999999998</v>
      </c>
      <c r="F33" s="3">
        <v>21.456</v>
      </c>
      <c r="G33" s="3">
        <f t="shared" si="0"/>
        <v>7.1849999999999987</v>
      </c>
      <c r="H33" s="3">
        <f t="shared" si="1"/>
        <v>6.8722584056440366E-3</v>
      </c>
      <c r="I33" s="4" t="s">
        <v>12</v>
      </c>
    </row>
    <row r="34" spans="1:9" x14ac:dyDescent="0.2">
      <c r="A34" s="2" t="s">
        <v>15</v>
      </c>
      <c r="B34" s="2" t="s">
        <v>16</v>
      </c>
      <c r="C34" s="2" t="s">
        <v>10</v>
      </c>
      <c r="D34" s="2" t="s">
        <v>11</v>
      </c>
      <c r="E34" s="3">
        <v>30.821999999999999</v>
      </c>
      <c r="F34" s="3">
        <v>20.83</v>
      </c>
      <c r="G34" s="3">
        <f t="shared" si="0"/>
        <v>9.9920000000000009</v>
      </c>
      <c r="H34" s="3">
        <f t="shared" si="1"/>
        <v>9.8199275429537887E-4</v>
      </c>
      <c r="I34" s="3" t="s">
        <v>13</v>
      </c>
    </row>
    <row r="35" spans="1:9" x14ac:dyDescent="0.2">
      <c r="A35" s="2" t="s">
        <v>15</v>
      </c>
      <c r="B35" s="2" t="s">
        <v>16</v>
      </c>
      <c r="C35" s="2" t="s">
        <v>10</v>
      </c>
      <c r="D35" s="2" t="s">
        <v>11</v>
      </c>
      <c r="E35" s="3">
        <v>30.72</v>
      </c>
      <c r="F35" s="3">
        <v>21.193999999999999</v>
      </c>
      <c r="G35" s="3">
        <f t="shared" si="0"/>
        <v>9.5259999999999998</v>
      </c>
      <c r="H35" s="3">
        <f t="shared" si="1"/>
        <v>1.3564014997706163E-3</v>
      </c>
      <c r="I35" s="3" t="s">
        <v>13</v>
      </c>
    </row>
    <row r="36" spans="1:9" x14ac:dyDescent="0.2">
      <c r="A36" s="2" t="s">
        <v>15</v>
      </c>
      <c r="B36" s="2" t="s">
        <v>16</v>
      </c>
      <c r="C36" s="2" t="s">
        <v>10</v>
      </c>
      <c r="D36" s="2" t="s">
        <v>11</v>
      </c>
      <c r="E36" s="3">
        <v>31.114000000000001</v>
      </c>
      <c r="F36" s="3">
        <v>22.1</v>
      </c>
      <c r="G36" s="3">
        <f t="shared" si="0"/>
        <v>9.0139999999999993</v>
      </c>
      <c r="H36" s="3">
        <f t="shared" si="1"/>
        <v>1.9342634217441896E-3</v>
      </c>
      <c r="I36" s="3" t="s">
        <v>13</v>
      </c>
    </row>
    <row r="37" spans="1:9" x14ac:dyDescent="0.2">
      <c r="A37" s="2" t="s">
        <v>15</v>
      </c>
      <c r="B37" s="2" t="s">
        <v>16</v>
      </c>
      <c r="C37" s="2" t="s">
        <v>10</v>
      </c>
      <c r="D37" s="2" t="s">
        <v>11</v>
      </c>
      <c r="E37" s="4">
        <v>31.506</v>
      </c>
      <c r="F37" s="3">
        <v>21.928999999999998</v>
      </c>
      <c r="G37" s="3">
        <f t="shared" si="0"/>
        <v>9.5770000000000017</v>
      </c>
      <c r="H37" s="3">
        <f t="shared" si="1"/>
        <v>1.3092896402151697E-3</v>
      </c>
      <c r="I37" s="4" t="s">
        <v>12</v>
      </c>
    </row>
    <row r="38" spans="1:9" x14ac:dyDescent="0.2">
      <c r="A38" s="2" t="s">
        <v>15</v>
      </c>
      <c r="B38" s="2" t="s">
        <v>16</v>
      </c>
      <c r="C38" s="2" t="s">
        <v>14</v>
      </c>
      <c r="D38" s="2" t="s">
        <v>11</v>
      </c>
      <c r="E38" s="3">
        <v>34.107999999999997</v>
      </c>
      <c r="F38" s="3">
        <v>21.478000000000002</v>
      </c>
      <c r="G38" s="3">
        <f t="shared" si="0"/>
        <v>12.629999999999995</v>
      </c>
      <c r="H38" s="3">
        <f t="shared" si="1"/>
        <v>1.5775791389617894E-4</v>
      </c>
      <c r="I38" s="3" t="s">
        <v>13</v>
      </c>
    </row>
    <row r="39" spans="1:9" x14ac:dyDescent="0.2">
      <c r="A39" s="2" t="s">
        <v>15</v>
      </c>
      <c r="B39" s="2" t="s">
        <v>16</v>
      </c>
      <c r="C39" s="2" t="s">
        <v>14</v>
      </c>
      <c r="D39" s="2" t="s">
        <v>11</v>
      </c>
      <c r="E39" s="3">
        <v>36.826999999999998</v>
      </c>
      <c r="F39" s="3">
        <v>24.178000000000001</v>
      </c>
      <c r="G39" s="3">
        <f t="shared" si="0"/>
        <v>12.648999999999997</v>
      </c>
      <c r="H39" s="3">
        <f t="shared" si="1"/>
        <v>1.5569389546857252E-4</v>
      </c>
      <c r="I39" s="3" t="s">
        <v>13</v>
      </c>
    </row>
    <row r="40" spans="1:9" x14ac:dyDescent="0.2">
      <c r="A40" s="2" t="s">
        <v>15</v>
      </c>
      <c r="B40" s="2" t="s">
        <v>16</v>
      </c>
      <c r="C40" s="2" t="s">
        <v>14</v>
      </c>
      <c r="D40" s="2" t="s">
        <v>11</v>
      </c>
      <c r="E40" s="3">
        <v>31.766999999999999</v>
      </c>
      <c r="F40" s="3">
        <v>23.722000000000001</v>
      </c>
      <c r="G40" s="3">
        <f t="shared" si="0"/>
        <v>8.0449999999999982</v>
      </c>
      <c r="H40" s="3">
        <f t="shared" si="1"/>
        <v>3.786288347402602E-3</v>
      </c>
      <c r="I40" s="3" t="s">
        <v>13</v>
      </c>
    </row>
    <row r="41" spans="1:9" x14ac:dyDescent="0.2">
      <c r="A41" s="2" t="s">
        <v>15</v>
      </c>
      <c r="B41" s="2" t="s">
        <v>16</v>
      </c>
      <c r="C41" s="2" t="s">
        <v>14</v>
      </c>
      <c r="D41" s="2" t="s">
        <v>11</v>
      </c>
      <c r="E41" s="3">
        <v>33.338000000000001</v>
      </c>
      <c r="F41" s="3">
        <v>24.765999999999998</v>
      </c>
      <c r="G41" s="3">
        <f t="shared" si="0"/>
        <v>8.5720000000000027</v>
      </c>
      <c r="H41" s="3">
        <f t="shared" si="1"/>
        <v>2.627670329144188E-3</v>
      </c>
      <c r="I41" s="3" t="s">
        <v>13</v>
      </c>
    </row>
    <row r="42" spans="1:9" x14ac:dyDescent="0.2">
      <c r="A42" s="2" t="s">
        <v>15</v>
      </c>
      <c r="B42" s="2" t="s">
        <v>16</v>
      </c>
      <c r="C42" s="2" t="s">
        <v>14</v>
      </c>
      <c r="D42" s="2" t="s">
        <v>11</v>
      </c>
      <c r="E42" s="3">
        <v>33.405000000000001</v>
      </c>
      <c r="F42" s="3">
        <v>24.95</v>
      </c>
      <c r="G42" s="3">
        <f t="shared" si="0"/>
        <v>8.4550000000000018</v>
      </c>
      <c r="H42" s="3">
        <f t="shared" si="1"/>
        <v>2.8496491098440901E-3</v>
      </c>
      <c r="I42" s="3" t="s">
        <v>13</v>
      </c>
    </row>
    <row r="43" spans="1:9" x14ac:dyDescent="0.2">
      <c r="A43" s="2" t="s">
        <v>15</v>
      </c>
      <c r="B43" s="2" t="s">
        <v>16</v>
      </c>
      <c r="C43" s="2" t="s">
        <v>14</v>
      </c>
      <c r="D43" s="2" t="s">
        <v>11</v>
      </c>
      <c r="E43" s="3">
        <v>28.22</v>
      </c>
      <c r="F43" s="3">
        <v>24.305</v>
      </c>
      <c r="G43" s="3">
        <f t="shared" si="0"/>
        <v>3.9149999999999991</v>
      </c>
      <c r="H43" s="3">
        <f t="shared" si="1"/>
        <v>6.6292983835513589E-2</v>
      </c>
      <c r="I43" s="3" t="s">
        <v>13</v>
      </c>
    </row>
    <row r="44" spans="1:9" x14ac:dyDescent="0.2">
      <c r="A44" s="2" t="s">
        <v>15</v>
      </c>
      <c r="B44" s="2" t="s">
        <v>16</v>
      </c>
      <c r="C44" s="2" t="s">
        <v>14</v>
      </c>
      <c r="D44" s="2" t="s">
        <v>11</v>
      </c>
      <c r="E44" s="3">
        <v>34.548000000000002</v>
      </c>
      <c r="F44" s="3">
        <v>26.574000000000002</v>
      </c>
      <c r="G44" s="3">
        <f t="shared" si="0"/>
        <v>7.9740000000000002</v>
      </c>
      <c r="H44" s="3">
        <f t="shared" si="1"/>
        <v>3.9772859365805498E-3</v>
      </c>
      <c r="I44" s="3" t="s">
        <v>13</v>
      </c>
    </row>
    <row r="45" spans="1:9" x14ac:dyDescent="0.2">
      <c r="A45" s="2" t="s">
        <v>15</v>
      </c>
      <c r="B45" s="2" t="s">
        <v>16</v>
      </c>
      <c r="C45" s="2" t="s">
        <v>14</v>
      </c>
      <c r="D45" s="2" t="s">
        <v>11</v>
      </c>
      <c r="E45" s="3">
        <v>33.807000000000002</v>
      </c>
      <c r="F45" s="3">
        <v>24.015000000000001</v>
      </c>
      <c r="G45" s="3">
        <f t="shared" si="0"/>
        <v>9.7920000000000016</v>
      </c>
      <c r="H45" s="3">
        <f t="shared" si="1"/>
        <v>1.1280134614781083E-3</v>
      </c>
      <c r="I45" s="3" t="s">
        <v>13</v>
      </c>
    </row>
    <row r="46" spans="1:9" x14ac:dyDescent="0.2">
      <c r="A46" s="2" t="s">
        <v>15</v>
      </c>
      <c r="B46" s="2" t="s">
        <v>16</v>
      </c>
      <c r="C46" s="2" t="s">
        <v>14</v>
      </c>
      <c r="D46" s="2" t="s">
        <v>11</v>
      </c>
      <c r="E46" s="3">
        <v>34.027000000000001</v>
      </c>
      <c r="F46" s="3">
        <v>22.754999999999999</v>
      </c>
      <c r="G46" s="3">
        <f t="shared" si="0"/>
        <v>11.272000000000002</v>
      </c>
      <c r="H46" s="3">
        <f t="shared" si="1"/>
        <v>4.0438020572975829E-4</v>
      </c>
      <c r="I46" s="3" t="s">
        <v>13</v>
      </c>
    </row>
    <row r="47" spans="1:9" x14ac:dyDescent="0.2">
      <c r="A47" s="2" t="s">
        <v>15</v>
      </c>
      <c r="B47" s="2" t="s">
        <v>16</v>
      </c>
      <c r="C47" s="2" t="s">
        <v>14</v>
      </c>
      <c r="D47" s="2" t="s">
        <v>11</v>
      </c>
      <c r="E47" s="4">
        <v>29.861999999999998</v>
      </c>
      <c r="F47" s="3">
        <v>26.123999999999999</v>
      </c>
      <c r="G47" s="3">
        <f t="shared" si="0"/>
        <v>3.7379999999999995</v>
      </c>
      <c r="H47" s="3">
        <f t="shared" si="1"/>
        <v>7.4946244611944587E-2</v>
      </c>
      <c r="I47" s="4" t="s">
        <v>12</v>
      </c>
    </row>
    <row r="48" spans="1:9" x14ac:dyDescent="0.2">
      <c r="A48" s="2" t="s">
        <v>15</v>
      </c>
      <c r="B48" s="2" t="s">
        <v>16</v>
      </c>
      <c r="C48" s="2" t="s">
        <v>14</v>
      </c>
      <c r="D48" s="2" t="s">
        <v>11</v>
      </c>
      <c r="E48" s="3">
        <v>34.177</v>
      </c>
      <c r="F48" s="3">
        <v>22.064</v>
      </c>
      <c r="G48" s="3">
        <f t="shared" si="0"/>
        <v>12.113</v>
      </c>
      <c r="H48" s="3">
        <f t="shared" si="1"/>
        <v>2.257478706332275E-4</v>
      </c>
      <c r="I48" s="3" t="s">
        <v>13</v>
      </c>
    </row>
    <row r="49" spans="1:9" x14ac:dyDescent="0.2">
      <c r="A49" s="2" t="s">
        <v>15</v>
      </c>
      <c r="B49" s="2" t="s">
        <v>16</v>
      </c>
      <c r="C49" s="2" t="s">
        <v>14</v>
      </c>
      <c r="D49" s="2" t="s">
        <v>11</v>
      </c>
      <c r="E49" s="3">
        <v>31.477</v>
      </c>
      <c r="F49" s="3">
        <v>22.062000000000001</v>
      </c>
      <c r="G49" s="3">
        <f>E49-F49</f>
        <v>9.4149999999999991</v>
      </c>
      <c r="H49" s="3">
        <f t="shared" si="1"/>
        <v>1.4648818254744331E-3</v>
      </c>
      <c r="I49" s="3" t="s">
        <v>13</v>
      </c>
    </row>
    <row r="50" spans="1:9" x14ac:dyDescent="0.2">
      <c r="A50" s="2" t="s">
        <v>17</v>
      </c>
      <c r="B50" s="2" t="s">
        <v>18</v>
      </c>
      <c r="C50" s="2" t="s">
        <v>10</v>
      </c>
      <c r="D50" s="2" t="s">
        <v>11</v>
      </c>
      <c r="E50" s="3">
        <v>31.463000000000001</v>
      </c>
      <c r="F50" s="3">
        <v>17.190999999999999</v>
      </c>
      <c r="G50" s="3">
        <f t="shared" si="0"/>
        <v>14.272000000000002</v>
      </c>
      <c r="H50" s="3">
        <f t="shared" si="1"/>
        <v>5.0547525716219779E-5</v>
      </c>
      <c r="I50" s="3" t="s">
        <v>13</v>
      </c>
    </row>
    <row r="51" spans="1:9" x14ac:dyDescent="0.2">
      <c r="A51" s="2" t="s">
        <v>17</v>
      </c>
      <c r="B51" s="2" t="s">
        <v>18</v>
      </c>
      <c r="C51" s="2" t="s">
        <v>10</v>
      </c>
      <c r="D51" s="2" t="s">
        <v>11</v>
      </c>
      <c r="E51" s="4">
        <v>30.006</v>
      </c>
      <c r="F51" s="3">
        <v>22.57</v>
      </c>
      <c r="G51" s="3">
        <f t="shared" si="0"/>
        <v>7.4359999999999999</v>
      </c>
      <c r="H51" s="3">
        <f t="shared" si="1"/>
        <v>5.7748532471634468E-3</v>
      </c>
      <c r="I51" s="4" t="s">
        <v>12</v>
      </c>
    </row>
    <row r="52" spans="1:9" x14ac:dyDescent="0.2">
      <c r="A52" s="2" t="s">
        <v>17</v>
      </c>
      <c r="B52" s="2" t="s">
        <v>18</v>
      </c>
      <c r="C52" s="2" t="s">
        <v>10</v>
      </c>
      <c r="D52" s="2" t="s">
        <v>11</v>
      </c>
      <c r="E52" s="3">
        <v>31.984000000000002</v>
      </c>
      <c r="F52" s="3">
        <v>21.824999999999999</v>
      </c>
      <c r="G52" s="3">
        <f t="shared" si="0"/>
        <v>10.159000000000002</v>
      </c>
      <c r="H52" s="3">
        <f t="shared" si="1"/>
        <v>8.746539746980938E-4</v>
      </c>
      <c r="I52" s="3" t="s">
        <v>13</v>
      </c>
    </row>
    <row r="53" spans="1:9" x14ac:dyDescent="0.2">
      <c r="A53" s="2" t="s">
        <v>17</v>
      </c>
      <c r="B53" s="2" t="s">
        <v>18</v>
      </c>
      <c r="C53" s="2" t="s">
        <v>10</v>
      </c>
      <c r="D53" s="2" t="s">
        <v>11</v>
      </c>
      <c r="E53" s="3">
        <v>33.639000000000003</v>
      </c>
      <c r="F53" s="3">
        <v>19.748000000000001</v>
      </c>
      <c r="G53" s="3">
        <f t="shared" si="0"/>
        <v>13.891000000000002</v>
      </c>
      <c r="H53" s="3">
        <f t="shared" si="1"/>
        <v>6.5825221661038294E-5</v>
      </c>
      <c r="I53" s="3" t="s">
        <v>13</v>
      </c>
    </row>
    <row r="54" spans="1:9" x14ac:dyDescent="0.2">
      <c r="A54" s="2" t="s">
        <v>17</v>
      </c>
      <c r="B54" s="2" t="s">
        <v>18</v>
      </c>
      <c r="C54" s="2" t="s">
        <v>10</v>
      </c>
      <c r="D54" s="2" t="s">
        <v>11</v>
      </c>
      <c r="E54" s="4">
        <v>29.702000000000002</v>
      </c>
      <c r="F54" s="3">
        <v>18.916</v>
      </c>
      <c r="G54" s="3">
        <f t="shared" si="0"/>
        <v>10.786000000000001</v>
      </c>
      <c r="H54" s="3">
        <f t="shared" si="1"/>
        <v>5.6635725317648149E-4</v>
      </c>
      <c r="I54" s="4" t="s">
        <v>12</v>
      </c>
    </row>
    <row r="55" spans="1:9" x14ac:dyDescent="0.2">
      <c r="A55" s="2" t="s">
        <v>17</v>
      </c>
      <c r="B55" s="2" t="s">
        <v>18</v>
      </c>
      <c r="C55" s="2" t="s">
        <v>10</v>
      </c>
      <c r="D55" s="2" t="s">
        <v>11</v>
      </c>
      <c r="E55" s="4">
        <v>27.998999999999999</v>
      </c>
      <c r="F55" s="3">
        <v>19.125</v>
      </c>
      <c r="G55" s="3">
        <f t="shared" si="0"/>
        <v>8.8739999999999988</v>
      </c>
      <c r="H55" s="3">
        <f t="shared" si="1"/>
        <v>2.1313747598729212E-3</v>
      </c>
      <c r="I55" s="4" t="s">
        <v>12</v>
      </c>
    </row>
    <row r="56" spans="1:9" x14ac:dyDescent="0.2">
      <c r="A56" s="2" t="s">
        <v>17</v>
      </c>
      <c r="B56" s="2" t="s">
        <v>18</v>
      </c>
      <c r="C56" s="2" t="s">
        <v>10</v>
      </c>
      <c r="D56" s="2" t="s">
        <v>11</v>
      </c>
      <c r="E56" s="3">
        <v>35.892000000000003</v>
      </c>
      <c r="F56" s="3">
        <v>19.292999999999999</v>
      </c>
      <c r="G56" s="3">
        <f t="shared" si="0"/>
        <v>16.599000000000004</v>
      </c>
      <c r="H56" s="3">
        <f t="shared" si="1"/>
        <v>1.0074026802177409E-5</v>
      </c>
      <c r="I56" s="3" t="s">
        <v>13</v>
      </c>
    </row>
    <row r="57" spans="1:9" x14ac:dyDescent="0.2">
      <c r="A57" s="2" t="s">
        <v>17</v>
      </c>
      <c r="B57" s="2" t="s">
        <v>18</v>
      </c>
      <c r="C57" s="2" t="s">
        <v>10</v>
      </c>
      <c r="D57" s="2" t="s">
        <v>11</v>
      </c>
      <c r="E57" s="4">
        <v>30.263999999999999</v>
      </c>
      <c r="F57" s="3">
        <v>17.983000000000001</v>
      </c>
      <c r="G57" s="3">
        <f t="shared" si="0"/>
        <v>12.280999999999999</v>
      </c>
      <c r="H57" s="3">
        <f t="shared" si="1"/>
        <v>2.009327014840598E-4</v>
      </c>
      <c r="I57" s="4" t="s">
        <v>12</v>
      </c>
    </row>
    <row r="58" spans="1:9" x14ac:dyDescent="0.2">
      <c r="A58" s="2" t="s">
        <v>17</v>
      </c>
      <c r="B58" s="2" t="s">
        <v>18</v>
      </c>
      <c r="C58" s="2" t="s">
        <v>10</v>
      </c>
      <c r="D58" s="2" t="s">
        <v>11</v>
      </c>
      <c r="E58" s="4">
        <v>31.968</v>
      </c>
      <c r="F58" s="3">
        <v>20.81</v>
      </c>
      <c r="G58" s="3">
        <f t="shared" si="0"/>
        <v>11.158000000000001</v>
      </c>
      <c r="H58" s="3">
        <f t="shared" si="1"/>
        <v>4.3763022439912341E-4</v>
      </c>
      <c r="I58" s="4" t="s">
        <v>12</v>
      </c>
    </row>
    <row r="59" spans="1:9" x14ac:dyDescent="0.2">
      <c r="A59" s="2" t="s">
        <v>17</v>
      </c>
      <c r="B59" s="2" t="s">
        <v>18</v>
      </c>
      <c r="C59" s="2" t="s">
        <v>10</v>
      </c>
      <c r="D59" s="2" t="s">
        <v>11</v>
      </c>
      <c r="E59" s="4">
        <v>20.797999999999998</v>
      </c>
      <c r="F59" s="3">
        <v>20.166</v>
      </c>
      <c r="G59" s="3">
        <f t="shared" si="0"/>
        <v>0.6319999999999979</v>
      </c>
      <c r="H59" s="3">
        <f t="shared" si="1"/>
        <v>0.64528124522589037</v>
      </c>
      <c r="I59" s="4" t="s">
        <v>12</v>
      </c>
    </row>
    <row r="60" spans="1:9" x14ac:dyDescent="0.2">
      <c r="A60" s="2" t="s">
        <v>17</v>
      </c>
      <c r="B60" s="2" t="s">
        <v>18</v>
      </c>
      <c r="C60" s="2" t="s">
        <v>10</v>
      </c>
      <c r="D60" s="2" t="s">
        <v>11</v>
      </c>
      <c r="E60" s="4">
        <v>30.555</v>
      </c>
      <c r="F60" s="3">
        <v>19.257000000000001</v>
      </c>
      <c r="G60" s="3">
        <f t="shared" si="0"/>
        <v>11.297999999999998</v>
      </c>
      <c r="H60" s="3">
        <f t="shared" si="1"/>
        <v>3.9715781158795264E-4</v>
      </c>
      <c r="I60" s="4" t="s">
        <v>12</v>
      </c>
    </row>
    <row r="61" spans="1:9" x14ac:dyDescent="0.2">
      <c r="A61" s="2" t="s">
        <v>17</v>
      </c>
      <c r="B61" s="2" t="s">
        <v>18</v>
      </c>
      <c r="C61" s="2" t="s">
        <v>10</v>
      </c>
      <c r="D61" s="2" t="s">
        <v>11</v>
      </c>
      <c r="E61" s="3">
        <v>32.752000000000002</v>
      </c>
      <c r="F61" s="3">
        <v>20.279</v>
      </c>
      <c r="G61" s="3">
        <f t="shared" si="0"/>
        <v>12.473000000000003</v>
      </c>
      <c r="H61" s="3">
        <f t="shared" si="1"/>
        <v>1.7589474473119119E-4</v>
      </c>
      <c r="I61" s="3" t="s">
        <v>13</v>
      </c>
    </row>
    <row r="62" spans="1:9" x14ac:dyDescent="0.2">
      <c r="A62" s="2" t="s">
        <v>17</v>
      </c>
      <c r="B62" s="2" t="s">
        <v>18</v>
      </c>
      <c r="C62" s="2" t="s">
        <v>14</v>
      </c>
      <c r="D62" s="2" t="s">
        <v>11</v>
      </c>
      <c r="E62" s="4">
        <v>32.228000000000002</v>
      </c>
      <c r="F62" s="3">
        <v>24.007999999999999</v>
      </c>
      <c r="G62" s="3">
        <f t="shared" si="0"/>
        <v>8.2200000000000024</v>
      </c>
      <c r="H62" s="3">
        <f t="shared" si="1"/>
        <v>3.3537712360849712E-3</v>
      </c>
      <c r="I62" s="4" t="s">
        <v>12</v>
      </c>
    </row>
    <row r="63" spans="1:9" x14ac:dyDescent="0.2">
      <c r="A63" s="2" t="s">
        <v>17</v>
      </c>
      <c r="B63" s="2" t="s">
        <v>18</v>
      </c>
      <c r="C63" s="2" t="s">
        <v>14</v>
      </c>
      <c r="D63" s="2" t="s">
        <v>11</v>
      </c>
      <c r="E63" s="3">
        <v>35.231999999999999</v>
      </c>
      <c r="F63" s="3">
        <v>25.17</v>
      </c>
      <c r="G63" s="3">
        <f t="shared" si="0"/>
        <v>10.061999999999998</v>
      </c>
      <c r="H63" s="3">
        <f t="shared" si="1"/>
        <v>9.3548361154560417E-4</v>
      </c>
      <c r="I63" s="3" t="s">
        <v>13</v>
      </c>
    </row>
    <row r="64" spans="1:9" x14ac:dyDescent="0.2">
      <c r="A64" s="2" t="s">
        <v>17</v>
      </c>
      <c r="B64" s="2" t="s">
        <v>18</v>
      </c>
      <c r="C64" s="2" t="s">
        <v>14</v>
      </c>
      <c r="D64" s="2" t="s">
        <v>11</v>
      </c>
      <c r="E64" s="4">
        <v>27.311</v>
      </c>
      <c r="F64" s="3">
        <v>25.391999999999999</v>
      </c>
      <c r="G64" s="3">
        <f t="shared" si="0"/>
        <v>1.9190000000000005</v>
      </c>
      <c r="H64" s="3">
        <f t="shared" si="1"/>
        <v>0.26443774090460676</v>
      </c>
      <c r="I64" s="4" t="s">
        <v>12</v>
      </c>
    </row>
    <row r="65" spans="1:9" x14ac:dyDescent="0.2">
      <c r="A65" s="2" t="s">
        <v>17</v>
      </c>
      <c r="B65" s="2" t="s">
        <v>18</v>
      </c>
      <c r="C65" s="2" t="s">
        <v>14</v>
      </c>
      <c r="D65" s="2" t="s">
        <v>11</v>
      </c>
      <c r="E65" s="4">
        <v>26.454000000000001</v>
      </c>
      <c r="F65" s="3">
        <v>24.388000000000002</v>
      </c>
      <c r="G65" s="3">
        <f t="shared" si="0"/>
        <v>2.0659999999999989</v>
      </c>
      <c r="H65" s="3">
        <f t="shared" si="1"/>
        <v>0.2388207340956095</v>
      </c>
      <c r="I65" s="4" t="s">
        <v>12</v>
      </c>
    </row>
    <row r="66" spans="1:9" x14ac:dyDescent="0.2">
      <c r="A66" s="2" t="s">
        <v>17</v>
      </c>
      <c r="B66" s="2" t="s">
        <v>18</v>
      </c>
      <c r="C66" s="2" t="s">
        <v>14</v>
      </c>
      <c r="D66" s="2" t="s">
        <v>11</v>
      </c>
      <c r="E66" s="3">
        <v>33.843000000000004</v>
      </c>
      <c r="F66" s="3">
        <v>24.558</v>
      </c>
      <c r="G66" s="3">
        <f t="shared" si="0"/>
        <v>9.2850000000000037</v>
      </c>
      <c r="H66" s="3">
        <f t="shared" si="1"/>
        <v>1.6030109547080004E-3</v>
      </c>
      <c r="I66" s="3" t="s">
        <v>13</v>
      </c>
    </row>
    <row r="67" spans="1:9" x14ac:dyDescent="0.2">
      <c r="A67" s="2" t="s">
        <v>17</v>
      </c>
      <c r="B67" s="2" t="s">
        <v>18</v>
      </c>
      <c r="C67" s="2" t="s">
        <v>14</v>
      </c>
      <c r="D67" s="2" t="s">
        <v>11</v>
      </c>
      <c r="E67" s="4">
        <v>27.501000000000001</v>
      </c>
      <c r="F67" s="3">
        <v>25.96</v>
      </c>
      <c r="G67" s="3">
        <f t="shared" ref="G67:G68" si="2">E67-F67</f>
        <v>1.5410000000000004</v>
      </c>
      <c r="H67" s="3">
        <f t="shared" si="1"/>
        <v>0.3436471738930072</v>
      </c>
      <c r="I67" s="4" t="s">
        <v>12</v>
      </c>
    </row>
    <row r="68" spans="1:9" x14ac:dyDescent="0.2">
      <c r="A68" s="2" t="s">
        <v>17</v>
      </c>
      <c r="B68" s="2" t="s">
        <v>18</v>
      </c>
      <c r="C68" s="2" t="s">
        <v>14</v>
      </c>
      <c r="D68" s="2" t="s">
        <v>11</v>
      </c>
      <c r="E68" s="3">
        <v>30.484000000000002</v>
      </c>
      <c r="F68" s="3">
        <v>24.670999999999999</v>
      </c>
      <c r="G68" s="3">
        <f t="shared" si="2"/>
        <v>5.8130000000000024</v>
      </c>
      <c r="H68" s="3">
        <f t="shared" ref="H68:H74" si="3">2^(-G68)</f>
        <v>1.7787406704294937E-2</v>
      </c>
      <c r="I68" s="3" t="s">
        <v>13</v>
      </c>
    </row>
    <row r="69" spans="1:9" x14ac:dyDescent="0.2">
      <c r="A69" s="2" t="s">
        <v>17</v>
      </c>
      <c r="B69" s="2" t="s">
        <v>18</v>
      </c>
      <c r="C69" s="2" t="s">
        <v>14</v>
      </c>
      <c r="D69" s="2" t="s">
        <v>11</v>
      </c>
      <c r="E69" s="4">
        <v>27.798999999999999</v>
      </c>
      <c r="F69" s="3">
        <v>23.998999999999999</v>
      </c>
      <c r="G69" s="3">
        <f>E69-F69</f>
        <v>3.8000000000000007</v>
      </c>
      <c r="H69" s="3">
        <f t="shared" si="3"/>
        <v>7.1793647187314666E-2</v>
      </c>
      <c r="I69" s="4" t="s">
        <v>12</v>
      </c>
    </row>
    <row r="70" spans="1:9" x14ac:dyDescent="0.2">
      <c r="A70" s="2" t="s">
        <v>17</v>
      </c>
      <c r="B70" s="2" t="s">
        <v>18</v>
      </c>
      <c r="C70" s="2" t="s">
        <v>14</v>
      </c>
      <c r="D70" s="2" t="s">
        <v>11</v>
      </c>
      <c r="E70" s="3">
        <v>34.375</v>
      </c>
      <c r="F70" s="3">
        <v>24.268999999999998</v>
      </c>
      <c r="G70" s="3">
        <f t="shared" ref="G70:G73" si="4">E70-F70</f>
        <v>10.106000000000002</v>
      </c>
      <c r="H70" s="3">
        <f t="shared" si="3"/>
        <v>9.0738347094815677E-4</v>
      </c>
      <c r="I70" s="3" t="s">
        <v>13</v>
      </c>
    </row>
    <row r="71" spans="1:9" x14ac:dyDescent="0.2">
      <c r="A71" s="2" t="s">
        <v>17</v>
      </c>
      <c r="B71" s="2" t="s">
        <v>18</v>
      </c>
      <c r="C71" s="2" t="s">
        <v>14</v>
      </c>
      <c r="D71" s="2" t="s">
        <v>11</v>
      </c>
      <c r="E71" s="4">
        <v>26.942</v>
      </c>
      <c r="F71" s="3">
        <v>20.372</v>
      </c>
      <c r="G71" s="3">
        <f t="shared" si="4"/>
        <v>6.57</v>
      </c>
      <c r="H71" s="3">
        <f t="shared" si="3"/>
        <v>1.0525262319263208E-2</v>
      </c>
      <c r="I71" s="4" t="s">
        <v>12</v>
      </c>
    </row>
    <row r="72" spans="1:9" x14ac:dyDescent="0.2">
      <c r="A72" s="2" t="s">
        <v>17</v>
      </c>
      <c r="B72" s="2" t="s">
        <v>18</v>
      </c>
      <c r="C72" s="2" t="s">
        <v>14</v>
      </c>
      <c r="D72" s="2" t="s">
        <v>11</v>
      </c>
      <c r="E72" s="4">
        <v>28.727</v>
      </c>
      <c r="F72" s="3">
        <v>26.08</v>
      </c>
      <c r="G72" s="3">
        <f t="shared" si="4"/>
        <v>2.647000000000002</v>
      </c>
      <c r="H72" s="3">
        <f t="shared" si="3"/>
        <v>0.15965171989942351</v>
      </c>
      <c r="I72" s="4" t="s">
        <v>12</v>
      </c>
    </row>
    <row r="73" spans="1:9" x14ac:dyDescent="0.2">
      <c r="A73" s="2" t="s">
        <v>17</v>
      </c>
      <c r="B73" s="2" t="s">
        <v>18</v>
      </c>
      <c r="C73" s="2" t="s">
        <v>14</v>
      </c>
      <c r="D73" s="2" t="s">
        <v>11</v>
      </c>
      <c r="E73" s="3">
        <v>33.215000000000003</v>
      </c>
      <c r="F73" s="3">
        <v>24.638999999999999</v>
      </c>
      <c r="G73" s="3">
        <f t="shared" si="4"/>
        <v>8.5760000000000041</v>
      </c>
      <c r="H73" s="3">
        <f t="shared" si="3"/>
        <v>2.6203949704731596E-3</v>
      </c>
      <c r="I73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2023-05-31T22:49:26Z</dcterms:created>
  <dcterms:modified xsi:type="dcterms:W3CDTF">2023-05-31T22:54:06Z</dcterms:modified>
</cp:coreProperties>
</file>