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33B1CD12-0541-E74F-B926-569C1CC2DC5A}" xr6:coauthVersionLast="47" xr6:coauthVersionMax="47" xr10:uidLastSave="{00000000-0000-0000-0000-000000000000}"/>
  <bookViews>
    <workbookView xWindow="1300" yWindow="94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I5" i="1" s="1"/>
  <c r="H6" i="1"/>
  <c r="H7" i="1"/>
  <c r="I7" i="1" s="1"/>
  <c r="H8" i="1"/>
  <c r="H9" i="1"/>
  <c r="I9" i="1" s="1"/>
  <c r="H10" i="1"/>
  <c r="H11" i="1"/>
  <c r="H12" i="1"/>
  <c r="H13" i="1"/>
  <c r="I13" i="1" s="1"/>
  <c r="H14" i="1"/>
  <c r="H15" i="1"/>
  <c r="I15" i="1" s="1"/>
  <c r="H16" i="1"/>
  <c r="H17" i="1"/>
  <c r="I17" i="1" s="1"/>
  <c r="H18" i="1"/>
  <c r="H19" i="1"/>
  <c r="H20" i="1"/>
  <c r="H21" i="1"/>
  <c r="I21" i="1" s="1"/>
  <c r="H22" i="1"/>
  <c r="H23" i="1"/>
  <c r="I23" i="1" s="1"/>
  <c r="H24" i="1"/>
  <c r="H25" i="1"/>
  <c r="I25" i="1" s="1"/>
  <c r="H26" i="1"/>
  <c r="H27" i="1"/>
  <c r="H28" i="1"/>
  <c r="H29" i="1"/>
  <c r="I29" i="1" s="1"/>
  <c r="H30" i="1"/>
  <c r="H31" i="1"/>
  <c r="I31" i="1" s="1"/>
  <c r="H32" i="1"/>
  <c r="H33" i="1"/>
  <c r="I33" i="1" s="1"/>
  <c r="H34" i="1"/>
  <c r="H35" i="1"/>
  <c r="H36" i="1"/>
  <c r="H37" i="1"/>
  <c r="I37" i="1" s="1"/>
  <c r="H38" i="1"/>
  <c r="H39" i="1"/>
  <c r="H40" i="1"/>
  <c r="H41" i="1"/>
  <c r="I41" i="1" s="1"/>
  <c r="H42" i="1"/>
  <c r="H43" i="1"/>
  <c r="H44" i="1"/>
  <c r="H45" i="1"/>
  <c r="I45" i="1" s="1"/>
  <c r="H46" i="1"/>
  <c r="H47" i="1"/>
  <c r="I47" i="1" s="1"/>
  <c r="H48" i="1"/>
  <c r="H49" i="1"/>
  <c r="I49" i="1" s="1"/>
  <c r="H50" i="1"/>
  <c r="H51" i="1"/>
  <c r="H52" i="1"/>
  <c r="H53" i="1"/>
  <c r="I53" i="1" s="1"/>
  <c r="H54" i="1"/>
  <c r="I54" i="1" s="1"/>
  <c r="H55" i="1"/>
  <c r="I55" i="1" s="1"/>
  <c r="H56" i="1"/>
  <c r="H57" i="1"/>
  <c r="I57" i="1" s="1"/>
  <c r="H58" i="1"/>
  <c r="H59" i="1"/>
  <c r="H60" i="1"/>
  <c r="I60" i="1" s="1"/>
  <c r="H61" i="1"/>
  <c r="I61" i="1" s="1"/>
  <c r="H62" i="1"/>
  <c r="H63" i="1"/>
  <c r="I63" i="1" s="1"/>
  <c r="H64" i="1"/>
  <c r="H65" i="1"/>
  <c r="I65" i="1" s="1"/>
  <c r="H66" i="1"/>
  <c r="H67" i="1"/>
  <c r="H68" i="1"/>
  <c r="I68" i="1" s="1"/>
  <c r="H69" i="1"/>
  <c r="I69" i="1" s="1"/>
  <c r="H70" i="1"/>
  <c r="I70" i="1" s="1"/>
  <c r="H71" i="1"/>
  <c r="I71" i="1" s="1"/>
  <c r="H72" i="1"/>
  <c r="H73" i="1"/>
  <c r="I73" i="1" s="1"/>
  <c r="H74" i="1"/>
  <c r="H75" i="1"/>
  <c r="H76" i="1"/>
  <c r="I76" i="1" s="1"/>
  <c r="H77" i="1"/>
  <c r="I77" i="1" s="1"/>
  <c r="H78" i="1"/>
  <c r="I78" i="1" s="1"/>
  <c r="H79" i="1"/>
  <c r="I79" i="1" s="1"/>
  <c r="H80" i="1"/>
  <c r="H81" i="1"/>
  <c r="I81" i="1" s="1"/>
  <c r="H82" i="1"/>
  <c r="H83" i="1"/>
  <c r="H84" i="1"/>
  <c r="I84" i="1" s="1"/>
  <c r="H85" i="1"/>
  <c r="I85" i="1" s="1"/>
  <c r="H86" i="1"/>
  <c r="H87" i="1"/>
  <c r="I87" i="1" s="1"/>
  <c r="H88" i="1"/>
  <c r="H89" i="1"/>
  <c r="I89" i="1" s="1"/>
  <c r="H90" i="1"/>
  <c r="H91" i="1"/>
  <c r="H92" i="1"/>
  <c r="I92" i="1" s="1"/>
  <c r="H93" i="1"/>
  <c r="I93" i="1" s="1"/>
  <c r="I51" i="1"/>
  <c r="I52" i="1"/>
  <c r="I58" i="1"/>
  <c r="I59" i="1"/>
  <c r="I62" i="1"/>
  <c r="I67" i="1"/>
  <c r="I74" i="1"/>
  <c r="I75" i="1"/>
  <c r="I82" i="1"/>
  <c r="I83" i="1"/>
  <c r="I86" i="1"/>
  <c r="I2" i="1"/>
  <c r="I3" i="1"/>
  <c r="I4" i="1"/>
  <c r="I8" i="1"/>
  <c r="I10" i="1"/>
  <c r="I11" i="1"/>
  <c r="I12" i="1"/>
  <c r="I16" i="1"/>
  <c r="I18" i="1"/>
  <c r="I19" i="1"/>
  <c r="I20" i="1"/>
  <c r="I22" i="1"/>
  <c r="I24" i="1"/>
  <c r="I26" i="1"/>
  <c r="I27" i="1"/>
  <c r="I28" i="1"/>
  <c r="I32" i="1"/>
  <c r="I34" i="1"/>
  <c r="I35" i="1"/>
  <c r="I36" i="1"/>
  <c r="I39" i="1"/>
  <c r="I40" i="1"/>
  <c r="I42" i="1"/>
  <c r="I43" i="1"/>
  <c r="I44" i="1"/>
  <c r="I46" i="1"/>
  <c r="I48" i="1"/>
  <c r="I56" i="1"/>
  <c r="I72" i="1"/>
  <c r="I80" i="1"/>
  <c r="I88" i="1"/>
  <c r="I50" i="1"/>
  <c r="I64" i="1"/>
  <c r="I66" i="1"/>
  <c r="I90" i="1"/>
  <c r="I91" i="1"/>
  <c r="I30" i="1"/>
  <c r="I38" i="1"/>
  <c r="I14" i="1"/>
  <c r="I6" i="1"/>
</calcChain>
</file>

<file path=xl/sharedStrings.xml><?xml version="1.0" encoding="utf-8"?>
<sst xmlns="http://schemas.openxmlformats.org/spreadsheetml/2006/main" count="562" uniqueCount="22">
  <si>
    <t>Name</t>
  </si>
  <si>
    <t>Strain</t>
  </si>
  <si>
    <t>Sex</t>
  </si>
  <si>
    <t>Stage</t>
  </si>
  <si>
    <t>Actin_Ct</t>
  </si>
  <si>
    <t>Delta_Ct</t>
  </si>
  <si>
    <t>Viral_Load</t>
  </si>
  <si>
    <t>Female</t>
  </si>
  <si>
    <t>Male</t>
  </si>
  <si>
    <t>New Orleans</t>
  </si>
  <si>
    <t>Vergel</t>
  </si>
  <si>
    <t>Offspring</t>
  </si>
  <si>
    <t>GMV_Ct</t>
  </si>
  <si>
    <t>Tapachula</t>
  </si>
  <si>
    <t>Replicate</t>
  </si>
  <si>
    <t>Replicate 1</t>
  </si>
  <si>
    <t>Replicate 2</t>
  </si>
  <si>
    <t xml:space="preserve">Tapachula M x New Orleans F </t>
  </si>
  <si>
    <t xml:space="preserve">Tapachula M x Vergel F </t>
  </si>
  <si>
    <t>Infected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</si>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</sst>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J97"/>
  <sheetViews>
    <sheetView tabSelected="1" workbookViewId="0">
      <selection activeCell="I18" sqref="I18"/>
    </sheetView>
  </sheetViews>
  <sheetFormatPr baseColWidth="10" defaultRowHeight="16" x14ac:dyDescent="0.2"/>
  <cols>
    <col min="1" max="1" width="34.33203125" customWidth="1"/>
    <col min="2" max="2" width="15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0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19</v>
      </c>
    </row>
    <row r="2" spans="1:10" x14ac:dyDescent="0.2">
      <c r="A2" s="2" t="s">
        <v>17</v>
      </c>
      <c r="B2" s="2" t="s">
        <v>15</v>
      </c>
      <c r="C2" s="2" t="s">
        <v>9</v>
      </c>
      <c r="D2" s="2" t="s">
        <v>7</v>
      </c>
      <c r="E2" s="2" t="s">
        <v>11</v>
      </c>
      <c r="F2" s="3">
        <v>33.078000000000003</v>
      </c>
      <c r="G2" s="4">
        <v>24.481000000000002</v>
      </c>
      <c r="H2" s="3">
        <f t="shared" ref="H2:H18" si="0">F2-G2</f>
        <v>8.5970000000000013</v>
      </c>
      <c r="I2" s="3">
        <f t="shared" ref="I2:I19" si="1">2^(-H2)</f>
        <v>2.5825285256690892E-3</v>
      </c>
      <c r="J2" s="3" t="s">
        <v>21</v>
      </c>
    </row>
    <row r="3" spans="1:10" x14ac:dyDescent="0.2">
      <c r="A3" s="2" t="s">
        <v>17</v>
      </c>
      <c r="B3" s="2" t="s">
        <v>15</v>
      </c>
      <c r="C3" s="2" t="s">
        <v>9</v>
      </c>
      <c r="D3" s="2" t="s">
        <v>7</v>
      </c>
      <c r="E3" s="2" t="s">
        <v>11</v>
      </c>
      <c r="F3" s="3">
        <v>34.976999999999997</v>
      </c>
      <c r="G3" s="4">
        <v>23.635999999999999</v>
      </c>
      <c r="H3" s="3">
        <f t="shared" si="0"/>
        <v>11.340999999999998</v>
      </c>
      <c r="I3" s="3">
        <f t="shared" si="1"/>
        <v>3.8549506186550612E-4</v>
      </c>
      <c r="J3" s="3" t="s">
        <v>21</v>
      </c>
    </row>
    <row r="4" spans="1:10" x14ac:dyDescent="0.2">
      <c r="A4" s="2" t="s">
        <v>17</v>
      </c>
      <c r="B4" s="2" t="s">
        <v>15</v>
      </c>
      <c r="C4" s="2" t="s">
        <v>9</v>
      </c>
      <c r="D4" s="2" t="s">
        <v>7</v>
      </c>
      <c r="E4" s="2" t="s">
        <v>11</v>
      </c>
      <c r="F4" s="3">
        <v>35.29</v>
      </c>
      <c r="G4" s="4">
        <v>19.611999999999998</v>
      </c>
      <c r="H4" s="3">
        <f t="shared" si="0"/>
        <v>15.678000000000001</v>
      </c>
      <c r="I4" s="3">
        <f t="shared" si="1"/>
        <v>1.9074436990130765E-5</v>
      </c>
      <c r="J4" s="3" t="s">
        <v>21</v>
      </c>
    </row>
    <row r="5" spans="1:10" x14ac:dyDescent="0.2">
      <c r="A5" s="2" t="s">
        <v>17</v>
      </c>
      <c r="B5" s="2" t="s">
        <v>15</v>
      </c>
      <c r="C5" s="2" t="s">
        <v>9</v>
      </c>
      <c r="D5" s="2" t="s">
        <v>7</v>
      </c>
      <c r="E5" s="2" t="s">
        <v>11</v>
      </c>
      <c r="F5" s="3">
        <v>34.392000000000003</v>
      </c>
      <c r="G5" s="4">
        <v>22.908999999999999</v>
      </c>
      <c r="H5" s="3">
        <f t="shared" si="0"/>
        <v>11.483000000000004</v>
      </c>
      <c r="I5" s="3">
        <f t="shared" si="1"/>
        <v>3.4935950195871812E-4</v>
      </c>
      <c r="J5" s="3" t="s">
        <v>21</v>
      </c>
    </row>
    <row r="6" spans="1:10" x14ac:dyDescent="0.2">
      <c r="A6" s="2" t="s">
        <v>17</v>
      </c>
      <c r="B6" s="2" t="s">
        <v>15</v>
      </c>
      <c r="C6" s="2" t="s">
        <v>9</v>
      </c>
      <c r="D6" s="2" t="s">
        <v>7</v>
      </c>
      <c r="E6" s="2" t="s">
        <v>11</v>
      </c>
      <c r="F6" s="3">
        <v>34.170999999999999</v>
      </c>
      <c r="G6" s="4">
        <v>21.893000000000001</v>
      </c>
      <c r="H6" s="3">
        <f t="shared" si="0"/>
        <v>12.277999999999999</v>
      </c>
      <c r="I6" s="3">
        <f t="shared" si="1"/>
        <v>2.0135096401613335E-4</v>
      </c>
      <c r="J6" s="3" t="s">
        <v>21</v>
      </c>
    </row>
    <row r="7" spans="1:10" x14ac:dyDescent="0.2">
      <c r="A7" s="2" t="s">
        <v>17</v>
      </c>
      <c r="B7" s="2" t="s">
        <v>15</v>
      </c>
      <c r="C7" s="2" t="s">
        <v>9</v>
      </c>
      <c r="D7" s="2" t="s">
        <v>7</v>
      </c>
      <c r="E7" s="2" t="s">
        <v>11</v>
      </c>
      <c r="F7" s="3">
        <v>33.658999999999999</v>
      </c>
      <c r="G7" s="4">
        <v>21.672999999999998</v>
      </c>
      <c r="H7" s="3">
        <f t="shared" si="0"/>
        <v>11.986000000000001</v>
      </c>
      <c r="I7" s="3">
        <f t="shared" si="1"/>
        <v>2.4652131288981571E-4</v>
      </c>
      <c r="J7" s="3" t="s">
        <v>21</v>
      </c>
    </row>
    <row r="8" spans="1:10" x14ac:dyDescent="0.2">
      <c r="A8" s="2" t="s">
        <v>17</v>
      </c>
      <c r="B8" s="2" t="s">
        <v>15</v>
      </c>
      <c r="C8" s="2" t="s">
        <v>9</v>
      </c>
      <c r="D8" s="2" t="s">
        <v>7</v>
      </c>
      <c r="E8" s="2" t="s">
        <v>11</v>
      </c>
      <c r="F8" s="3">
        <v>33.92</v>
      </c>
      <c r="G8" s="4">
        <v>21.268999999999998</v>
      </c>
      <c r="H8" s="3">
        <f t="shared" si="0"/>
        <v>12.651000000000003</v>
      </c>
      <c r="I8" s="3">
        <f t="shared" si="1"/>
        <v>1.5547820743731639E-4</v>
      </c>
      <c r="J8" s="3" t="s">
        <v>21</v>
      </c>
    </row>
    <row r="9" spans="1:10" x14ac:dyDescent="0.2">
      <c r="A9" s="2" t="s">
        <v>17</v>
      </c>
      <c r="B9" s="2" t="s">
        <v>15</v>
      </c>
      <c r="C9" s="2" t="s">
        <v>9</v>
      </c>
      <c r="D9" s="2" t="s">
        <v>7</v>
      </c>
      <c r="E9" s="2" t="s">
        <v>11</v>
      </c>
      <c r="F9" s="3">
        <v>31.795000000000002</v>
      </c>
      <c r="G9" s="4">
        <v>22.096</v>
      </c>
      <c r="H9" s="3">
        <f t="shared" si="0"/>
        <v>9.6990000000000016</v>
      </c>
      <c r="I9" s="3">
        <f t="shared" si="1"/>
        <v>1.2031231185993701E-3</v>
      </c>
      <c r="J9" s="3" t="s">
        <v>21</v>
      </c>
    </row>
    <row r="10" spans="1:10" x14ac:dyDescent="0.2">
      <c r="A10" s="2" t="s">
        <v>17</v>
      </c>
      <c r="B10" s="2" t="s">
        <v>15</v>
      </c>
      <c r="C10" s="2" t="s">
        <v>9</v>
      </c>
      <c r="D10" s="2" t="s">
        <v>7</v>
      </c>
      <c r="E10" s="2" t="s">
        <v>11</v>
      </c>
      <c r="F10" s="3">
        <v>32.811999999999998</v>
      </c>
      <c r="G10" s="4">
        <v>21.99</v>
      </c>
      <c r="H10" s="3">
        <f t="shared" si="0"/>
        <v>10.821999999999999</v>
      </c>
      <c r="I10" s="3">
        <f t="shared" si="1"/>
        <v>5.5239964006147514E-4</v>
      </c>
      <c r="J10" s="3" t="s">
        <v>21</v>
      </c>
    </row>
    <row r="11" spans="1:10" x14ac:dyDescent="0.2">
      <c r="A11" s="2" t="s">
        <v>17</v>
      </c>
      <c r="B11" s="2" t="s">
        <v>15</v>
      </c>
      <c r="C11" s="2" t="s">
        <v>9</v>
      </c>
      <c r="D11" s="2" t="s">
        <v>7</v>
      </c>
      <c r="E11" s="2" t="s">
        <v>11</v>
      </c>
      <c r="F11" s="3">
        <v>33.816000000000003</v>
      </c>
      <c r="G11" s="4">
        <v>21.923999999999999</v>
      </c>
      <c r="H11" s="3">
        <f t="shared" si="0"/>
        <v>11.892000000000003</v>
      </c>
      <c r="I11" s="3">
        <f t="shared" si="1"/>
        <v>2.6311844361417709E-4</v>
      </c>
      <c r="J11" s="3" t="s">
        <v>21</v>
      </c>
    </row>
    <row r="12" spans="1:10" x14ac:dyDescent="0.2">
      <c r="A12" s="2" t="s">
        <v>17</v>
      </c>
      <c r="B12" s="2" t="s">
        <v>15</v>
      </c>
      <c r="C12" s="2" t="s">
        <v>9</v>
      </c>
      <c r="D12" s="2" t="s">
        <v>7</v>
      </c>
      <c r="E12" s="2" t="s">
        <v>11</v>
      </c>
      <c r="F12" s="3">
        <v>34.177</v>
      </c>
      <c r="G12" s="4">
        <v>20.873000000000001</v>
      </c>
      <c r="H12" s="3">
        <f t="shared" si="0"/>
        <v>13.303999999999998</v>
      </c>
      <c r="I12" s="3">
        <f t="shared" si="1"/>
        <v>9.8877377152349548E-5</v>
      </c>
      <c r="J12" s="3" t="s">
        <v>21</v>
      </c>
    </row>
    <row r="13" spans="1:10" x14ac:dyDescent="0.2">
      <c r="A13" s="2" t="s">
        <v>17</v>
      </c>
      <c r="B13" s="2" t="s">
        <v>15</v>
      </c>
      <c r="C13" s="2" t="s">
        <v>9</v>
      </c>
      <c r="D13" s="2" t="s">
        <v>7</v>
      </c>
      <c r="E13" s="2" t="s">
        <v>11</v>
      </c>
      <c r="F13" s="3">
        <v>33.823</v>
      </c>
      <c r="G13" s="4">
        <v>21.859000000000002</v>
      </c>
      <c r="H13" s="3">
        <f t="shared" si="0"/>
        <v>11.963999999999999</v>
      </c>
      <c r="I13" s="3">
        <f t="shared" si="1"/>
        <v>2.5030938425014515E-4</v>
      </c>
      <c r="J13" s="3" t="s">
        <v>21</v>
      </c>
    </row>
    <row r="14" spans="1:10" x14ac:dyDescent="0.2">
      <c r="A14" s="2" t="s">
        <v>17</v>
      </c>
      <c r="B14" s="2" t="s">
        <v>15</v>
      </c>
      <c r="C14" s="2" t="s">
        <v>13</v>
      </c>
      <c r="D14" s="2" t="s">
        <v>8</v>
      </c>
      <c r="E14" s="2" t="s">
        <v>11</v>
      </c>
      <c r="F14" s="3">
        <v>30.224</v>
      </c>
      <c r="G14" s="4">
        <v>26.768999999999998</v>
      </c>
      <c r="H14" s="3">
        <f t="shared" si="0"/>
        <v>3.4550000000000018</v>
      </c>
      <c r="I14" s="3">
        <f t="shared" si="1"/>
        <v>9.1188771515010827E-2</v>
      </c>
      <c r="J14" s="3" t="s">
        <v>21</v>
      </c>
    </row>
    <row r="15" spans="1:10" x14ac:dyDescent="0.2">
      <c r="A15" s="2" t="s">
        <v>17</v>
      </c>
      <c r="B15" s="2" t="s">
        <v>15</v>
      </c>
      <c r="C15" s="2" t="s">
        <v>13</v>
      </c>
      <c r="D15" s="2" t="s">
        <v>8</v>
      </c>
      <c r="E15" s="2" t="s">
        <v>11</v>
      </c>
      <c r="F15" s="5">
        <v>29.352</v>
      </c>
      <c r="G15" s="4">
        <v>25.850999999999999</v>
      </c>
      <c r="H15" s="3">
        <f t="shared" si="0"/>
        <v>3.5010000000000012</v>
      </c>
      <c r="I15" s="3">
        <f t="shared" si="1"/>
        <v>8.8327102742670555E-2</v>
      </c>
      <c r="J15" s="5" t="s">
        <v>20</v>
      </c>
    </row>
    <row r="16" spans="1:10" x14ac:dyDescent="0.2">
      <c r="A16" s="2" t="s">
        <v>17</v>
      </c>
      <c r="B16" s="2" t="s">
        <v>15</v>
      </c>
      <c r="C16" s="2" t="s">
        <v>13</v>
      </c>
      <c r="D16" s="2" t="s">
        <v>8</v>
      </c>
      <c r="E16" s="2" t="s">
        <v>11</v>
      </c>
      <c r="F16" s="5">
        <v>29.391999999999999</v>
      </c>
      <c r="G16" s="4">
        <v>23.901</v>
      </c>
      <c r="H16" s="3">
        <f t="shared" si="0"/>
        <v>5.4909999999999997</v>
      </c>
      <c r="I16" s="3">
        <f t="shared" si="1"/>
        <v>2.223536658179056E-2</v>
      </c>
      <c r="J16" s="5" t="s">
        <v>20</v>
      </c>
    </row>
    <row r="17" spans="1:10" x14ac:dyDescent="0.2">
      <c r="A17" s="2" t="s">
        <v>17</v>
      </c>
      <c r="B17" s="2" t="s">
        <v>15</v>
      </c>
      <c r="C17" s="2" t="s">
        <v>13</v>
      </c>
      <c r="D17" s="2" t="s">
        <v>8</v>
      </c>
      <c r="E17" s="2" t="s">
        <v>11</v>
      </c>
      <c r="F17" s="5">
        <v>30.542000000000002</v>
      </c>
      <c r="G17" s="4">
        <v>24.654</v>
      </c>
      <c r="H17" s="3">
        <f t="shared" si="0"/>
        <v>5.8880000000000017</v>
      </c>
      <c r="I17" s="3">
        <f t="shared" si="1"/>
        <v>1.688633440686484E-2</v>
      </c>
      <c r="J17" s="5" t="s">
        <v>20</v>
      </c>
    </row>
    <row r="18" spans="1:10" x14ac:dyDescent="0.2">
      <c r="A18" s="2" t="s">
        <v>17</v>
      </c>
      <c r="B18" s="2" t="s">
        <v>15</v>
      </c>
      <c r="C18" s="2" t="s">
        <v>13</v>
      </c>
      <c r="D18" s="2" t="s">
        <v>8</v>
      </c>
      <c r="E18" s="2" t="s">
        <v>11</v>
      </c>
      <c r="F18" s="5">
        <v>31.445</v>
      </c>
      <c r="G18" s="4">
        <v>25.312999999999999</v>
      </c>
      <c r="H18" s="3">
        <f t="shared" si="0"/>
        <v>6.1320000000000014</v>
      </c>
      <c r="I18" s="3">
        <f t="shared" si="1"/>
        <v>1.425883575849142E-2</v>
      </c>
      <c r="J18" s="5" t="s">
        <v>20</v>
      </c>
    </row>
    <row r="19" spans="1:10" x14ac:dyDescent="0.2">
      <c r="A19" s="2" t="s">
        <v>17</v>
      </c>
      <c r="B19" s="2" t="s">
        <v>15</v>
      </c>
      <c r="C19" s="2" t="s">
        <v>13</v>
      </c>
      <c r="D19" s="2" t="s">
        <v>8</v>
      </c>
      <c r="E19" s="2" t="s">
        <v>11</v>
      </c>
      <c r="F19" s="3">
        <v>31.257000000000001</v>
      </c>
      <c r="G19" s="4">
        <v>24.939</v>
      </c>
      <c r="H19" s="3">
        <f t="shared" ref="H19:H47" si="2">F19-G19</f>
        <v>6.3180000000000014</v>
      </c>
      <c r="I19" s="3">
        <f t="shared" si="1"/>
        <v>1.2534080724257591E-2</v>
      </c>
      <c r="J19" s="3" t="s">
        <v>21</v>
      </c>
    </row>
    <row r="20" spans="1:10" x14ac:dyDescent="0.2">
      <c r="A20" s="2" t="s">
        <v>17</v>
      </c>
      <c r="B20" s="2" t="s">
        <v>15</v>
      </c>
      <c r="C20" s="2" t="s">
        <v>13</v>
      </c>
      <c r="D20" s="2" t="s">
        <v>8</v>
      </c>
      <c r="E20" s="2" t="s">
        <v>11</v>
      </c>
      <c r="F20" s="3">
        <v>32.575000000000003</v>
      </c>
      <c r="G20" s="4">
        <v>24.324000000000002</v>
      </c>
      <c r="H20" s="3">
        <f t="shared" si="2"/>
        <v>8.2510000000000012</v>
      </c>
      <c r="I20" s="3">
        <f t="shared" ref="I20:I47" si="3">2^(-H20)</f>
        <v>3.2824755946612555E-3</v>
      </c>
      <c r="J20" s="3" t="s">
        <v>21</v>
      </c>
    </row>
    <row r="21" spans="1:10" x14ac:dyDescent="0.2">
      <c r="A21" s="2" t="s">
        <v>17</v>
      </c>
      <c r="B21" s="2" t="s">
        <v>15</v>
      </c>
      <c r="C21" s="2" t="s">
        <v>13</v>
      </c>
      <c r="D21" s="2" t="s">
        <v>8</v>
      </c>
      <c r="E21" s="2" t="s">
        <v>11</v>
      </c>
      <c r="F21" s="3">
        <v>31.774999999999999</v>
      </c>
      <c r="G21" s="4">
        <v>21.890999999999998</v>
      </c>
      <c r="H21" s="3">
        <f t="shared" si="2"/>
        <v>9.8840000000000003</v>
      </c>
      <c r="I21" s="3">
        <f t="shared" si="3"/>
        <v>1.058326139496856E-3</v>
      </c>
      <c r="J21" s="3" t="s">
        <v>21</v>
      </c>
    </row>
    <row r="22" spans="1:10" x14ac:dyDescent="0.2">
      <c r="A22" s="2" t="s">
        <v>17</v>
      </c>
      <c r="B22" s="2" t="s">
        <v>15</v>
      </c>
      <c r="C22" s="2" t="s">
        <v>13</v>
      </c>
      <c r="D22" s="2" t="s">
        <v>8</v>
      </c>
      <c r="E22" s="2" t="s">
        <v>11</v>
      </c>
      <c r="F22" s="3">
        <v>31.478000000000002</v>
      </c>
      <c r="G22" s="4">
        <v>24.143999999999998</v>
      </c>
      <c r="H22" s="3">
        <f t="shared" si="2"/>
        <v>7.3340000000000032</v>
      </c>
      <c r="I22" s="3">
        <f t="shared" si="3"/>
        <v>6.1979206499307932E-3</v>
      </c>
      <c r="J22" s="3" t="s">
        <v>21</v>
      </c>
    </row>
    <row r="23" spans="1:10" x14ac:dyDescent="0.2">
      <c r="A23" s="2" t="s">
        <v>17</v>
      </c>
      <c r="B23" s="2" t="s">
        <v>15</v>
      </c>
      <c r="C23" s="2" t="s">
        <v>13</v>
      </c>
      <c r="D23" s="2" t="s">
        <v>8</v>
      </c>
      <c r="E23" s="2" t="s">
        <v>11</v>
      </c>
      <c r="F23" s="3">
        <v>31.37</v>
      </c>
      <c r="G23" s="4">
        <v>23.946999999999999</v>
      </c>
      <c r="H23" s="3">
        <f t="shared" si="2"/>
        <v>7.4230000000000018</v>
      </c>
      <c r="I23" s="3">
        <f t="shared" si="3"/>
        <v>5.8271251042635308E-3</v>
      </c>
      <c r="J23" s="3" t="s">
        <v>21</v>
      </c>
    </row>
    <row r="24" spans="1:10" x14ac:dyDescent="0.2">
      <c r="A24" s="2" t="s">
        <v>17</v>
      </c>
      <c r="B24" s="2" t="s">
        <v>15</v>
      </c>
      <c r="C24" s="2" t="s">
        <v>13</v>
      </c>
      <c r="D24" s="2" t="s">
        <v>8</v>
      </c>
      <c r="E24" s="2" t="s">
        <v>11</v>
      </c>
      <c r="F24" s="5">
        <v>31.535</v>
      </c>
      <c r="G24" s="4">
        <v>23.606000000000002</v>
      </c>
      <c r="H24" s="3">
        <f t="shared" si="2"/>
        <v>7.9289999999999985</v>
      </c>
      <c r="I24" s="3">
        <f t="shared" si="3"/>
        <v>4.103299000042011E-3</v>
      </c>
      <c r="J24" s="5" t="s">
        <v>20</v>
      </c>
    </row>
    <row r="25" spans="1:10" x14ac:dyDescent="0.2">
      <c r="A25" s="2" t="s">
        <v>17</v>
      </c>
      <c r="B25" s="2" t="s">
        <v>15</v>
      </c>
      <c r="C25" s="2" t="s">
        <v>13</v>
      </c>
      <c r="D25" s="2" t="s">
        <v>8</v>
      </c>
      <c r="E25" s="2" t="s">
        <v>11</v>
      </c>
      <c r="F25" s="5">
        <v>30.004999999999999</v>
      </c>
      <c r="G25" s="4">
        <v>23.619</v>
      </c>
      <c r="H25" s="3">
        <f t="shared" si="2"/>
        <v>6.3859999999999992</v>
      </c>
      <c r="I25" s="3">
        <f t="shared" si="3"/>
        <v>1.1957006014239602E-2</v>
      </c>
      <c r="J25" s="5" t="s">
        <v>20</v>
      </c>
    </row>
    <row r="26" spans="1:10" x14ac:dyDescent="0.2">
      <c r="A26" s="2" t="s">
        <v>17</v>
      </c>
      <c r="B26" s="2" t="s">
        <v>16</v>
      </c>
      <c r="C26" s="2" t="s">
        <v>9</v>
      </c>
      <c r="D26" s="2" t="s">
        <v>7</v>
      </c>
      <c r="E26" s="2" t="s">
        <v>11</v>
      </c>
      <c r="F26" s="3">
        <v>30.97</v>
      </c>
      <c r="G26" s="4">
        <v>25.19</v>
      </c>
      <c r="H26" s="3">
        <f t="shared" si="2"/>
        <v>5.7799999999999976</v>
      </c>
      <c r="I26" s="3">
        <f t="shared" si="3"/>
        <v>1.8198962288569657E-2</v>
      </c>
      <c r="J26" s="3" t="s">
        <v>21</v>
      </c>
    </row>
    <row r="27" spans="1:10" x14ac:dyDescent="0.2">
      <c r="A27" s="2" t="s">
        <v>17</v>
      </c>
      <c r="B27" s="2" t="s">
        <v>16</v>
      </c>
      <c r="C27" s="2" t="s">
        <v>9</v>
      </c>
      <c r="D27" s="2" t="s">
        <v>7</v>
      </c>
      <c r="E27" s="2" t="s">
        <v>11</v>
      </c>
      <c r="F27" s="5">
        <v>26.908999999999999</v>
      </c>
      <c r="G27" s="4">
        <v>26.146000000000001</v>
      </c>
      <c r="H27" s="3">
        <f t="shared" si="2"/>
        <v>0.76299999999999812</v>
      </c>
      <c r="I27" s="3">
        <f t="shared" si="3"/>
        <v>0.58926970390584188</v>
      </c>
      <c r="J27" s="5" t="s">
        <v>20</v>
      </c>
    </row>
    <row r="28" spans="1:10" x14ac:dyDescent="0.2">
      <c r="A28" s="2" t="s">
        <v>17</v>
      </c>
      <c r="B28" s="2" t="s">
        <v>16</v>
      </c>
      <c r="C28" s="2" t="s">
        <v>9</v>
      </c>
      <c r="D28" s="2" t="s">
        <v>7</v>
      </c>
      <c r="E28" s="2" t="s">
        <v>11</v>
      </c>
      <c r="F28" s="5">
        <v>22.62</v>
      </c>
      <c r="G28" s="4">
        <v>22.73</v>
      </c>
      <c r="H28" s="3">
        <f t="shared" si="2"/>
        <v>-0.10999999999999943</v>
      </c>
      <c r="I28" s="3">
        <f t="shared" si="3"/>
        <v>1.0792282365044268</v>
      </c>
      <c r="J28" s="5" t="s">
        <v>20</v>
      </c>
    </row>
    <row r="29" spans="1:10" x14ac:dyDescent="0.2">
      <c r="A29" s="2" t="s">
        <v>17</v>
      </c>
      <c r="B29" s="2" t="s">
        <v>16</v>
      </c>
      <c r="C29" s="2" t="s">
        <v>9</v>
      </c>
      <c r="D29" s="2" t="s">
        <v>7</v>
      </c>
      <c r="E29" s="2" t="s">
        <v>11</v>
      </c>
      <c r="F29" s="5">
        <v>24.695</v>
      </c>
      <c r="G29" s="4">
        <v>22.928999999999998</v>
      </c>
      <c r="H29" s="3">
        <f t="shared" si="2"/>
        <v>1.7660000000000018</v>
      </c>
      <c r="I29" s="3">
        <f t="shared" si="3"/>
        <v>0.29402281257274082</v>
      </c>
      <c r="J29" s="5" t="s">
        <v>20</v>
      </c>
    </row>
    <row r="30" spans="1:10" x14ac:dyDescent="0.2">
      <c r="A30" s="2" t="s">
        <v>17</v>
      </c>
      <c r="B30" s="2" t="s">
        <v>16</v>
      </c>
      <c r="C30" s="2" t="s">
        <v>9</v>
      </c>
      <c r="D30" s="2" t="s">
        <v>7</v>
      </c>
      <c r="E30" s="2" t="s">
        <v>11</v>
      </c>
      <c r="F30" s="5">
        <v>12.249000000000001</v>
      </c>
      <c r="G30" s="4">
        <v>22.172000000000001</v>
      </c>
      <c r="H30" s="3">
        <f t="shared" si="2"/>
        <v>-9.923</v>
      </c>
      <c r="I30" s="3">
        <f t="shared" si="3"/>
        <v>970.77961229173252</v>
      </c>
      <c r="J30" s="5" t="s">
        <v>20</v>
      </c>
    </row>
    <row r="31" spans="1:10" x14ac:dyDescent="0.2">
      <c r="A31" s="2" t="s">
        <v>17</v>
      </c>
      <c r="B31" s="2" t="s">
        <v>16</v>
      </c>
      <c r="C31" s="2" t="s">
        <v>9</v>
      </c>
      <c r="D31" s="2" t="s">
        <v>7</v>
      </c>
      <c r="E31" s="2" t="s">
        <v>11</v>
      </c>
      <c r="F31" s="5">
        <v>25.081</v>
      </c>
      <c r="G31" s="4">
        <v>23.007000000000001</v>
      </c>
      <c r="H31" s="3">
        <f t="shared" si="2"/>
        <v>2.0739999999999981</v>
      </c>
      <c r="I31" s="3">
        <f t="shared" si="3"/>
        <v>0.23750009571872183</v>
      </c>
      <c r="J31" s="5" t="s">
        <v>20</v>
      </c>
    </row>
    <row r="32" spans="1:10" x14ac:dyDescent="0.2">
      <c r="A32" s="2" t="s">
        <v>17</v>
      </c>
      <c r="B32" s="2" t="s">
        <v>16</v>
      </c>
      <c r="C32" s="2" t="s">
        <v>9</v>
      </c>
      <c r="D32" s="2" t="s">
        <v>7</v>
      </c>
      <c r="E32" s="2" t="s">
        <v>11</v>
      </c>
      <c r="F32" s="5">
        <v>28.936</v>
      </c>
      <c r="G32" s="4">
        <v>22.786000000000001</v>
      </c>
      <c r="H32" s="3">
        <f t="shared" si="2"/>
        <v>6.1499999999999986</v>
      </c>
      <c r="I32" s="3">
        <f t="shared" si="3"/>
        <v>1.4082038478294234E-2</v>
      </c>
      <c r="J32" s="5" t="s">
        <v>20</v>
      </c>
    </row>
    <row r="33" spans="1:10" x14ac:dyDescent="0.2">
      <c r="A33" s="2" t="s">
        <v>17</v>
      </c>
      <c r="B33" s="2" t="s">
        <v>16</v>
      </c>
      <c r="C33" s="2" t="s">
        <v>9</v>
      </c>
      <c r="D33" s="2" t="s">
        <v>7</v>
      </c>
      <c r="E33" s="2" t="s">
        <v>11</v>
      </c>
      <c r="F33" s="5">
        <v>11.933</v>
      </c>
      <c r="G33" s="4">
        <v>22.827000000000002</v>
      </c>
      <c r="H33" s="3">
        <f t="shared" si="2"/>
        <v>-10.894000000000002</v>
      </c>
      <c r="I33" s="3">
        <f t="shared" si="3"/>
        <v>1902.9210608658723</v>
      </c>
      <c r="J33" s="5" t="s">
        <v>20</v>
      </c>
    </row>
    <row r="34" spans="1:10" x14ac:dyDescent="0.2">
      <c r="A34" s="2" t="s">
        <v>17</v>
      </c>
      <c r="B34" s="2" t="s">
        <v>16</v>
      </c>
      <c r="C34" s="2" t="s">
        <v>9</v>
      </c>
      <c r="D34" s="2" t="s">
        <v>7</v>
      </c>
      <c r="E34" s="2" t="s">
        <v>11</v>
      </c>
      <c r="F34" s="5">
        <v>13.004</v>
      </c>
      <c r="G34" s="4">
        <v>21.7</v>
      </c>
      <c r="H34" s="3">
        <f t="shared" si="2"/>
        <v>-8.6959999999999997</v>
      </c>
      <c r="I34" s="3">
        <f t="shared" si="3"/>
        <v>414.7217784996073</v>
      </c>
      <c r="J34" s="5" t="s">
        <v>20</v>
      </c>
    </row>
    <row r="35" spans="1:10" x14ac:dyDescent="0.2">
      <c r="A35" s="2" t="s">
        <v>17</v>
      </c>
      <c r="B35" s="2" t="s">
        <v>16</v>
      </c>
      <c r="C35" s="2" t="s">
        <v>9</v>
      </c>
      <c r="D35" s="2" t="s">
        <v>7</v>
      </c>
      <c r="E35" s="2" t="s">
        <v>11</v>
      </c>
      <c r="F35" s="5">
        <v>26.254000000000001</v>
      </c>
      <c r="G35" s="4">
        <v>24.550999999999998</v>
      </c>
      <c r="H35" s="3">
        <f t="shared" si="2"/>
        <v>1.703000000000003</v>
      </c>
      <c r="I35" s="3">
        <f t="shared" si="3"/>
        <v>0.30714674511141188</v>
      </c>
      <c r="J35" s="5" t="s">
        <v>20</v>
      </c>
    </row>
    <row r="36" spans="1:10" x14ac:dyDescent="0.2">
      <c r="A36" s="2" t="s">
        <v>17</v>
      </c>
      <c r="B36" s="2" t="s">
        <v>16</v>
      </c>
      <c r="C36" s="2" t="s">
        <v>9</v>
      </c>
      <c r="D36" s="2" t="s">
        <v>7</v>
      </c>
      <c r="E36" s="2" t="s">
        <v>11</v>
      </c>
      <c r="F36" s="5">
        <v>11.489000000000001</v>
      </c>
      <c r="G36" s="4">
        <v>21.405999999999999</v>
      </c>
      <c r="H36" s="3">
        <f t="shared" si="2"/>
        <v>-9.916999999999998</v>
      </c>
      <c r="I36" s="3">
        <f t="shared" si="3"/>
        <v>966.75063720985474</v>
      </c>
      <c r="J36" s="5" t="s">
        <v>20</v>
      </c>
    </row>
    <row r="37" spans="1:10" x14ac:dyDescent="0.2">
      <c r="A37" s="2" t="s">
        <v>17</v>
      </c>
      <c r="B37" s="2" t="s">
        <v>16</v>
      </c>
      <c r="C37" s="2" t="s">
        <v>9</v>
      </c>
      <c r="D37" s="2" t="s">
        <v>7</v>
      </c>
      <c r="E37" s="2" t="s">
        <v>11</v>
      </c>
      <c r="F37" s="3">
        <v>34.698999999999998</v>
      </c>
      <c r="G37" s="4">
        <v>22.704999999999998</v>
      </c>
      <c r="H37" s="3">
        <f t="shared" si="2"/>
        <v>11.994</v>
      </c>
      <c r="I37" s="3">
        <f t="shared" si="3"/>
        <v>2.451580916110776E-4</v>
      </c>
      <c r="J37" s="3" t="s">
        <v>21</v>
      </c>
    </row>
    <row r="38" spans="1:10" x14ac:dyDescent="0.2">
      <c r="A38" s="2" t="s">
        <v>17</v>
      </c>
      <c r="B38" s="2" t="s">
        <v>16</v>
      </c>
      <c r="C38" s="2" t="s">
        <v>13</v>
      </c>
      <c r="D38" s="2" t="s">
        <v>8</v>
      </c>
      <c r="E38" s="2" t="s">
        <v>11</v>
      </c>
      <c r="F38" s="5">
        <v>10.105</v>
      </c>
      <c r="G38" s="4">
        <v>25.666</v>
      </c>
      <c r="H38" s="3">
        <f t="shared" si="2"/>
        <v>-15.561</v>
      </c>
      <c r="I38" s="3">
        <f t="shared" si="3"/>
        <v>48342.35046569047</v>
      </c>
      <c r="J38" s="5" t="s">
        <v>20</v>
      </c>
    </row>
    <row r="39" spans="1:10" x14ac:dyDescent="0.2">
      <c r="A39" s="2" t="s">
        <v>17</v>
      </c>
      <c r="B39" s="2" t="s">
        <v>16</v>
      </c>
      <c r="C39" s="2" t="s">
        <v>13</v>
      </c>
      <c r="D39" s="2" t="s">
        <v>8</v>
      </c>
      <c r="E39" s="2" t="s">
        <v>11</v>
      </c>
      <c r="F39" s="3">
        <v>30.172999999999998</v>
      </c>
      <c r="G39" s="4">
        <v>23.16</v>
      </c>
      <c r="H39" s="3">
        <f t="shared" si="2"/>
        <v>7.0129999999999981</v>
      </c>
      <c r="I39" s="3">
        <f t="shared" si="3"/>
        <v>7.7424184630006318E-3</v>
      </c>
      <c r="J39" s="3" t="s">
        <v>21</v>
      </c>
    </row>
    <row r="40" spans="1:10" x14ac:dyDescent="0.2">
      <c r="A40" s="2" t="s">
        <v>17</v>
      </c>
      <c r="B40" s="2" t="s">
        <v>16</v>
      </c>
      <c r="C40" s="2" t="s">
        <v>13</v>
      </c>
      <c r="D40" s="2" t="s">
        <v>8</v>
      </c>
      <c r="E40" s="2" t="s">
        <v>11</v>
      </c>
      <c r="F40" s="3">
        <v>29.018999999999998</v>
      </c>
      <c r="G40" s="4">
        <v>25.887</v>
      </c>
      <c r="H40" s="3">
        <f t="shared" si="2"/>
        <v>3.1319999999999979</v>
      </c>
      <c r="I40" s="3">
        <f t="shared" si="3"/>
        <v>0.11407068606793164</v>
      </c>
      <c r="J40" s="3" t="s">
        <v>21</v>
      </c>
    </row>
    <row r="41" spans="1:10" x14ac:dyDescent="0.2">
      <c r="A41" s="2" t="s">
        <v>17</v>
      </c>
      <c r="B41" s="2" t="s">
        <v>16</v>
      </c>
      <c r="C41" s="2" t="s">
        <v>13</v>
      </c>
      <c r="D41" s="2" t="s">
        <v>8</v>
      </c>
      <c r="E41" s="2" t="s">
        <v>11</v>
      </c>
      <c r="F41" s="3">
        <v>26.584</v>
      </c>
      <c r="G41" s="4">
        <v>24.82</v>
      </c>
      <c r="H41" s="3">
        <f t="shared" si="2"/>
        <v>1.7639999999999993</v>
      </c>
      <c r="I41" s="3">
        <f t="shared" si="3"/>
        <v>0.2944306973987455</v>
      </c>
      <c r="J41" s="3" t="s">
        <v>21</v>
      </c>
    </row>
    <row r="42" spans="1:10" x14ac:dyDescent="0.2">
      <c r="A42" s="2" t="s">
        <v>17</v>
      </c>
      <c r="B42" s="2" t="s">
        <v>16</v>
      </c>
      <c r="C42" s="2" t="s">
        <v>13</v>
      </c>
      <c r="D42" s="2" t="s">
        <v>8</v>
      </c>
      <c r="E42" s="2" t="s">
        <v>11</v>
      </c>
      <c r="F42" s="3">
        <v>28.184000000000001</v>
      </c>
      <c r="G42" s="4">
        <v>23.585000000000001</v>
      </c>
      <c r="H42" s="3">
        <f t="shared" si="2"/>
        <v>4.5990000000000002</v>
      </c>
      <c r="I42" s="3">
        <f t="shared" si="3"/>
        <v>4.1263213781718752E-2</v>
      </c>
      <c r="J42" s="3" t="s">
        <v>21</v>
      </c>
    </row>
    <row r="43" spans="1:10" x14ac:dyDescent="0.2">
      <c r="A43" s="2" t="s">
        <v>17</v>
      </c>
      <c r="B43" s="2" t="s">
        <v>16</v>
      </c>
      <c r="C43" s="2" t="s">
        <v>13</v>
      </c>
      <c r="D43" s="2" t="s">
        <v>8</v>
      </c>
      <c r="E43" s="2" t="s">
        <v>11</v>
      </c>
      <c r="F43" s="3">
        <v>27.398</v>
      </c>
      <c r="G43" s="4">
        <v>24.933</v>
      </c>
      <c r="H43" s="3">
        <f t="shared" si="2"/>
        <v>2.4649999999999999</v>
      </c>
      <c r="I43" s="3">
        <f t="shared" si="3"/>
        <v>0.18111776931935986</v>
      </c>
      <c r="J43" s="3" t="s">
        <v>21</v>
      </c>
    </row>
    <row r="44" spans="1:10" x14ac:dyDescent="0.2">
      <c r="A44" s="2" t="s">
        <v>17</v>
      </c>
      <c r="B44" s="2" t="s">
        <v>16</v>
      </c>
      <c r="C44" s="2" t="s">
        <v>13</v>
      </c>
      <c r="D44" s="2" t="s">
        <v>8</v>
      </c>
      <c r="E44" s="2" t="s">
        <v>11</v>
      </c>
      <c r="F44" s="3">
        <v>25.09</v>
      </c>
      <c r="G44" s="4">
        <v>25.663</v>
      </c>
      <c r="H44" s="3">
        <f t="shared" si="2"/>
        <v>-0.5730000000000004</v>
      </c>
      <c r="I44" s="3">
        <f t="shared" si="3"/>
        <v>1.4876137624345056</v>
      </c>
      <c r="J44" s="3" t="s">
        <v>21</v>
      </c>
    </row>
    <row r="45" spans="1:10" x14ac:dyDescent="0.2">
      <c r="A45" s="2" t="s">
        <v>17</v>
      </c>
      <c r="B45" s="2" t="s">
        <v>16</v>
      </c>
      <c r="C45" s="2" t="s">
        <v>13</v>
      </c>
      <c r="D45" s="2" t="s">
        <v>8</v>
      </c>
      <c r="E45" s="2" t="s">
        <v>11</v>
      </c>
      <c r="F45" s="5">
        <v>9.4039999999999999</v>
      </c>
      <c r="G45" s="4">
        <v>25.373999999999999</v>
      </c>
      <c r="H45" s="3">
        <f t="shared" si="2"/>
        <v>-15.969999999999999</v>
      </c>
      <c r="I45" s="3">
        <f t="shared" si="3"/>
        <v>64187.288622656823</v>
      </c>
      <c r="J45" s="5" t="s">
        <v>20</v>
      </c>
    </row>
    <row r="46" spans="1:10" x14ac:dyDescent="0.2">
      <c r="A46" s="2" t="s">
        <v>17</v>
      </c>
      <c r="B46" s="2" t="s">
        <v>16</v>
      </c>
      <c r="C46" s="2" t="s">
        <v>13</v>
      </c>
      <c r="D46" s="2" t="s">
        <v>8</v>
      </c>
      <c r="E46" s="2" t="s">
        <v>11</v>
      </c>
      <c r="F46" s="3">
        <v>28.173999999999999</v>
      </c>
      <c r="G46" s="4">
        <v>23.768999999999998</v>
      </c>
      <c r="H46" s="3">
        <f t="shared" si="2"/>
        <v>4.4050000000000011</v>
      </c>
      <c r="I46" s="3">
        <f t="shared" si="3"/>
        <v>4.7202268298838272E-2</v>
      </c>
      <c r="J46" s="3" t="s">
        <v>21</v>
      </c>
    </row>
    <row r="47" spans="1:10" x14ac:dyDescent="0.2">
      <c r="A47" s="2" t="s">
        <v>17</v>
      </c>
      <c r="B47" s="2" t="s">
        <v>16</v>
      </c>
      <c r="C47" s="2" t="s">
        <v>13</v>
      </c>
      <c r="D47" s="2" t="s">
        <v>8</v>
      </c>
      <c r="E47" s="2" t="s">
        <v>11</v>
      </c>
      <c r="F47" s="3">
        <v>27.678000000000001</v>
      </c>
      <c r="G47" s="4">
        <v>25.152999999999999</v>
      </c>
      <c r="H47" s="3">
        <f t="shared" si="2"/>
        <v>2.5250000000000021</v>
      </c>
      <c r="I47" s="3">
        <f t="shared" si="3"/>
        <v>0.17373977748029187</v>
      </c>
      <c r="J47" s="3" t="s">
        <v>21</v>
      </c>
    </row>
    <row r="48" spans="1:10" x14ac:dyDescent="0.2">
      <c r="A48" s="2" t="s">
        <v>18</v>
      </c>
      <c r="B48" s="2" t="s">
        <v>15</v>
      </c>
      <c r="C48" s="2" t="s">
        <v>10</v>
      </c>
      <c r="D48" s="2" t="s">
        <v>7</v>
      </c>
      <c r="E48" s="2" t="s">
        <v>11</v>
      </c>
      <c r="F48" s="5">
        <v>30.637</v>
      </c>
      <c r="G48" s="4">
        <v>25.042000000000002</v>
      </c>
      <c r="H48" s="3">
        <f t="shared" ref="H48:H93" si="4">F48-G48</f>
        <v>5.5949999999999989</v>
      </c>
      <c r="I48" s="3">
        <f t="shared" ref="I48:I92" si="5">2^(-H48)</f>
        <v>2.0688889224928102E-2</v>
      </c>
      <c r="J48" s="5" t="s">
        <v>20</v>
      </c>
    </row>
    <row r="49" spans="1:10" x14ac:dyDescent="0.2">
      <c r="A49" s="2" t="s">
        <v>18</v>
      </c>
      <c r="B49" s="2" t="s">
        <v>15</v>
      </c>
      <c r="C49" s="2" t="s">
        <v>10</v>
      </c>
      <c r="D49" s="2" t="s">
        <v>7</v>
      </c>
      <c r="E49" s="2" t="s">
        <v>11</v>
      </c>
      <c r="F49" s="5">
        <v>28.553000000000001</v>
      </c>
      <c r="G49" s="4">
        <v>22.481000000000002</v>
      </c>
      <c r="H49" s="3">
        <f t="shared" si="4"/>
        <v>6.0719999999999992</v>
      </c>
      <c r="I49" s="3">
        <f t="shared" si="5"/>
        <v>1.486434806768437E-2</v>
      </c>
      <c r="J49" s="5" t="s">
        <v>20</v>
      </c>
    </row>
    <row r="50" spans="1:10" x14ac:dyDescent="0.2">
      <c r="A50" s="2" t="s">
        <v>18</v>
      </c>
      <c r="B50" s="2" t="s">
        <v>15</v>
      </c>
      <c r="C50" s="2" t="s">
        <v>10</v>
      </c>
      <c r="D50" s="2" t="s">
        <v>7</v>
      </c>
      <c r="E50" s="2" t="s">
        <v>11</v>
      </c>
      <c r="F50" s="5">
        <v>28.297999999999998</v>
      </c>
      <c r="G50" s="4">
        <v>23.683</v>
      </c>
      <c r="H50" s="3">
        <f t="shared" si="4"/>
        <v>4.6149999999999984</v>
      </c>
      <c r="I50" s="3">
        <f t="shared" si="5"/>
        <v>4.080811834652872E-2</v>
      </c>
      <c r="J50" s="5" t="s">
        <v>20</v>
      </c>
    </row>
    <row r="51" spans="1:10" x14ac:dyDescent="0.2">
      <c r="A51" s="2" t="s">
        <v>18</v>
      </c>
      <c r="B51" s="2" t="s">
        <v>15</v>
      </c>
      <c r="C51" s="2" t="s">
        <v>10</v>
      </c>
      <c r="D51" s="2" t="s">
        <v>7</v>
      </c>
      <c r="E51" s="2" t="s">
        <v>11</v>
      </c>
      <c r="F51" s="5">
        <v>20.677</v>
      </c>
      <c r="G51" s="4">
        <v>20.324000000000002</v>
      </c>
      <c r="H51" s="3">
        <f t="shared" si="4"/>
        <v>0.35299999999999798</v>
      </c>
      <c r="I51" s="3">
        <f t="shared" si="5"/>
        <v>0.78295429625654389</v>
      </c>
      <c r="J51" s="5" t="s">
        <v>20</v>
      </c>
    </row>
    <row r="52" spans="1:10" x14ac:dyDescent="0.2">
      <c r="A52" s="2" t="s">
        <v>18</v>
      </c>
      <c r="B52" s="2" t="s">
        <v>15</v>
      </c>
      <c r="C52" s="2" t="s">
        <v>10</v>
      </c>
      <c r="D52" s="2" t="s">
        <v>7</v>
      </c>
      <c r="E52" s="2" t="s">
        <v>11</v>
      </c>
      <c r="F52" s="5">
        <v>27.492999999999999</v>
      </c>
      <c r="G52" s="4">
        <v>22.629000000000001</v>
      </c>
      <c r="H52" s="3">
        <f t="shared" si="4"/>
        <v>4.8639999999999972</v>
      </c>
      <c r="I52" s="3">
        <f t="shared" si="5"/>
        <v>3.4339194299277558E-2</v>
      </c>
      <c r="J52" s="5" t="s">
        <v>20</v>
      </c>
    </row>
    <row r="53" spans="1:10" x14ac:dyDescent="0.2">
      <c r="A53" s="2" t="s">
        <v>18</v>
      </c>
      <c r="B53" s="2" t="s">
        <v>15</v>
      </c>
      <c r="C53" s="2" t="s">
        <v>10</v>
      </c>
      <c r="D53" s="2" t="s">
        <v>7</v>
      </c>
      <c r="E53" s="2" t="s">
        <v>11</v>
      </c>
      <c r="F53" s="3">
        <v>32.488999999999997</v>
      </c>
      <c r="G53" s="4">
        <v>22.946999999999999</v>
      </c>
      <c r="H53" s="3">
        <f t="shared" si="4"/>
        <v>9.541999999999998</v>
      </c>
      <c r="I53" s="3">
        <f t="shared" si="5"/>
        <v>1.3414416342086182E-3</v>
      </c>
      <c r="J53" s="3" t="s">
        <v>21</v>
      </c>
    </row>
    <row r="54" spans="1:10" x14ac:dyDescent="0.2">
      <c r="A54" s="2" t="s">
        <v>18</v>
      </c>
      <c r="B54" s="2" t="s">
        <v>15</v>
      </c>
      <c r="C54" s="2" t="s">
        <v>10</v>
      </c>
      <c r="D54" s="2" t="s">
        <v>7</v>
      </c>
      <c r="E54" s="2" t="s">
        <v>11</v>
      </c>
      <c r="F54" s="3">
        <v>33.573999999999998</v>
      </c>
      <c r="G54" s="4">
        <v>22.597000000000001</v>
      </c>
      <c r="H54" s="3">
        <f t="shared" si="4"/>
        <v>10.976999999999997</v>
      </c>
      <c r="I54" s="3">
        <f t="shared" si="5"/>
        <v>4.9612799950864465E-4</v>
      </c>
      <c r="J54" s="3" t="s">
        <v>21</v>
      </c>
    </row>
    <row r="55" spans="1:10" x14ac:dyDescent="0.2">
      <c r="A55" s="2" t="s">
        <v>18</v>
      </c>
      <c r="B55" s="2" t="s">
        <v>15</v>
      </c>
      <c r="C55" s="2" t="s">
        <v>10</v>
      </c>
      <c r="D55" s="2" t="s">
        <v>7</v>
      </c>
      <c r="E55" s="2" t="s">
        <v>11</v>
      </c>
      <c r="F55" s="3">
        <v>31.864999999999998</v>
      </c>
      <c r="G55" s="4">
        <v>22.292000000000002</v>
      </c>
      <c r="H55" s="3">
        <f t="shared" si="4"/>
        <v>9.5729999999999968</v>
      </c>
      <c r="I55" s="3">
        <f t="shared" si="5"/>
        <v>1.3129247989771774E-3</v>
      </c>
      <c r="J55" s="3" t="s">
        <v>21</v>
      </c>
    </row>
    <row r="56" spans="1:10" x14ac:dyDescent="0.2">
      <c r="A56" s="2" t="s">
        <v>18</v>
      </c>
      <c r="B56" s="2" t="s">
        <v>15</v>
      </c>
      <c r="C56" s="2" t="s">
        <v>10</v>
      </c>
      <c r="D56" s="2" t="s">
        <v>7</v>
      </c>
      <c r="E56" s="2" t="s">
        <v>11</v>
      </c>
      <c r="F56" s="3">
        <v>31.024999999999999</v>
      </c>
      <c r="G56" s="4">
        <v>21.260999999999999</v>
      </c>
      <c r="H56" s="3">
        <f t="shared" si="4"/>
        <v>9.7639999999999993</v>
      </c>
      <c r="I56" s="3">
        <f t="shared" si="5"/>
        <v>1.15011991171385E-3</v>
      </c>
      <c r="J56" s="3" t="s">
        <v>21</v>
      </c>
    </row>
    <row r="57" spans="1:10" x14ac:dyDescent="0.2">
      <c r="A57" s="2" t="s">
        <v>18</v>
      </c>
      <c r="B57" s="2" t="s">
        <v>15</v>
      </c>
      <c r="C57" s="2" t="s">
        <v>10</v>
      </c>
      <c r="D57" s="2" t="s">
        <v>7</v>
      </c>
      <c r="E57" s="2" t="s">
        <v>11</v>
      </c>
      <c r="F57" s="3">
        <v>29.338000000000001</v>
      </c>
      <c r="G57" s="4">
        <v>23.484000000000002</v>
      </c>
      <c r="H57" s="3">
        <f t="shared" si="4"/>
        <v>5.8539999999999992</v>
      </c>
      <c r="I57" s="3">
        <f t="shared" si="5"/>
        <v>1.7289021142066763E-2</v>
      </c>
      <c r="J57" s="3" t="s">
        <v>21</v>
      </c>
    </row>
    <row r="58" spans="1:10" x14ac:dyDescent="0.2">
      <c r="A58" s="2" t="s">
        <v>18</v>
      </c>
      <c r="B58" s="2" t="s">
        <v>15</v>
      </c>
      <c r="C58" s="2" t="s">
        <v>10</v>
      </c>
      <c r="D58" s="2" t="s">
        <v>7</v>
      </c>
      <c r="E58" s="2" t="s">
        <v>11</v>
      </c>
      <c r="F58" s="5">
        <v>25.053000000000001</v>
      </c>
      <c r="G58" s="4">
        <v>23.442</v>
      </c>
      <c r="H58" s="3">
        <f t="shared" si="4"/>
        <v>1.6110000000000007</v>
      </c>
      <c r="I58" s="3">
        <f t="shared" si="5"/>
        <v>0.3273713557708911</v>
      </c>
      <c r="J58" s="5" t="s">
        <v>20</v>
      </c>
    </row>
    <row r="59" spans="1:10" x14ac:dyDescent="0.2">
      <c r="A59" s="2" t="s">
        <v>18</v>
      </c>
      <c r="B59" s="2" t="s">
        <v>15</v>
      </c>
      <c r="C59" s="2" t="s">
        <v>10</v>
      </c>
      <c r="D59" s="2" t="s">
        <v>7</v>
      </c>
      <c r="E59" s="2" t="s">
        <v>11</v>
      </c>
      <c r="F59" s="5">
        <v>13.965</v>
      </c>
      <c r="G59" s="4">
        <v>23.75</v>
      </c>
      <c r="H59" s="3">
        <f t="shared" si="4"/>
        <v>-9.7850000000000001</v>
      </c>
      <c r="I59" s="3">
        <f t="shared" si="5"/>
        <v>882.22326754510561</v>
      </c>
      <c r="J59" s="5" t="s">
        <v>20</v>
      </c>
    </row>
    <row r="60" spans="1:10" x14ac:dyDescent="0.2">
      <c r="A60" s="2" t="s">
        <v>18</v>
      </c>
      <c r="B60" s="2" t="s">
        <v>15</v>
      </c>
      <c r="C60" s="2" t="s">
        <v>13</v>
      </c>
      <c r="D60" s="2" t="s">
        <v>8</v>
      </c>
      <c r="E60" s="2" t="s">
        <v>11</v>
      </c>
      <c r="F60" s="5">
        <v>26.495000000000001</v>
      </c>
      <c r="G60" s="4">
        <v>27.126999999999999</v>
      </c>
      <c r="H60" s="3">
        <f t="shared" si="4"/>
        <v>-0.6319999999999979</v>
      </c>
      <c r="I60" s="3">
        <f t="shared" si="5"/>
        <v>1.5497118619183408</v>
      </c>
      <c r="J60" s="5" t="s">
        <v>20</v>
      </c>
    </row>
    <row r="61" spans="1:10" x14ac:dyDescent="0.2">
      <c r="A61" s="2" t="s">
        <v>18</v>
      </c>
      <c r="B61" s="2" t="s">
        <v>15</v>
      </c>
      <c r="C61" s="2" t="s">
        <v>13</v>
      </c>
      <c r="D61" s="2" t="s">
        <v>8</v>
      </c>
      <c r="E61" s="2" t="s">
        <v>11</v>
      </c>
      <c r="F61" s="5">
        <v>9.8520000000000003</v>
      </c>
      <c r="G61" s="4">
        <v>28.239000000000001</v>
      </c>
      <c r="H61" s="3">
        <f t="shared" si="4"/>
        <v>-18.387</v>
      </c>
      <c r="I61" s="3">
        <f t="shared" si="5"/>
        <v>342798.19799082028</v>
      </c>
      <c r="J61" s="5" t="s">
        <v>20</v>
      </c>
    </row>
    <row r="62" spans="1:10" x14ac:dyDescent="0.2">
      <c r="A62" s="2" t="s">
        <v>18</v>
      </c>
      <c r="B62" s="2" t="s">
        <v>15</v>
      </c>
      <c r="C62" s="2" t="s">
        <v>13</v>
      </c>
      <c r="D62" s="2" t="s">
        <v>8</v>
      </c>
      <c r="E62" s="2" t="s">
        <v>11</v>
      </c>
      <c r="F62" s="5">
        <v>28.498000000000001</v>
      </c>
      <c r="G62" s="4">
        <v>25.738</v>
      </c>
      <c r="H62" s="3">
        <f t="shared" si="4"/>
        <v>2.7600000000000016</v>
      </c>
      <c r="I62" s="3">
        <f t="shared" si="5"/>
        <v>0.14762408267869118</v>
      </c>
      <c r="J62" s="5" t="s">
        <v>20</v>
      </c>
    </row>
    <row r="63" spans="1:10" x14ac:dyDescent="0.2">
      <c r="A63" s="2" t="s">
        <v>18</v>
      </c>
      <c r="B63" s="2" t="s">
        <v>15</v>
      </c>
      <c r="C63" s="2" t="s">
        <v>13</v>
      </c>
      <c r="D63" s="2" t="s">
        <v>8</v>
      </c>
      <c r="E63" s="2" t="s">
        <v>11</v>
      </c>
      <c r="F63" s="3">
        <v>27.849</v>
      </c>
      <c r="G63" s="4">
        <v>25.497</v>
      </c>
      <c r="H63" s="3">
        <f t="shared" si="4"/>
        <v>2.3520000000000003</v>
      </c>
      <c r="I63" s="3">
        <f t="shared" si="5"/>
        <v>0.19587429673733517</v>
      </c>
      <c r="J63" s="3" t="s">
        <v>21</v>
      </c>
    </row>
    <row r="64" spans="1:10" x14ac:dyDescent="0.2">
      <c r="A64" s="2" t="s">
        <v>18</v>
      </c>
      <c r="B64" s="2" t="s">
        <v>15</v>
      </c>
      <c r="C64" s="2" t="s">
        <v>13</v>
      </c>
      <c r="D64" s="2" t="s">
        <v>8</v>
      </c>
      <c r="E64" s="2" t="s">
        <v>11</v>
      </c>
      <c r="F64" s="3">
        <v>28.945</v>
      </c>
      <c r="G64" s="4">
        <v>25.18</v>
      </c>
      <c r="H64" s="3">
        <f t="shared" si="4"/>
        <v>3.7650000000000006</v>
      </c>
      <c r="I64" s="3">
        <f t="shared" si="5"/>
        <v>7.3556671076172933E-2</v>
      </c>
      <c r="J64" s="3" t="s">
        <v>21</v>
      </c>
    </row>
    <row r="65" spans="1:10" x14ac:dyDescent="0.2">
      <c r="A65" s="2" t="s">
        <v>18</v>
      </c>
      <c r="B65" s="2" t="s">
        <v>15</v>
      </c>
      <c r="C65" s="2" t="s">
        <v>13</v>
      </c>
      <c r="D65" s="2" t="s">
        <v>8</v>
      </c>
      <c r="E65" s="2" t="s">
        <v>11</v>
      </c>
      <c r="F65" s="3">
        <v>28.321000000000002</v>
      </c>
      <c r="G65" s="4">
        <v>25.119</v>
      </c>
      <c r="H65" s="3">
        <f t="shared" si="4"/>
        <v>3.2020000000000017</v>
      </c>
      <c r="I65" s="3">
        <f t="shared" si="5"/>
        <v>0.10866807001125256</v>
      </c>
      <c r="J65" s="3" t="s">
        <v>21</v>
      </c>
    </row>
    <row r="66" spans="1:10" x14ac:dyDescent="0.2">
      <c r="A66" s="2" t="s">
        <v>18</v>
      </c>
      <c r="B66" s="2" t="s">
        <v>15</v>
      </c>
      <c r="C66" s="2" t="s">
        <v>13</v>
      </c>
      <c r="D66" s="2" t="s">
        <v>8</v>
      </c>
      <c r="E66" s="2" t="s">
        <v>11</v>
      </c>
      <c r="F66" s="3">
        <v>29.021999999999998</v>
      </c>
      <c r="G66" s="4">
        <v>25.818000000000001</v>
      </c>
      <c r="H66" s="3">
        <f t="shared" si="4"/>
        <v>3.2039999999999971</v>
      </c>
      <c r="I66" s="3">
        <f t="shared" si="5"/>
        <v>0.10851752845013059</v>
      </c>
      <c r="J66" s="3" t="s">
        <v>21</v>
      </c>
    </row>
    <row r="67" spans="1:10" x14ac:dyDescent="0.2">
      <c r="A67" s="2" t="s">
        <v>18</v>
      </c>
      <c r="B67" s="2" t="s">
        <v>15</v>
      </c>
      <c r="C67" s="2" t="s">
        <v>13</v>
      </c>
      <c r="D67" s="2" t="s">
        <v>8</v>
      </c>
      <c r="E67" s="2" t="s">
        <v>11</v>
      </c>
      <c r="F67" s="3">
        <v>28.37</v>
      </c>
      <c r="G67" s="4">
        <v>26.381</v>
      </c>
      <c r="H67" s="3">
        <f t="shared" si="4"/>
        <v>1.9890000000000008</v>
      </c>
      <c r="I67" s="3">
        <f t="shared" si="5"/>
        <v>0.2519134401026259</v>
      </c>
      <c r="J67" s="3" t="s">
        <v>21</v>
      </c>
    </row>
    <row r="68" spans="1:10" x14ac:dyDescent="0.2">
      <c r="A68" s="2" t="s">
        <v>18</v>
      </c>
      <c r="B68" s="2" t="s">
        <v>15</v>
      </c>
      <c r="C68" s="2" t="s">
        <v>13</v>
      </c>
      <c r="D68" s="2" t="s">
        <v>8</v>
      </c>
      <c r="E68" s="2" t="s">
        <v>11</v>
      </c>
      <c r="F68" s="3">
        <v>28.454999999999998</v>
      </c>
      <c r="G68" s="4">
        <v>24.437000000000001</v>
      </c>
      <c r="H68" s="3">
        <f t="shared" si="4"/>
        <v>4.0179999999999971</v>
      </c>
      <c r="I68" s="3">
        <f t="shared" si="5"/>
        <v>6.1725053840335893E-2</v>
      </c>
      <c r="J68" s="3" t="s">
        <v>21</v>
      </c>
    </row>
    <row r="69" spans="1:10" x14ac:dyDescent="0.2">
      <c r="A69" s="2" t="s">
        <v>18</v>
      </c>
      <c r="B69" s="2" t="s">
        <v>15</v>
      </c>
      <c r="C69" s="2" t="s">
        <v>13</v>
      </c>
      <c r="D69" s="2" t="s">
        <v>8</v>
      </c>
      <c r="E69" s="2" t="s">
        <v>11</v>
      </c>
      <c r="F69" s="5">
        <v>28.126000000000001</v>
      </c>
      <c r="G69" s="4">
        <v>25.844000000000001</v>
      </c>
      <c r="H69" s="3">
        <f t="shared" si="4"/>
        <v>2.282</v>
      </c>
      <c r="I69" s="3">
        <f t="shared" si="5"/>
        <v>0.20561251717811607</v>
      </c>
      <c r="J69" s="5" t="s">
        <v>20</v>
      </c>
    </row>
    <row r="70" spans="1:10" x14ac:dyDescent="0.2">
      <c r="A70" s="2" t="s">
        <v>18</v>
      </c>
      <c r="B70" s="2" t="s">
        <v>15</v>
      </c>
      <c r="C70" s="2" t="s">
        <v>13</v>
      </c>
      <c r="D70" s="2" t="s">
        <v>8</v>
      </c>
      <c r="E70" s="2" t="s">
        <v>11</v>
      </c>
      <c r="F70" s="3">
        <v>30.940999999999999</v>
      </c>
      <c r="G70" s="4">
        <v>25.03</v>
      </c>
      <c r="H70" s="3">
        <f t="shared" si="4"/>
        <v>5.9109999999999978</v>
      </c>
      <c r="I70" s="3">
        <f t="shared" si="5"/>
        <v>1.6619260513956038E-2</v>
      </c>
      <c r="J70" s="3" t="s">
        <v>21</v>
      </c>
    </row>
    <row r="71" spans="1:10" x14ac:dyDescent="0.2">
      <c r="A71" s="2" t="s">
        <v>18</v>
      </c>
      <c r="B71" s="2" t="s">
        <v>15</v>
      </c>
      <c r="C71" s="2" t="s">
        <v>13</v>
      </c>
      <c r="D71" s="2" t="s">
        <v>8</v>
      </c>
      <c r="E71" s="2" t="s">
        <v>11</v>
      </c>
      <c r="F71" s="5">
        <v>28.917999999999999</v>
      </c>
      <c r="G71" s="4">
        <v>26.204000000000001</v>
      </c>
      <c r="H71" s="3">
        <f t="shared" si="4"/>
        <v>2.7139999999999986</v>
      </c>
      <c r="I71" s="3">
        <f t="shared" si="5"/>
        <v>0.15240688675953803</v>
      </c>
      <c r="J71" s="5" t="s">
        <v>20</v>
      </c>
    </row>
    <row r="72" spans="1:10" x14ac:dyDescent="0.2">
      <c r="A72" s="2" t="s">
        <v>18</v>
      </c>
      <c r="B72" s="2" t="s">
        <v>16</v>
      </c>
      <c r="C72" s="2" t="s">
        <v>10</v>
      </c>
      <c r="D72" s="2" t="s">
        <v>7</v>
      </c>
      <c r="E72" s="2" t="s">
        <v>11</v>
      </c>
      <c r="F72" s="5">
        <v>18.661999999999999</v>
      </c>
      <c r="G72" s="4">
        <v>24.427</v>
      </c>
      <c r="H72" s="3">
        <f t="shared" si="4"/>
        <v>-5.7650000000000006</v>
      </c>
      <c r="I72" s="3">
        <f t="shared" si="5"/>
        <v>54.379839944873638</v>
      </c>
      <c r="J72" s="5" t="s">
        <v>20</v>
      </c>
    </row>
    <row r="73" spans="1:10" x14ac:dyDescent="0.2">
      <c r="A73" s="2" t="s">
        <v>18</v>
      </c>
      <c r="B73" s="2" t="s">
        <v>16</v>
      </c>
      <c r="C73" s="2" t="s">
        <v>10</v>
      </c>
      <c r="D73" s="2" t="s">
        <v>7</v>
      </c>
      <c r="E73" s="2" t="s">
        <v>11</v>
      </c>
      <c r="F73" s="5">
        <v>24.733000000000001</v>
      </c>
      <c r="G73" s="4">
        <v>23.728000000000002</v>
      </c>
      <c r="H73" s="3">
        <f t="shared" si="4"/>
        <v>1.004999999999999</v>
      </c>
      <c r="I73" s="3">
        <f t="shared" si="5"/>
        <v>0.49827013141393423</v>
      </c>
      <c r="J73" s="5" t="s">
        <v>20</v>
      </c>
    </row>
    <row r="74" spans="1:10" x14ac:dyDescent="0.2">
      <c r="A74" s="2" t="s">
        <v>18</v>
      </c>
      <c r="B74" s="2" t="s">
        <v>16</v>
      </c>
      <c r="C74" s="2" t="s">
        <v>10</v>
      </c>
      <c r="D74" s="2" t="s">
        <v>7</v>
      </c>
      <c r="E74" s="2" t="s">
        <v>11</v>
      </c>
      <c r="F74" s="5">
        <v>13.685</v>
      </c>
      <c r="G74" s="4">
        <v>23.686</v>
      </c>
      <c r="H74" s="3">
        <f t="shared" si="4"/>
        <v>-10.000999999999999</v>
      </c>
      <c r="I74" s="3">
        <f t="shared" si="5"/>
        <v>1024.710028761682</v>
      </c>
      <c r="J74" s="5" t="s">
        <v>20</v>
      </c>
    </row>
    <row r="75" spans="1:10" x14ac:dyDescent="0.2">
      <c r="A75" s="2" t="s">
        <v>18</v>
      </c>
      <c r="B75" s="2" t="s">
        <v>16</v>
      </c>
      <c r="C75" s="2" t="s">
        <v>10</v>
      </c>
      <c r="D75" s="2" t="s">
        <v>7</v>
      </c>
      <c r="E75" s="2" t="s">
        <v>11</v>
      </c>
      <c r="F75" s="3">
        <v>30.619</v>
      </c>
      <c r="G75" s="4">
        <v>28.786000000000001</v>
      </c>
      <c r="H75" s="3">
        <f t="shared" si="4"/>
        <v>1.8329999999999984</v>
      </c>
      <c r="I75" s="3">
        <f t="shared" si="5"/>
        <v>0.28068035551840237</v>
      </c>
      <c r="J75" s="3" t="s">
        <v>21</v>
      </c>
    </row>
    <row r="76" spans="1:10" x14ac:dyDescent="0.2">
      <c r="A76" s="2" t="s">
        <v>18</v>
      </c>
      <c r="B76" s="2" t="s">
        <v>16</v>
      </c>
      <c r="C76" s="2" t="s">
        <v>10</v>
      </c>
      <c r="D76" s="2" t="s">
        <v>7</v>
      </c>
      <c r="E76" s="2" t="s">
        <v>11</v>
      </c>
      <c r="F76" s="3">
        <v>29.446000000000002</v>
      </c>
      <c r="G76" s="4">
        <v>23.58</v>
      </c>
      <c r="H76" s="3">
        <f t="shared" si="4"/>
        <v>5.8660000000000032</v>
      </c>
      <c r="I76" s="3">
        <f t="shared" si="5"/>
        <v>1.7145811524675637E-2</v>
      </c>
      <c r="J76" s="3" t="s">
        <v>21</v>
      </c>
    </row>
    <row r="77" spans="1:10" x14ac:dyDescent="0.2">
      <c r="A77" s="2" t="s">
        <v>18</v>
      </c>
      <c r="B77" s="2" t="s">
        <v>16</v>
      </c>
      <c r="C77" s="2" t="s">
        <v>10</v>
      </c>
      <c r="D77" s="2" t="s">
        <v>7</v>
      </c>
      <c r="E77" s="2" t="s">
        <v>11</v>
      </c>
      <c r="F77" s="3">
        <v>30.437999999999999</v>
      </c>
      <c r="G77" s="4">
        <v>21.489000000000001</v>
      </c>
      <c r="H77" s="3">
        <f t="shared" si="4"/>
        <v>8.9489999999999981</v>
      </c>
      <c r="I77" s="3">
        <f t="shared" si="5"/>
        <v>2.0234038350781646E-3</v>
      </c>
      <c r="J77" s="3" t="s">
        <v>21</v>
      </c>
    </row>
    <row r="78" spans="1:10" x14ac:dyDescent="0.2">
      <c r="A78" s="2" t="s">
        <v>18</v>
      </c>
      <c r="B78" s="2" t="s">
        <v>16</v>
      </c>
      <c r="C78" s="2" t="s">
        <v>10</v>
      </c>
      <c r="D78" s="2" t="s">
        <v>7</v>
      </c>
      <c r="E78" s="2" t="s">
        <v>11</v>
      </c>
      <c r="F78" s="3">
        <v>29.125</v>
      </c>
      <c r="G78" s="4">
        <v>20.920999999999999</v>
      </c>
      <c r="H78" s="3">
        <f t="shared" si="4"/>
        <v>8.2040000000000006</v>
      </c>
      <c r="I78" s="3">
        <f t="shared" si="5"/>
        <v>3.3911727640665731E-3</v>
      </c>
      <c r="J78" s="3" t="s">
        <v>21</v>
      </c>
    </row>
    <row r="79" spans="1:10" x14ac:dyDescent="0.2">
      <c r="A79" s="2" t="s">
        <v>18</v>
      </c>
      <c r="B79" s="2" t="s">
        <v>16</v>
      </c>
      <c r="C79" s="2" t="s">
        <v>10</v>
      </c>
      <c r="D79" s="2" t="s">
        <v>7</v>
      </c>
      <c r="E79" s="2" t="s">
        <v>11</v>
      </c>
      <c r="F79" s="5">
        <v>13.64</v>
      </c>
      <c r="G79" s="4">
        <v>22.457999999999998</v>
      </c>
      <c r="H79" s="3">
        <f t="shared" si="4"/>
        <v>-8.8179999999999978</v>
      </c>
      <c r="I79" s="3">
        <f t="shared" si="5"/>
        <v>451.31784084847021</v>
      </c>
      <c r="J79" s="5" t="s">
        <v>20</v>
      </c>
    </row>
    <row r="80" spans="1:10" x14ac:dyDescent="0.2">
      <c r="A80" s="2" t="s">
        <v>18</v>
      </c>
      <c r="B80" s="2" t="s">
        <v>16</v>
      </c>
      <c r="C80" s="2" t="s">
        <v>10</v>
      </c>
      <c r="D80" s="2" t="s">
        <v>7</v>
      </c>
      <c r="E80" s="2" t="s">
        <v>11</v>
      </c>
      <c r="F80" s="3">
        <v>28.774000000000001</v>
      </c>
      <c r="G80" s="4">
        <v>21.314</v>
      </c>
      <c r="H80" s="3">
        <f t="shared" si="4"/>
        <v>7.4600000000000009</v>
      </c>
      <c r="I80" s="3">
        <f t="shared" si="5"/>
        <v>5.6795801457824608E-3</v>
      </c>
      <c r="J80" s="3" t="s">
        <v>21</v>
      </c>
    </row>
    <row r="81" spans="1:10" x14ac:dyDescent="0.2">
      <c r="A81" s="2" t="s">
        <v>18</v>
      </c>
      <c r="B81" s="2" t="s">
        <v>16</v>
      </c>
      <c r="C81" s="2" t="s">
        <v>10</v>
      </c>
      <c r="D81" s="2" t="s">
        <v>7</v>
      </c>
      <c r="E81" s="2" t="s">
        <v>11</v>
      </c>
      <c r="F81" s="5">
        <v>23.22</v>
      </c>
      <c r="G81" s="4">
        <v>21.263999999999999</v>
      </c>
      <c r="H81" s="3">
        <f t="shared" si="4"/>
        <v>1.9559999999999995</v>
      </c>
      <c r="I81" s="3">
        <f t="shared" si="5"/>
        <v>0.25774207969869728</v>
      </c>
      <c r="J81" s="5" t="s">
        <v>20</v>
      </c>
    </row>
    <row r="82" spans="1:10" x14ac:dyDescent="0.2">
      <c r="A82" s="2" t="s">
        <v>18</v>
      </c>
      <c r="B82" s="2" t="s">
        <v>16</v>
      </c>
      <c r="C82" s="2" t="s">
        <v>10</v>
      </c>
      <c r="D82" s="2" t="s">
        <v>7</v>
      </c>
      <c r="E82" s="2" t="s">
        <v>11</v>
      </c>
      <c r="F82" s="5">
        <v>28.567</v>
      </c>
      <c r="G82" s="4">
        <v>23.228000000000002</v>
      </c>
      <c r="H82" s="3">
        <f t="shared" si="4"/>
        <v>5.3389999999999986</v>
      </c>
      <c r="I82" s="3">
        <f t="shared" si="5"/>
        <v>2.4705909893873272E-2</v>
      </c>
      <c r="J82" s="5" t="s">
        <v>20</v>
      </c>
    </row>
    <row r="83" spans="1:10" x14ac:dyDescent="0.2">
      <c r="A83" s="2" t="s">
        <v>18</v>
      </c>
      <c r="B83" s="2" t="s">
        <v>16</v>
      </c>
      <c r="C83" s="2" t="s">
        <v>10</v>
      </c>
      <c r="D83" s="2" t="s">
        <v>7</v>
      </c>
      <c r="E83" s="2" t="s">
        <v>11</v>
      </c>
      <c r="F83" s="5">
        <v>29.358000000000001</v>
      </c>
      <c r="G83" s="4">
        <v>22.678999999999998</v>
      </c>
      <c r="H83" s="3">
        <f t="shared" si="4"/>
        <v>6.679000000000002</v>
      </c>
      <c r="I83" s="3">
        <f t="shared" si="5"/>
        <v>9.7593447316669905E-3</v>
      </c>
      <c r="J83" s="5" t="s">
        <v>20</v>
      </c>
    </row>
    <row r="84" spans="1:10" x14ac:dyDescent="0.2">
      <c r="A84" s="2" t="s">
        <v>18</v>
      </c>
      <c r="B84" s="2" t="s">
        <v>16</v>
      </c>
      <c r="C84" s="2" t="s">
        <v>13</v>
      </c>
      <c r="D84" s="2" t="s">
        <v>8</v>
      </c>
      <c r="E84" s="2" t="s">
        <v>11</v>
      </c>
      <c r="F84" s="3">
        <v>31.172000000000001</v>
      </c>
      <c r="G84" s="4">
        <v>28.2</v>
      </c>
      <c r="H84" s="3">
        <f t="shared" si="4"/>
        <v>2.9720000000000013</v>
      </c>
      <c r="I84" s="3">
        <f t="shared" si="5"/>
        <v>0.12744971037477371</v>
      </c>
      <c r="J84" s="3" t="s">
        <v>21</v>
      </c>
    </row>
    <row r="85" spans="1:10" x14ac:dyDescent="0.2">
      <c r="A85" s="2" t="s">
        <v>18</v>
      </c>
      <c r="B85" s="2" t="s">
        <v>16</v>
      </c>
      <c r="C85" s="2" t="s">
        <v>13</v>
      </c>
      <c r="D85" s="2" t="s">
        <v>8</v>
      </c>
      <c r="E85" s="2" t="s">
        <v>11</v>
      </c>
      <c r="F85" s="3">
        <v>31.4</v>
      </c>
      <c r="G85" s="4">
        <v>24.861000000000001</v>
      </c>
      <c r="H85" s="3">
        <f t="shared" si="4"/>
        <v>6.5389999999999979</v>
      </c>
      <c r="I85" s="3">
        <f t="shared" si="5"/>
        <v>1.0753871887427336E-2</v>
      </c>
      <c r="J85" s="3" t="s">
        <v>21</v>
      </c>
    </row>
    <row r="86" spans="1:10" x14ac:dyDescent="0.2">
      <c r="A86" s="2" t="s">
        <v>18</v>
      </c>
      <c r="B86" s="2" t="s">
        <v>16</v>
      </c>
      <c r="C86" s="2" t="s">
        <v>13</v>
      </c>
      <c r="D86" s="2" t="s">
        <v>8</v>
      </c>
      <c r="E86" s="2" t="s">
        <v>11</v>
      </c>
      <c r="F86" s="5">
        <v>28.597000000000001</v>
      </c>
      <c r="G86" s="4">
        <v>24.018000000000001</v>
      </c>
      <c r="H86" s="3">
        <f t="shared" si="4"/>
        <v>4.5790000000000006</v>
      </c>
      <c r="I86" s="3">
        <f t="shared" si="5"/>
        <v>4.1839226780576291E-2</v>
      </c>
      <c r="J86" s="5" t="s">
        <v>20</v>
      </c>
    </row>
    <row r="87" spans="1:10" x14ac:dyDescent="0.2">
      <c r="A87" s="2" t="s">
        <v>18</v>
      </c>
      <c r="B87" s="2" t="s">
        <v>16</v>
      </c>
      <c r="C87" s="2" t="s">
        <v>13</v>
      </c>
      <c r="D87" s="2" t="s">
        <v>8</v>
      </c>
      <c r="E87" s="2" t="s">
        <v>11</v>
      </c>
      <c r="F87" s="5">
        <v>28.486000000000001</v>
      </c>
      <c r="G87" s="4">
        <v>25.765999999999998</v>
      </c>
      <c r="H87" s="3">
        <f t="shared" si="4"/>
        <v>2.7200000000000024</v>
      </c>
      <c r="I87" s="3">
        <f t="shared" si="5"/>
        <v>0.15177436054938062</v>
      </c>
      <c r="J87" s="5" t="s">
        <v>20</v>
      </c>
    </row>
    <row r="88" spans="1:10" x14ac:dyDescent="0.2">
      <c r="A88" s="2" t="s">
        <v>18</v>
      </c>
      <c r="B88" s="2" t="s">
        <v>16</v>
      </c>
      <c r="C88" s="2" t="s">
        <v>13</v>
      </c>
      <c r="D88" s="2" t="s">
        <v>8</v>
      </c>
      <c r="E88" s="2" t="s">
        <v>11</v>
      </c>
      <c r="F88" s="5">
        <v>28.887</v>
      </c>
      <c r="G88" s="4">
        <v>26.702999999999999</v>
      </c>
      <c r="H88" s="3">
        <f t="shared" si="4"/>
        <v>2.1840000000000011</v>
      </c>
      <c r="I88" s="3">
        <f t="shared" si="5"/>
        <v>0.2200647533907876</v>
      </c>
      <c r="J88" s="5" t="s">
        <v>20</v>
      </c>
    </row>
    <row r="89" spans="1:10" x14ac:dyDescent="0.2">
      <c r="A89" s="2" t="s">
        <v>18</v>
      </c>
      <c r="B89" s="2" t="s">
        <v>16</v>
      </c>
      <c r="C89" s="2" t="s">
        <v>13</v>
      </c>
      <c r="D89" s="2" t="s">
        <v>8</v>
      </c>
      <c r="E89" s="2" t="s">
        <v>11</v>
      </c>
      <c r="F89" s="3">
        <v>29.751999999999999</v>
      </c>
      <c r="G89" s="4">
        <v>26.581</v>
      </c>
      <c r="H89" s="3">
        <f t="shared" si="4"/>
        <v>3.1709999999999994</v>
      </c>
      <c r="I89" s="3">
        <f t="shared" si="5"/>
        <v>0.11102834948030067</v>
      </c>
      <c r="J89" s="3" t="s">
        <v>21</v>
      </c>
    </row>
    <row r="90" spans="1:10" x14ac:dyDescent="0.2">
      <c r="A90" s="2" t="s">
        <v>18</v>
      </c>
      <c r="B90" s="2" t="s">
        <v>16</v>
      </c>
      <c r="C90" s="2" t="s">
        <v>13</v>
      </c>
      <c r="D90" s="2" t="s">
        <v>8</v>
      </c>
      <c r="E90" s="2" t="s">
        <v>11</v>
      </c>
      <c r="F90" s="5">
        <v>12.525</v>
      </c>
      <c r="G90" s="4">
        <v>27.27</v>
      </c>
      <c r="H90" s="3">
        <f t="shared" si="4"/>
        <v>-14.744999999999999</v>
      </c>
      <c r="I90" s="3">
        <f t="shared" si="5"/>
        <v>27459.162428799296</v>
      </c>
      <c r="J90" s="5" t="s">
        <v>20</v>
      </c>
    </row>
    <row r="91" spans="1:10" x14ac:dyDescent="0.2">
      <c r="A91" s="2" t="s">
        <v>18</v>
      </c>
      <c r="B91" s="2" t="s">
        <v>16</v>
      </c>
      <c r="C91" s="2" t="s">
        <v>13</v>
      </c>
      <c r="D91" s="2" t="s">
        <v>8</v>
      </c>
      <c r="E91" s="2" t="s">
        <v>11</v>
      </c>
      <c r="F91" s="3">
        <v>32.326000000000001</v>
      </c>
      <c r="G91" s="4">
        <v>24.835999999999999</v>
      </c>
      <c r="H91" s="3">
        <f t="shared" si="4"/>
        <v>7.490000000000002</v>
      </c>
      <c r="I91" s="3">
        <f t="shared" si="5"/>
        <v>5.5626960765510543E-3</v>
      </c>
      <c r="J91" s="3" t="s">
        <v>21</v>
      </c>
    </row>
    <row r="92" spans="1:10" x14ac:dyDescent="0.2">
      <c r="A92" s="2" t="s">
        <v>18</v>
      </c>
      <c r="B92" s="2" t="s">
        <v>16</v>
      </c>
      <c r="C92" s="2" t="s">
        <v>13</v>
      </c>
      <c r="D92" s="2" t="s">
        <v>8</v>
      </c>
      <c r="E92" s="2" t="s">
        <v>11</v>
      </c>
      <c r="F92" s="5">
        <v>28.314</v>
      </c>
      <c r="G92" s="4">
        <v>26.786000000000001</v>
      </c>
      <c r="H92" s="3">
        <f t="shared" si="4"/>
        <v>1.5279999999999987</v>
      </c>
      <c r="I92" s="3">
        <f t="shared" si="5"/>
        <v>0.34675774228284661</v>
      </c>
      <c r="J92" s="5" t="s">
        <v>20</v>
      </c>
    </row>
    <row r="93" spans="1:10" x14ac:dyDescent="0.2">
      <c r="A93" s="2" t="s">
        <v>18</v>
      </c>
      <c r="B93" s="2" t="s">
        <v>16</v>
      </c>
      <c r="C93" s="2" t="s">
        <v>13</v>
      </c>
      <c r="D93" s="2" t="s">
        <v>8</v>
      </c>
      <c r="E93" s="2" t="s">
        <v>11</v>
      </c>
      <c r="F93" s="3">
        <v>32.143000000000001</v>
      </c>
      <c r="G93" s="4">
        <v>26.959</v>
      </c>
      <c r="H93" s="3">
        <f t="shared" si="4"/>
        <v>5.1840000000000011</v>
      </c>
      <c r="I93" s="3">
        <f>2^(-H93)</f>
        <v>2.750809417384845E-2</v>
      </c>
      <c r="J93" s="3" t="s">
        <v>21</v>
      </c>
    </row>
    <row r="94" spans="1:10" x14ac:dyDescent="0.2">
      <c r="B94" s="2"/>
      <c r="C94" s="2"/>
      <c r="D94" s="2"/>
      <c r="E94" s="2"/>
    </row>
    <row r="95" spans="1:10" x14ac:dyDescent="0.2">
      <c r="B95" s="2"/>
      <c r="C95" s="2"/>
      <c r="D95" s="2"/>
      <c r="E95" s="2"/>
    </row>
    <row r="96" spans="1:10" x14ac:dyDescent="0.2">
      <c r="B96" s="2"/>
    </row>
    <row r="97" spans="2:2" x14ac:dyDescent="0.2">
      <c r="B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2023-07-12T00:51:08Z</dcterms:modified>
</cp:coreProperties>
</file>