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lliedunham/Desktop/CM3 Figues 2/CM3 Figures 3/"/>
    </mc:Choice>
  </mc:AlternateContent>
  <xr:revisionPtr revIDLastSave="0" documentId="13_ncr:1_{F8F10588-6B64-DB46-9FA9-A110FE519A2F}" xr6:coauthVersionLast="47" xr6:coauthVersionMax="47" xr10:uidLastSave="{00000000-0000-0000-0000-000000000000}"/>
  <bookViews>
    <workbookView xWindow="200" yWindow="500" windowWidth="28040" windowHeight="15720" xr2:uid="{DAB48ECE-6541-674D-8DA6-57B7F3D892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0" i="1" l="1"/>
  <c r="H51" i="1"/>
  <c r="H52" i="1"/>
  <c r="H53" i="1"/>
  <c r="I53" i="1" s="1"/>
  <c r="H54" i="1"/>
  <c r="I54" i="1" s="1"/>
  <c r="H55" i="1"/>
  <c r="I55" i="1" s="1"/>
  <c r="H56" i="1"/>
  <c r="I56" i="1" s="1"/>
  <c r="H57" i="1"/>
  <c r="H58" i="1"/>
  <c r="H59" i="1"/>
  <c r="H60" i="1"/>
  <c r="H61" i="1"/>
  <c r="I61" i="1" s="1"/>
  <c r="H62" i="1"/>
  <c r="I62" i="1" s="1"/>
  <c r="H63" i="1"/>
  <c r="I63" i="1" s="1"/>
  <c r="H64" i="1"/>
  <c r="I64" i="1" s="1"/>
  <c r="H65" i="1"/>
  <c r="I65" i="1" s="1"/>
  <c r="H66" i="1"/>
  <c r="H67" i="1"/>
  <c r="H68" i="1"/>
  <c r="I68" i="1" s="1"/>
  <c r="H69" i="1"/>
  <c r="H70" i="1"/>
  <c r="H71" i="1"/>
  <c r="I71" i="1" s="1"/>
  <c r="H72" i="1"/>
  <c r="I72" i="1" s="1"/>
  <c r="H73" i="1"/>
  <c r="H74" i="1"/>
  <c r="H75" i="1"/>
  <c r="H76" i="1"/>
  <c r="I76" i="1" s="1"/>
  <c r="H77" i="1"/>
  <c r="I77" i="1" s="1"/>
  <c r="H78" i="1"/>
  <c r="I78" i="1" s="1"/>
  <c r="H79" i="1"/>
  <c r="H80" i="1"/>
  <c r="I80" i="1" s="1"/>
  <c r="H81" i="1"/>
  <c r="I81" i="1" s="1"/>
  <c r="H82" i="1"/>
  <c r="H83" i="1"/>
  <c r="H84" i="1"/>
  <c r="I84" i="1" s="1"/>
  <c r="H85" i="1"/>
  <c r="I85" i="1" s="1"/>
  <c r="H86" i="1"/>
  <c r="I86" i="1" s="1"/>
  <c r="H87" i="1"/>
  <c r="I87" i="1" s="1"/>
  <c r="H88" i="1"/>
  <c r="I88" i="1" s="1"/>
  <c r="H89" i="1"/>
  <c r="H90" i="1"/>
  <c r="H91" i="1"/>
  <c r="H92" i="1"/>
  <c r="I92" i="1" s="1"/>
  <c r="H93" i="1"/>
  <c r="I93" i="1" s="1"/>
  <c r="H94" i="1"/>
  <c r="H95" i="1"/>
  <c r="H96" i="1"/>
  <c r="I96" i="1" s="1"/>
  <c r="H97" i="1"/>
  <c r="I97" i="1" s="1"/>
  <c r="H3" i="1"/>
  <c r="I3" i="1" s="1"/>
  <c r="H4" i="1"/>
  <c r="I4" i="1" s="1"/>
  <c r="H5" i="1"/>
  <c r="H6" i="1"/>
  <c r="H7" i="1"/>
  <c r="H8" i="1"/>
  <c r="H9" i="1"/>
  <c r="I9" i="1" s="1"/>
  <c r="H10" i="1"/>
  <c r="I10" i="1" s="1"/>
  <c r="H11" i="1"/>
  <c r="H12" i="1"/>
  <c r="I12" i="1" s="1"/>
  <c r="H13" i="1"/>
  <c r="H14" i="1"/>
  <c r="H15" i="1"/>
  <c r="H16" i="1"/>
  <c r="I16" i="1" s="1"/>
  <c r="H17" i="1"/>
  <c r="I17" i="1" s="1"/>
  <c r="H18" i="1"/>
  <c r="I18" i="1" s="1"/>
  <c r="H19" i="1"/>
  <c r="I19" i="1" s="1"/>
  <c r="H20" i="1"/>
  <c r="I20" i="1" s="1"/>
  <c r="H21" i="1"/>
  <c r="H22" i="1"/>
  <c r="H23" i="1"/>
  <c r="I23" i="1" s="1"/>
  <c r="H24" i="1"/>
  <c r="I24" i="1" s="1"/>
  <c r="H25" i="1"/>
  <c r="I25" i="1" s="1"/>
  <c r="H26" i="1"/>
  <c r="I26" i="1" s="1"/>
  <c r="H27" i="1"/>
  <c r="H28" i="1"/>
  <c r="I28" i="1" s="1"/>
  <c r="H29" i="1"/>
  <c r="H30" i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H38" i="1"/>
  <c r="H39" i="1"/>
  <c r="H40" i="1"/>
  <c r="I40" i="1" s="1"/>
  <c r="H41" i="1"/>
  <c r="I41" i="1" s="1"/>
  <c r="H42" i="1"/>
  <c r="I42" i="1" s="1"/>
  <c r="H43" i="1"/>
  <c r="H44" i="1"/>
  <c r="I44" i="1" s="1"/>
  <c r="H45" i="1"/>
  <c r="H46" i="1"/>
  <c r="H47" i="1"/>
  <c r="H48" i="1"/>
  <c r="I48" i="1" s="1"/>
  <c r="H49" i="1"/>
  <c r="I49" i="1" s="1"/>
  <c r="H2" i="1"/>
  <c r="I2" i="1" s="1"/>
  <c r="I8" i="1"/>
  <c r="I74" i="1"/>
  <c r="I75" i="1"/>
  <c r="I79" i="1"/>
  <c r="I82" i="1"/>
  <c r="I83" i="1"/>
  <c r="I89" i="1"/>
  <c r="I90" i="1"/>
  <c r="I91" i="1"/>
  <c r="I94" i="1"/>
  <c r="I95" i="1"/>
  <c r="I52" i="1"/>
  <c r="I57" i="1"/>
  <c r="I58" i="1"/>
  <c r="I59" i="1"/>
  <c r="I60" i="1"/>
  <c r="I66" i="1"/>
  <c r="I67" i="1"/>
  <c r="I69" i="1"/>
  <c r="I70" i="1"/>
  <c r="I73" i="1"/>
  <c r="I50" i="1"/>
  <c r="I51" i="1"/>
  <c r="I47" i="1"/>
  <c r="I46" i="1"/>
  <c r="I45" i="1"/>
  <c r="I43" i="1"/>
  <c r="I39" i="1"/>
  <c r="I38" i="1"/>
  <c r="I37" i="1"/>
  <c r="I30" i="1"/>
  <c r="I29" i="1"/>
  <c r="I27" i="1"/>
  <c r="I22" i="1"/>
  <c r="I21" i="1"/>
  <c r="I15" i="1"/>
  <c r="I14" i="1"/>
  <c r="I13" i="1"/>
  <c r="I11" i="1"/>
  <c r="I7" i="1"/>
  <c r="I6" i="1"/>
  <c r="I5" i="1"/>
</calcChain>
</file>

<file path=xl/sharedStrings.xml><?xml version="1.0" encoding="utf-8"?>
<sst xmlns="http://schemas.openxmlformats.org/spreadsheetml/2006/main" count="586" uniqueCount="22">
  <si>
    <t>Name</t>
  </si>
  <si>
    <t>Strain</t>
  </si>
  <si>
    <t>Sex</t>
  </si>
  <si>
    <t>Stage</t>
  </si>
  <si>
    <t>Actin_Ct</t>
  </si>
  <si>
    <t>Delta_Ct</t>
  </si>
  <si>
    <t>Viral_Load</t>
  </si>
  <si>
    <t>Poza Rica</t>
  </si>
  <si>
    <t>Female</t>
  </si>
  <si>
    <t>Male</t>
  </si>
  <si>
    <t>New Orleans</t>
  </si>
  <si>
    <t>Vergel</t>
  </si>
  <si>
    <t>Offspring</t>
  </si>
  <si>
    <t>Verdadero_Ct</t>
  </si>
  <si>
    <t>Replicate</t>
  </si>
  <si>
    <t>Replicate 1</t>
  </si>
  <si>
    <t>Replicate 2</t>
  </si>
  <si>
    <t xml:space="preserve">Poza Rica F x New Orleans M </t>
  </si>
  <si>
    <t xml:space="preserve">Poza Rica F x Vergel M </t>
  </si>
  <si>
    <t>Infected</t>
  </si>
  <si>
    <t>Positive</t>
  </si>
  <si>
    <t>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</si>
</sst>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CC881-5C7C-6C44-827A-7B81E04C2409}">
  <dimension ref="A1:M99"/>
  <sheetViews>
    <sheetView tabSelected="1" workbookViewId="0">
      <selection activeCell="G8" sqref="G8"/>
    </sheetView>
  </sheetViews>
  <sheetFormatPr baseColWidth="10" defaultRowHeight="16" x14ac:dyDescent="0.2"/>
  <cols>
    <col min="1" max="1" width="34.33203125" customWidth="1"/>
    <col min="2" max="2" width="14.33203125" customWidth="1"/>
    <col min="3" max="3" width="17.33203125" customWidth="1"/>
    <col min="5" max="5" width="25" customWidth="1"/>
    <col min="6" max="6" width="17.1640625" customWidth="1"/>
    <col min="9" max="9" width="18.5" customWidth="1"/>
  </cols>
  <sheetData>
    <row r="1" spans="1:13" x14ac:dyDescent="0.2">
      <c r="A1" s="1" t="s">
        <v>0</v>
      </c>
      <c r="B1" s="1" t="s">
        <v>14</v>
      </c>
      <c r="C1" s="1" t="s">
        <v>1</v>
      </c>
      <c r="D1" s="1" t="s">
        <v>2</v>
      </c>
      <c r="E1" s="1" t="s">
        <v>3</v>
      </c>
      <c r="F1" s="1" t="s">
        <v>13</v>
      </c>
      <c r="G1" s="1" t="s">
        <v>4</v>
      </c>
      <c r="H1" s="1" t="s">
        <v>5</v>
      </c>
      <c r="I1" s="1" t="s">
        <v>6</v>
      </c>
      <c r="J1" s="1" t="s">
        <v>19</v>
      </c>
    </row>
    <row r="2" spans="1:13" x14ac:dyDescent="0.2">
      <c r="A2" s="2" t="s">
        <v>17</v>
      </c>
      <c r="B2" s="2" t="s">
        <v>15</v>
      </c>
      <c r="C2" s="2" t="s">
        <v>7</v>
      </c>
      <c r="D2" s="2" t="s">
        <v>8</v>
      </c>
      <c r="E2" s="2" t="s">
        <v>12</v>
      </c>
      <c r="F2" s="3">
        <v>31.678000000000001</v>
      </c>
      <c r="G2" s="5">
        <v>23.710999999999999</v>
      </c>
      <c r="H2" s="3">
        <f>F2-G2</f>
        <v>7.9670000000000023</v>
      </c>
      <c r="I2" s="3">
        <f>2^(-H2)</f>
        <v>3.996630741150118E-3</v>
      </c>
      <c r="J2" s="3" t="s">
        <v>21</v>
      </c>
    </row>
    <row r="3" spans="1:13" x14ac:dyDescent="0.2">
      <c r="A3" s="2" t="s">
        <v>17</v>
      </c>
      <c r="B3" s="2" t="s">
        <v>15</v>
      </c>
      <c r="C3" s="2" t="s">
        <v>7</v>
      </c>
      <c r="D3" s="2" t="s">
        <v>8</v>
      </c>
      <c r="E3" s="2" t="s">
        <v>12</v>
      </c>
      <c r="F3" s="4">
        <v>19.326000000000001</v>
      </c>
      <c r="G3" s="5">
        <v>21.32</v>
      </c>
      <c r="H3" s="3">
        <f t="shared" ref="H3:H49" si="0">F3-G3</f>
        <v>-1.9939999999999998</v>
      </c>
      <c r="I3" s="3">
        <f>2^(-H3)</f>
        <v>3.9833990123778316</v>
      </c>
      <c r="J3" s="4" t="s">
        <v>20</v>
      </c>
    </row>
    <row r="4" spans="1:13" x14ac:dyDescent="0.2">
      <c r="A4" s="2" t="s">
        <v>17</v>
      </c>
      <c r="B4" s="2" t="s">
        <v>15</v>
      </c>
      <c r="C4" s="2" t="s">
        <v>7</v>
      </c>
      <c r="D4" s="2" t="s">
        <v>8</v>
      </c>
      <c r="E4" s="2" t="s">
        <v>12</v>
      </c>
      <c r="F4" s="4">
        <v>30.539000000000001</v>
      </c>
      <c r="G4" s="5">
        <v>20.585999999999999</v>
      </c>
      <c r="H4" s="3">
        <f t="shared" si="0"/>
        <v>9.953000000000003</v>
      </c>
      <c r="I4" s="3">
        <f t="shared" ref="I4:I49" si="1">2^(-H4)</f>
        <v>1.0089007692227834E-3</v>
      </c>
      <c r="J4" s="4" t="s">
        <v>20</v>
      </c>
    </row>
    <row r="5" spans="1:13" x14ac:dyDescent="0.2">
      <c r="A5" s="2" t="s">
        <v>17</v>
      </c>
      <c r="B5" s="2" t="s">
        <v>15</v>
      </c>
      <c r="C5" s="2" t="s">
        <v>7</v>
      </c>
      <c r="D5" s="2" t="s">
        <v>8</v>
      </c>
      <c r="E5" s="2" t="s">
        <v>12</v>
      </c>
      <c r="F5" s="4">
        <v>21.187000000000001</v>
      </c>
      <c r="G5" s="5">
        <v>20.594000000000001</v>
      </c>
      <c r="H5" s="3">
        <f t="shared" si="0"/>
        <v>0.59299999999999997</v>
      </c>
      <c r="I5" s="3">
        <f t="shared" si="1"/>
        <v>0.66296288014932903</v>
      </c>
      <c r="J5" s="4" t="s">
        <v>20</v>
      </c>
      <c r="M5" s="3"/>
    </row>
    <row r="6" spans="1:13" x14ac:dyDescent="0.2">
      <c r="A6" s="2" t="s">
        <v>17</v>
      </c>
      <c r="B6" s="2" t="s">
        <v>15</v>
      </c>
      <c r="C6" s="2" t="s">
        <v>7</v>
      </c>
      <c r="D6" s="2" t="s">
        <v>8</v>
      </c>
      <c r="E6" s="2" t="s">
        <v>12</v>
      </c>
      <c r="F6" s="4">
        <v>17.928999999999998</v>
      </c>
      <c r="G6" s="5">
        <v>20.975000000000001</v>
      </c>
      <c r="H6" s="3">
        <f t="shared" si="0"/>
        <v>-3.0460000000000029</v>
      </c>
      <c r="I6" s="3">
        <f t="shared" si="1"/>
        <v>8.2591882838659494</v>
      </c>
      <c r="J6" s="4" t="s">
        <v>20</v>
      </c>
      <c r="M6" s="3"/>
    </row>
    <row r="7" spans="1:13" x14ac:dyDescent="0.2">
      <c r="A7" s="2" t="s">
        <v>17</v>
      </c>
      <c r="B7" s="2" t="s">
        <v>15</v>
      </c>
      <c r="C7" s="2" t="s">
        <v>7</v>
      </c>
      <c r="D7" s="2" t="s">
        <v>8</v>
      </c>
      <c r="E7" s="2" t="s">
        <v>12</v>
      </c>
      <c r="F7" s="4">
        <v>20.88</v>
      </c>
      <c r="G7" s="5">
        <v>22.311</v>
      </c>
      <c r="H7" s="3">
        <f t="shared" si="0"/>
        <v>-1.4310000000000009</v>
      </c>
      <c r="I7" s="3">
        <f t="shared" si="1"/>
        <v>2.696335463474115</v>
      </c>
      <c r="J7" s="4" t="s">
        <v>20</v>
      </c>
      <c r="M7" s="3"/>
    </row>
    <row r="8" spans="1:13" x14ac:dyDescent="0.2">
      <c r="A8" s="2" t="s">
        <v>17</v>
      </c>
      <c r="B8" s="2" t="s">
        <v>15</v>
      </c>
      <c r="C8" s="2" t="s">
        <v>7</v>
      </c>
      <c r="D8" s="2" t="s">
        <v>8</v>
      </c>
      <c r="E8" s="2" t="s">
        <v>12</v>
      </c>
      <c r="F8" s="4">
        <v>23.585000000000001</v>
      </c>
      <c r="G8" s="5">
        <v>21.664000000000001</v>
      </c>
      <c r="H8" s="3">
        <f t="shared" si="0"/>
        <v>1.9209999999999994</v>
      </c>
      <c r="I8" s="3">
        <f t="shared" si="1"/>
        <v>0.26407140633796444</v>
      </c>
      <c r="J8" s="4" t="s">
        <v>20</v>
      </c>
      <c r="M8" s="3"/>
    </row>
    <row r="9" spans="1:13" x14ac:dyDescent="0.2">
      <c r="A9" s="2" t="s">
        <v>17</v>
      </c>
      <c r="B9" s="2" t="s">
        <v>15</v>
      </c>
      <c r="C9" s="2" t="s">
        <v>7</v>
      </c>
      <c r="D9" s="2" t="s">
        <v>8</v>
      </c>
      <c r="E9" s="2" t="s">
        <v>12</v>
      </c>
      <c r="F9" s="4">
        <v>17.463000000000001</v>
      </c>
      <c r="G9" s="5">
        <v>20.364000000000001</v>
      </c>
      <c r="H9" s="3">
        <f t="shared" si="0"/>
        <v>-2.9009999999999998</v>
      </c>
      <c r="I9" s="3">
        <f t="shared" si="1"/>
        <v>7.4694395593225025</v>
      </c>
      <c r="J9" s="4" t="s">
        <v>20</v>
      </c>
      <c r="M9" s="3"/>
    </row>
    <row r="10" spans="1:13" x14ac:dyDescent="0.2">
      <c r="A10" s="2" t="s">
        <v>17</v>
      </c>
      <c r="B10" s="2" t="s">
        <v>15</v>
      </c>
      <c r="C10" s="2" t="s">
        <v>7</v>
      </c>
      <c r="D10" s="2" t="s">
        <v>8</v>
      </c>
      <c r="E10" s="2" t="s">
        <v>12</v>
      </c>
      <c r="F10" s="4">
        <v>17.274999999999999</v>
      </c>
      <c r="G10" s="5">
        <v>20.297000000000001</v>
      </c>
      <c r="H10" s="3">
        <f t="shared" si="0"/>
        <v>-3.022000000000002</v>
      </c>
      <c r="I10" s="3">
        <f t="shared" si="1"/>
        <v>8.1229288069554482</v>
      </c>
      <c r="J10" s="4" t="s">
        <v>20</v>
      </c>
      <c r="M10" s="3"/>
    </row>
    <row r="11" spans="1:13" x14ac:dyDescent="0.2">
      <c r="A11" s="2" t="s">
        <v>17</v>
      </c>
      <c r="B11" s="2" t="s">
        <v>15</v>
      </c>
      <c r="C11" s="2" t="s">
        <v>7</v>
      </c>
      <c r="D11" s="2" t="s">
        <v>8</v>
      </c>
      <c r="E11" s="2" t="s">
        <v>12</v>
      </c>
      <c r="F11" s="4">
        <v>15.691000000000001</v>
      </c>
      <c r="G11" s="5">
        <v>19.059999999999999</v>
      </c>
      <c r="H11" s="3">
        <f t="shared" si="0"/>
        <v>-3.368999999999998</v>
      </c>
      <c r="I11" s="3">
        <f t="shared" si="1"/>
        <v>10.331658802418662</v>
      </c>
      <c r="J11" s="4" t="s">
        <v>20</v>
      </c>
      <c r="M11" s="3"/>
    </row>
    <row r="12" spans="1:13" x14ac:dyDescent="0.2">
      <c r="A12" s="2" t="s">
        <v>17</v>
      </c>
      <c r="B12" s="2" t="s">
        <v>15</v>
      </c>
      <c r="C12" s="2" t="s">
        <v>7</v>
      </c>
      <c r="D12" s="2" t="s">
        <v>8</v>
      </c>
      <c r="E12" s="2" t="s">
        <v>12</v>
      </c>
      <c r="F12" s="4">
        <v>17.861999999999998</v>
      </c>
      <c r="G12" s="5">
        <v>21.361000000000001</v>
      </c>
      <c r="H12" s="3">
        <f t="shared" si="0"/>
        <v>-3.4990000000000023</v>
      </c>
      <c r="I12" s="3">
        <f t="shared" si="1"/>
        <v>11.305869151061852</v>
      </c>
      <c r="J12" s="4" t="s">
        <v>20</v>
      </c>
      <c r="M12" s="3"/>
    </row>
    <row r="13" spans="1:13" x14ac:dyDescent="0.2">
      <c r="A13" s="2" t="s">
        <v>17</v>
      </c>
      <c r="B13" s="2" t="s">
        <v>15</v>
      </c>
      <c r="C13" s="2" t="s">
        <v>7</v>
      </c>
      <c r="D13" s="2" t="s">
        <v>8</v>
      </c>
      <c r="E13" s="2" t="s">
        <v>12</v>
      </c>
      <c r="F13" s="4">
        <v>17.911000000000001</v>
      </c>
      <c r="G13" s="5">
        <v>21.686</v>
      </c>
      <c r="H13" s="3">
        <f t="shared" si="0"/>
        <v>-3.7749999999999986</v>
      </c>
      <c r="I13" s="3">
        <f t="shared" si="1"/>
        <v>13.689520410921618</v>
      </c>
      <c r="J13" s="4" t="s">
        <v>20</v>
      </c>
      <c r="M13" s="3"/>
    </row>
    <row r="14" spans="1:13" x14ac:dyDescent="0.2">
      <c r="A14" s="2" t="s">
        <v>17</v>
      </c>
      <c r="B14" s="2" t="s">
        <v>15</v>
      </c>
      <c r="C14" s="2" t="s">
        <v>10</v>
      </c>
      <c r="D14" s="2" t="s">
        <v>9</v>
      </c>
      <c r="E14" s="2" t="s">
        <v>12</v>
      </c>
      <c r="F14" s="4">
        <v>18.879000000000001</v>
      </c>
      <c r="G14" s="5">
        <v>24.434999999999999</v>
      </c>
      <c r="H14" s="3">
        <f t="shared" si="0"/>
        <v>-5.5559999999999974</v>
      </c>
      <c r="I14" s="3">
        <f t="shared" si="1"/>
        <v>47.045994764449226</v>
      </c>
      <c r="J14" s="4" t="s">
        <v>20</v>
      </c>
      <c r="M14" s="3"/>
    </row>
    <row r="15" spans="1:13" x14ac:dyDescent="0.2">
      <c r="A15" s="2" t="s">
        <v>17</v>
      </c>
      <c r="B15" s="2" t="s">
        <v>15</v>
      </c>
      <c r="C15" s="2" t="s">
        <v>10</v>
      </c>
      <c r="D15" s="2" t="s">
        <v>9</v>
      </c>
      <c r="E15" s="2" t="s">
        <v>12</v>
      </c>
      <c r="F15" s="3">
        <v>31.687999999999999</v>
      </c>
      <c r="G15" s="5">
        <v>22.629000000000001</v>
      </c>
      <c r="H15" s="3">
        <f t="shared" si="0"/>
        <v>9.0589999999999975</v>
      </c>
      <c r="I15" s="3">
        <f t="shared" si="1"/>
        <v>1.8748618379666217E-3</v>
      </c>
      <c r="J15" s="3" t="s">
        <v>21</v>
      </c>
      <c r="M15" s="3"/>
    </row>
    <row r="16" spans="1:13" x14ac:dyDescent="0.2">
      <c r="A16" s="2" t="s">
        <v>17</v>
      </c>
      <c r="B16" s="2" t="s">
        <v>15</v>
      </c>
      <c r="C16" s="2" t="s">
        <v>10</v>
      </c>
      <c r="D16" s="2" t="s">
        <v>9</v>
      </c>
      <c r="E16" s="2" t="s">
        <v>12</v>
      </c>
      <c r="F16" s="4">
        <v>17.419</v>
      </c>
      <c r="G16" s="5">
        <v>23.486999999999998</v>
      </c>
      <c r="H16" s="3">
        <f t="shared" si="0"/>
        <v>-6.0679999999999978</v>
      </c>
      <c r="I16" s="3">
        <f t="shared" si="1"/>
        <v>67.088798433083326</v>
      </c>
      <c r="J16" s="4" t="s">
        <v>20</v>
      </c>
      <c r="M16" s="3"/>
    </row>
    <row r="17" spans="1:13" x14ac:dyDescent="0.2">
      <c r="A17" s="2" t="s">
        <v>17</v>
      </c>
      <c r="B17" s="2" t="s">
        <v>15</v>
      </c>
      <c r="C17" s="2" t="s">
        <v>10</v>
      </c>
      <c r="D17" s="2" t="s">
        <v>9</v>
      </c>
      <c r="E17" s="2" t="s">
        <v>12</v>
      </c>
      <c r="F17" s="4">
        <v>15.345000000000001</v>
      </c>
      <c r="G17" s="5">
        <v>21.568000000000001</v>
      </c>
      <c r="H17" s="3">
        <f t="shared" si="0"/>
        <v>-6.2230000000000008</v>
      </c>
      <c r="I17" s="3">
        <f t="shared" si="1"/>
        <v>74.698118516381939</v>
      </c>
      <c r="J17" s="4" t="s">
        <v>20</v>
      </c>
      <c r="M17" s="3"/>
    </row>
    <row r="18" spans="1:13" x14ac:dyDescent="0.2">
      <c r="A18" s="2" t="s">
        <v>17</v>
      </c>
      <c r="B18" s="2" t="s">
        <v>15</v>
      </c>
      <c r="C18" s="2" t="s">
        <v>10</v>
      </c>
      <c r="D18" s="2" t="s">
        <v>9</v>
      </c>
      <c r="E18" s="2" t="s">
        <v>12</v>
      </c>
      <c r="F18" s="4">
        <v>18.385000000000002</v>
      </c>
      <c r="G18" s="5">
        <v>21.661999999999999</v>
      </c>
      <c r="H18" s="3">
        <f t="shared" si="0"/>
        <v>-3.2769999999999975</v>
      </c>
      <c r="I18" s="3">
        <f>2^(-H18)</f>
        <v>9.6933812834419246</v>
      </c>
      <c r="J18" s="4" t="s">
        <v>20</v>
      </c>
      <c r="M18" s="3"/>
    </row>
    <row r="19" spans="1:13" x14ac:dyDescent="0.2">
      <c r="A19" s="2" t="s">
        <v>17</v>
      </c>
      <c r="B19" s="2" t="s">
        <v>15</v>
      </c>
      <c r="C19" s="2" t="s">
        <v>10</v>
      </c>
      <c r="D19" s="2" t="s">
        <v>9</v>
      </c>
      <c r="E19" s="2" t="s">
        <v>12</v>
      </c>
      <c r="F19" s="4">
        <v>17.09</v>
      </c>
      <c r="G19" s="5">
        <v>21.661000000000001</v>
      </c>
      <c r="H19" s="3">
        <f t="shared" si="0"/>
        <v>-4.5710000000000015</v>
      </c>
      <c r="I19" s="3">
        <f t="shared" si="1"/>
        <v>23.76884673057328</v>
      </c>
      <c r="J19" s="4" t="s">
        <v>20</v>
      </c>
    </row>
    <row r="20" spans="1:13" x14ac:dyDescent="0.2">
      <c r="A20" s="2" t="s">
        <v>17</v>
      </c>
      <c r="B20" s="2" t="s">
        <v>15</v>
      </c>
      <c r="C20" s="2" t="s">
        <v>10</v>
      </c>
      <c r="D20" s="2" t="s">
        <v>9</v>
      </c>
      <c r="E20" s="2" t="s">
        <v>12</v>
      </c>
      <c r="F20" s="4">
        <v>21.286000000000001</v>
      </c>
      <c r="G20" s="5">
        <v>25.876000000000001</v>
      </c>
      <c r="H20" s="3">
        <f t="shared" si="0"/>
        <v>-4.59</v>
      </c>
      <c r="I20" s="3">
        <f t="shared" si="1"/>
        <v>24.083947958577067</v>
      </c>
      <c r="J20" s="4" t="s">
        <v>20</v>
      </c>
    </row>
    <row r="21" spans="1:13" x14ac:dyDescent="0.2">
      <c r="A21" s="2" t="s">
        <v>17</v>
      </c>
      <c r="B21" s="2" t="s">
        <v>15</v>
      </c>
      <c r="C21" s="2" t="s">
        <v>10</v>
      </c>
      <c r="D21" s="2" t="s">
        <v>9</v>
      </c>
      <c r="E21" s="2" t="s">
        <v>12</v>
      </c>
      <c r="F21" s="4">
        <v>18.57</v>
      </c>
      <c r="G21" s="5">
        <v>22.308</v>
      </c>
      <c r="H21" s="3">
        <f t="shared" si="0"/>
        <v>-3.7379999999999995</v>
      </c>
      <c r="I21" s="3">
        <f t="shared" si="1"/>
        <v>13.342896701199416</v>
      </c>
      <c r="J21" s="4" t="s">
        <v>20</v>
      </c>
    </row>
    <row r="22" spans="1:13" x14ac:dyDescent="0.2">
      <c r="A22" s="2" t="s">
        <v>17</v>
      </c>
      <c r="B22" s="2" t="s">
        <v>15</v>
      </c>
      <c r="C22" s="2" t="s">
        <v>10</v>
      </c>
      <c r="D22" s="2" t="s">
        <v>9</v>
      </c>
      <c r="E22" s="2" t="s">
        <v>12</v>
      </c>
      <c r="F22" s="4">
        <v>19.344000000000001</v>
      </c>
      <c r="G22" s="5">
        <v>22.056999999999999</v>
      </c>
      <c r="H22" s="3">
        <f t="shared" si="0"/>
        <v>-2.7129999999999974</v>
      </c>
      <c r="I22" s="3">
        <f t="shared" si="1"/>
        <v>6.5568368611001242</v>
      </c>
      <c r="J22" s="4" t="s">
        <v>20</v>
      </c>
    </row>
    <row r="23" spans="1:13" x14ac:dyDescent="0.2">
      <c r="A23" s="2" t="s">
        <v>17</v>
      </c>
      <c r="B23" s="2" t="s">
        <v>15</v>
      </c>
      <c r="C23" s="2" t="s">
        <v>10</v>
      </c>
      <c r="D23" s="2" t="s">
        <v>9</v>
      </c>
      <c r="E23" s="2" t="s">
        <v>12</v>
      </c>
      <c r="F23" s="4">
        <v>16.616</v>
      </c>
      <c r="G23" s="5">
        <v>23.937000000000001</v>
      </c>
      <c r="H23" s="3">
        <f t="shared" si="0"/>
        <v>-7.3210000000000015</v>
      </c>
      <c r="I23" s="3">
        <f t="shared" si="1"/>
        <v>159.89710408363231</v>
      </c>
      <c r="J23" s="4" t="s">
        <v>20</v>
      </c>
    </row>
    <row r="24" spans="1:13" x14ac:dyDescent="0.2">
      <c r="A24" s="2" t="s">
        <v>17</v>
      </c>
      <c r="B24" s="2" t="s">
        <v>15</v>
      </c>
      <c r="C24" s="2" t="s">
        <v>10</v>
      </c>
      <c r="D24" s="2" t="s">
        <v>9</v>
      </c>
      <c r="E24" s="2" t="s">
        <v>12</v>
      </c>
      <c r="F24" s="4">
        <v>16.808</v>
      </c>
      <c r="G24" s="5">
        <v>23.152999999999999</v>
      </c>
      <c r="H24" s="3">
        <f t="shared" si="0"/>
        <v>-6.3449999999999989</v>
      </c>
      <c r="I24" s="3">
        <f t="shared" si="1"/>
        <v>81.289662882482418</v>
      </c>
      <c r="J24" s="4" t="s">
        <v>20</v>
      </c>
    </row>
    <row r="25" spans="1:13" x14ac:dyDescent="0.2">
      <c r="A25" s="2" t="s">
        <v>17</v>
      </c>
      <c r="B25" s="2" t="s">
        <v>15</v>
      </c>
      <c r="C25" s="2" t="s">
        <v>10</v>
      </c>
      <c r="D25" s="2" t="s">
        <v>9</v>
      </c>
      <c r="E25" s="2" t="s">
        <v>12</v>
      </c>
      <c r="F25" s="4">
        <v>18.856999999999999</v>
      </c>
      <c r="G25" s="5">
        <v>22.646000000000001</v>
      </c>
      <c r="H25" s="3">
        <f t="shared" si="0"/>
        <v>-3.7890000000000015</v>
      </c>
      <c r="I25" s="3">
        <f t="shared" si="1"/>
        <v>13.823010998404451</v>
      </c>
      <c r="J25" s="4" t="s">
        <v>20</v>
      </c>
    </row>
    <row r="26" spans="1:13" x14ac:dyDescent="0.2">
      <c r="A26" s="2" t="s">
        <v>17</v>
      </c>
      <c r="B26" s="2" t="s">
        <v>16</v>
      </c>
      <c r="C26" s="2" t="s">
        <v>7</v>
      </c>
      <c r="D26" s="2" t="s">
        <v>8</v>
      </c>
      <c r="E26" s="2" t="s">
        <v>12</v>
      </c>
      <c r="F26" s="4">
        <v>19.274999999999999</v>
      </c>
      <c r="G26" s="5">
        <v>21.395</v>
      </c>
      <c r="H26" s="3">
        <f t="shared" si="0"/>
        <v>-2.120000000000001</v>
      </c>
      <c r="I26" s="3">
        <f t="shared" si="1"/>
        <v>4.3469394501042355</v>
      </c>
      <c r="J26" s="4" t="s">
        <v>20</v>
      </c>
    </row>
    <row r="27" spans="1:13" x14ac:dyDescent="0.2">
      <c r="A27" s="2" t="s">
        <v>17</v>
      </c>
      <c r="B27" s="2" t="s">
        <v>16</v>
      </c>
      <c r="C27" s="2" t="s">
        <v>7</v>
      </c>
      <c r="D27" s="2" t="s">
        <v>8</v>
      </c>
      <c r="E27" s="2" t="s">
        <v>12</v>
      </c>
      <c r="F27" s="4">
        <v>19.783000000000001</v>
      </c>
      <c r="G27" s="5">
        <v>20.035</v>
      </c>
      <c r="H27" s="3">
        <f t="shared" si="0"/>
        <v>-0.25199999999999889</v>
      </c>
      <c r="I27" s="3">
        <f t="shared" si="1"/>
        <v>1.1908568493649674</v>
      </c>
      <c r="J27" s="4" t="s">
        <v>20</v>
      </c>
    </row>
    <row r="28" spans="1:13" x14ac:dyDescent="0.2">
      <c r="A28" s="2" t="s">
        <v>17</v>
      </c>
      <c r="B28" s="2" t="s">
        <v>16</v>
      </c>
      <c r="C28" s="2" t="s">
        <v>7</v>
      </c>
      <c r="D28" s="2" t="s">
        <v>8</v>
      </c>
      <c r="E28" s="2" t="s">
        <v>12</v>
      </c>
      <c r="F28" s="4">
        <v>18.094999999999999</v>
      </c>
      <c r="G28" s="5">
        <v>20.859000000000002</v>
      </c>
      <c r="H28" s="3">
        <f t="shared" si="0"/>
        <v>-2.7640000000000029</v>
      </c>
      <c r="I28" s="3">
        <f t="shared" si="1"/>
        <v>6.7927699715747307</v>
      </c>
      <c r="J28" s="4" t="s">
        <v>20</v>
      </c>
    </row>
    <row r="29" spans="1:13" x14ac:dyDescent="0.2">
      <c r="A29" s="2" t="s">
        <v>17</v>
      </c>
      <c r="B29" s="2" t="s">
        <v>16</v>
      </c>
      <c r="C29" s="2" t="s">
        <v>7</v>
      </c>
      <c r="D29" s="2" t="s">
        <v>8</v>
      </c>
      <c r="E29" s="2" t="s">
        <v>12</v>
      </c>
      <c r="F29" s="4">
        <v>17.353999999999999</v>
      </c>
      <c r="G29" s="5">
        <v>20.58</v>
      </c>
      <c r="H29" s="3">
        <f t="shared" si="0"/>
        <v>-3.2259999999999991</v>
      </c>
      <c r="I29" s="3">
        <f t="shared" si="1"/>
        <v>9.3567013124155736</v>
      </c>
      <c r="J29" s="4" t="s">
        <v>20</v>
      </c>
    </row>
    <row r="30" spans="1:13" x14ac:dyDescent="0.2">
      <c r="A30" s="2" t="s">
        <v>17</v>
      </c>
      <c r="B30" s="2" t="s">
        <v>16</v>
      </c>
      <c r="C30" s="2" t="s">
        <v>7</v>
      </c>
      <c r="D30" s="2" t="s">
        <v>8</v>
      </c>
      <c r="E30" s="2" t="s">
        <v>12</v>
      </c>
      <c r="F30" s="4">
        <v>18.425999999999998</v>
      </c>
      <c r="G30" s="5">
        <v>21.048999999999999</v>
      </c>
      <c r="H30" s="3">
        <f t="shared" si="0"/>
        <v>-2.6230000000000011</v>
      </c>
      <c r="I30" s="3">
        <f t="shared" si="1"/>
        <v>6.1602973938885768</v>
      </c>
      <c r="J30" s="4" t="s">
        <v>20</v>
      </c>
    </row>
    <row r="31" spans="1:13" x14ac:dyDescent="0.2">
      <c r="A31" s="2" t="s">
        <v>17</v>
      </c>
      <c r="B31" s="2" t="s">
        <v>16</v>
      </c>
      <c r="C31" s="2" t="s">
        <v>7</v>
      </c>
      <c r="D31" s="2" t="s">
        <v>8</v>
      </c>
      <c r="E31" s="2" t="s">
        <v>12</v>
      </c>
      <c r="F31" s="4">
        <v>16.975999999999999</v>
      </c>
      <c r="G31" s="5">
        <v>19.536999999999999</v>
      </c>
      <c r="H31" s="3">
        <f t="shared" si="0"/>
        <v>-2.5609999999999999</v>
      </c>
      <c r="I31" s="3">
        <f t="shared" si="1"/>
        <v>5.9011658283313571</v>
      </c>
      <c r="J31" s="4" t="s">
        <v>20</v>
      </c>
    </row>
    <row r="32" spans="1:13" x14ac:dyDescent="0.2">
      <c r="A32" s="2" t="s">
        <v>17</v>
      </c>
      <c r="B32" s="2" t="s">
        <v>16</v>
      </c>
      <c r="C32" s="2" t="s">
        <v>7</v>
      </c>
      <c r="D32" s="2" t="s">
        <v>8</v>
      </c>
      <c r="E32" s="2" t="s">
        <v>12</v>
      </c>
      <c r="F32" s="4">
        <v>17.876999999999999</v>
      </c>
      <c r="G32" s="5">
        <v>21.827000000000002</v>
      </c>
      <c r="H32" s="3">
        <f t="shared" si="0"/>
        <v>-3.9500000000000028</v>
      </c>
      <c r="I32" s="3">
        <f t="shared" si="1"/>
        <v>15.454981262797554</v>
      </c>
      <c r="J32" s="4" t="s">
        <v>20</v>
      </c>
    </row>
    <row r="33" spans="1:10" x14ac:dyDescent="0.2">
      <c r="A33" s="2" t="s">
        <v>17</v>
      </c>
      <c r="B33" s="2" t="s">
        <v>16</v>
      </c>
      <c r="C33" s="2" t="s">
        <v>7</v>
      </c>
      <c r="D33" s="2" t="s">
        <v>8</v>
      </c>
      <c r="E33" s="2" t="s">
        <v>12</v>
      </c>
      <c r="F33" s="4">
        <v>21.495999999999999</v>
      </c>
      <c r="G33" s="5">
        <v>20.358000000000001</v>
      </c>
      <c r="H33" s="3">
        <f t="shared" si="0"/>
        <v>1.1379999999999981</v>
      </c>
      <c r="I33" s="3">
        <f t="shared" si="1"/>
        <v>0.45438905822426057</v>
      </c>
      <c r="J33" s="4" t="s">
        <v>20</v>
      </c>
    </row>
    <row r="34" spans="1:10" x14ac:dyDescent="0.2">
      <c r="A34" s="2" t="s">
        <v>17</v>
      </c>
      <c r="B34" s="2" t="s">
        <v>16</v>
      </c>
      <c r="C34" s="2" t="s">
        <v>7</v>
      </c>
      <c r="D34" s="2" t="s">
        <v>8</v>
      </c>
      <c r="E34" s="2" t="s">
        <v>12</v>
      </c>
      <c r="F34" s="4">
        <v>18.562000000000001</v>
      </c>
      <c r="G34" s="5">
        <v>19.7</v>
      </c>
      <c r="H34" s="3">
        <f t="shared" si="0"/>
        <v>-1.1379999999999981</v>
      </c>
      <c r="I34" s="3">
        <f t="shared" si="1"/>
        <v>2.2007572187322717</v>
      </c>
      <c r="J34" s="4" t="s">
        <v>20</v>
      </c>
    </row>
    <row r="35" spans="1:10" x14ac:dyDescent="0.2">
      <c r="A35" s="2" t="s">
        <v>17</v>
      </c>
      <c r="B35" s="2" t="s">
        <v>16</v>
      </c>
      <c r="C35" s="2" t="s">
        <v>7</v>
      </c>
      <c r="D35" s="2" t="s">
        <v>8</v>
      </c>
      <c r="E35" s="2" t="s">
        <v>12</v>
      </c>
      <c r="F35" s="4">
        <v>18.922000000000001</v>
      </c>
      <c r="G35" s="5">
        <v>19.597999999999999</v>
      </c>
      <c r="H35" s="3">
        <f t="shared" si="0"/>
        <v>-0.67599999999999838</v>
      </c>
      <c r="I35" s="3">
        <f t="shared" si="1"/>
        <v>1.597703832898294</v>
      </c>
      <c r="J35" s="4" t="s">
        <v>20</v>
      </c>
    </row>
    <row r="36" spans="1:10" x14ac:dyDescent="0.2">
      <c r="A36" s="2" t="s">
        <v>17</v>
      </c>
      <c r="B36" s="2" t="s">
        <v>16</v>
      </c>
      <c r="C36" s="2" t="s">
        <v>7</v>
      </c>
      <c r="D36" s="2" t="s">
        <v>8</v>
      </c>
      <c r="E36" s="2" t="s">
        <v>12</v>
      </c>
      <c r="F36" s="4">
        <v>17.407</v>
      </c>
      <c r="G36" s="5">
        <v>18.658000000000001</v>
      </c>
      <c r="H36" s="3">
        <f t="shared" si="0"/>
        <v>-1.2510000000000012</v>
      </c>
      <c r="I36" s="3">
        <f t="shared" si="1"/>
        <v>2.3800633926133532</v>
      </c>
      <c r="J36" s="4" t="s">
        <v>20</v>
      </c>
    </row>
    <row r="37" spans="1:10" x14ac:dyDescent="0.2">
      <c r="A37" s="2" t="s">
        <v>17</v>
      </c>
      <c r="B37" s="2" t="s">
        <v>16</v>
      </c>
      <c r="C37" s="2" t="s">
        <v>7</v>
      </c>
      <c r="D37" s="2" t="s">
        <v>8</v>
      </c>
      <c r="E37" s="2" t="s">
        <v>12</v>
      </c>
      <c r="F37" s="4">
        <v>28.523</v>
      </c>
      <c r="G37" s="5">
        <v>20.844999999999999</v>
      </c>
      <c r="H37" s="3">
        <f t="shared" si="0"/>
        <v>7.6780000000000008</v>
      </c>
      <c r="I37" s="3">
        <f t="shared" si="1"/>
        <v>4.8830558694734714E-3</v>
      </c>
      <c r="J37" s="4" t="s">
        <v>20</v>
      </c>
    </row>
    <row r="38" spans="1:10" x14ac:dyDescent="0.2">
      <c r="A38" s="2" t="s">
        <v>17</v>
      </c>
      <c r="B38" s="2" t="s">
        <v>16</v>
      </c>
      <c r="C38" s="2" t="s">
        <v>10</v>
      </c>
      <c r="D38" s="2" t="s">
        <v>9</v>
      </c>
      <c r="E38" s="2" t="s">
        <v>12</v>
      </c>
      <c r="F38" s="4">
        <v>17.396000000000001</v>
      </c>
      <c r="G38" s="5">
        <v>23.776</v>
      </c>
      <c r="H38" s="3">
        <f t="shared" si="0"/>
        <v>-6.379999999999999</v>
      </c>
      <c r="I38" s="3">
        <f t="shared" si="1"/>
        <v>83.285878748283679</v>
      </c>
      <c r="J38" s="4" t="s">
        <v>20</v>
      </c>
    </row>
    <row r="39" spans="1:10" x14ac:dyDescent="0.2">
      <c r="A39" s="2" t="s">
        <v>17</v>
      </c>
      <c r="B39" s="2" t="s">
        <v>16</v>
      </c>
      <c r="C39" s="2" t="s">
        <v>10</v>
      </c>
      <c r="D39" s="2" t="s">
        <v>9</v>
      </c>
      <c r="E39" s="2" t="s">
        <v>12</v>
      </c>
      <c r="F39" s="4">
        <v>24.87</v>
      </c>
      <c r="G39" s="5">
        <v>22.503</v>
      </c>
      <c r="H39" s="3">
        <f t="shared" si="0"/>
        <v>2.3670000000000009</v>
      </c>
      <c r="I39" s="3">
        <f t="shared" si="1"/>
        <v>0.19384830158675109</v>
      </c>
      <c r="J39" s="4" t="s">
        <v>20</v>
      </c>
    </row>
    <row r="40" spans="1:10" x14ac:dyDescent="0.2">
      <c r="A40" s="2" t="s">
        <v>17</v>
      </c>
      <c r="B40" s="2" t="s">
        <v>16</v>
      </c>
      <c r="C40" s="2" t="s">
        <v>10</v>
      </c>
      <c r="D40" s="2" t="s">
        <v>9</v>
      </c>
      <c r="E40" s="2" t="s">
        <v>12</v>
      </c>
      <c r="F40" s="4">
        <v>22.401</v>
      </c>
      <c r="G40" s="5">
        <v>22.664999999999999</v>
      </c>
      <c r="H40" s="3">
        <f t="shared" si="0"/>
        <v>-0.26399999999999935</v>
      </c>
      <c r="I40" s="3">
        <f t="shared" si="1"/>
        <v>1.2008034274852082</v>
      </c>
      <c r="J40" s="4" t="s">
        <v>20</v>
      </c>
    </row>
    <row r="41" spans="1:10" x14ac:dyDescent="0.2">
      <c r="A41" s="2" t="s">
        <v>17</v>
      </c>
      <c r="B41" s="2" t="s">
        <v>16</v>
      </c>
      <c r="C41" s="2" t="s">
        <v>10</v>
      </c>
      <c r="D41" s="2" t="s">
        <v>9</v>
      </c>
      <c r="E41" s="2" t="s">
        <v>12</v>
      </c>
      <c r="F41" s="4">
        <v>19.341000000000001</v>
      </c>
      <c r="G41" s="5">
        <v>21.596</v>
      </c>
      <c r="H41" s="3">
        <f t="shared" si="0"/>
        <v>-2.254999999999999</v>
      </c>
      <c r="I41" s="3">
        <f t="shared" si="1"/>
        <v>4.7733429721268834</v>
      </c>
      <c r="J41" s="4" t="s">
        <v>20</v>
      </c>
    </row>
    <row r="42" spans="1:10" x14ac:dyDescent="0.2">
      <c r="A42" s="2" t="s">
        <v>17</v>
      </c>
      <c r="B42" s="2" t="s">
        <v>16</v>
      </c>
      <c r="C42" s="2" t="s">
        <v>10</v>
      </c>
      <c r="D42" s="2" t="s">
        <v>9</v>
      </c>
      <c r="E42" s="2" t="s">
        <v>12</v>
      </c>
      <c r="F42" s="4">
        <v>17.95</v>
      </c>
      <c r="G42" s="5">
        <v>22.097000000000001</v>
      </c>
      <c r="H42" s="3">
        <f t="shared" si="0"/>
        <v>-4.147000000000002</v>
      </c>
      <c r="I42" s="3">
        <f t="shared" si="1"/>
        <v>17.716233351748581</v>
      </c>
      <c r="J42" s="4" t="s">
        <v>20</v>
      </c>
    </row>
    <row r="43" spans="1:10" x14ac:dyDescent="0.2">
      <c r="A43" s="2" t="s">
        <v>17</v>
      </c>
      <c r="B43" s="2" t="s">
        <v>16</v>
      </c>
      <c r="C43" s="2" t="s">
        <v>10</v>
      </c>
      <c r="D43" s="2" t="s">
        <v>9</v>
      </c>
      <c r="E43" s="2" t="s">
        <v>12</v>
      </c>
      <c r="F43" s="4">
        <v>16.163</v>
      </c>
      <c r="G43" s="5">
        <v>21.832999999999998</v>
      </c>
      <c r="H43" s="3">
        <f t="shared" si="0"/>
        <v>-5.6699999999999982</v>
      </c>
      <c r="I43" s="3">
        <f t="shared" si="1"/>
        <v>50.914334960314712</v>
      </c>
      <c r="J43" s="4" t="s">
        <v>20</v>
      </c>
    </row>
    <row r="44" spans="1:10" x14ac:dyDescent="0.2">
      <c r="A44" s="2" t="s">
        <v>17</v>
      </c>
      <c r="B44" s="2" t="s">
        <v>16</v>
      </c>
      <c r="C44" s="2" t="s">
        <v>10</v>
      </c>
      <c r="D44" s="2" t="s">
        <v>9</v>
      </c>
      <c r="E44" s="2" t="s">
        <v>12</v>
      </c>
      <c r="F44" s="4">
        <v>14.305999999999999</v>
      </c>
      <c r="G44" s="5">
        <v>21.349</v>
      </c>
      <c r="H44" s="3">
        <f t="shared" si="0"/>
        <v>-7.043000000000001</v>
      </c>
      <c r="I44" s="3">
        <f t="shared" si="1"/>
        <v>131.87250606336963</v>
      </c>
      <c r="J44" s="4" t="s">
        <v>20</v>
      </c>
    </row>
    <row r="45" spans="1:10" x14ac:dyDescent="0.2">
      <c r="A45" s="2" t="s">
        <v>17</v>
      </c>
      <c r="B45" s="2" t="s">
        <v>16</v>
      </c>
      <c r="C45" s="2" t="s">
        <v>10</v>
      </c>
      <c r="D45" s="2" t="s">
        <v>9</v>
      </c>
      <c r="E45" s="2" t="s">
        <v>12</v>
      </c>
      <c r="F45" s="4">
        <v>15.978</v>
      </c>
      <c r="G45" s="5">
        <v>21.504000000000001</v>
      </c>
      <c r="H45" s="3">
        <f t="shared" si="0"/>
        <v>-5.5260000000000016</v>
      </c>
      <c r="I45" s="3">
        <f t="shared" si="1"/>
        <v>46.077802192469989</v>
      </c>
      <c r="J45" s="4" t="s">
        <v>20</v>
      </c>
    </row>
    <row r="46" spans="1:10" x14ac:dyDescent="0.2">
      <c r="A46" s="2" t="s">
        <v>17</v>
      </c>
      <c r="B46" s="2" t="s">
        <v>16</v>
      </c>
      <c r="C46" s="2" t="s">
        <v>10</v>
      </c>
      <c r="D46" s="2" t="s">
        <v>9</v>
      </c>
      <c r="E46" s="2" t="s">
        <v>12</v>
      </c>
      <c r="F46" s="4">
        <v>20.474</v>
      </c>
      <c r="G46" s="5">
        <v>21.427</v>
      </c>
      <c r="H46" s="3">
        <f t="shared" si="0"/>
        <v>-0.9529999999999994</v>
      </c>
      <c r="I46" s="3">
        <f t="shared" si="1"/>
        <v>1.9358940537874738</v>
      </c>
      <c r="J46" s="4" t="s">
        <v>20</v>
      </c>
    </row>
    <row r="47" spans="1:10" x14ac:dyDescent="0.2">
      <c r="A47" s="2" t="s">
        <v>17</v>
      </c>
      <c r="B47" s="2" t="s">
        <v>16</v>
      </c>
      <c r="C47" s="2" t="s">
        <v>10</v>
      </c>
      <c r="D47" s="2" t="s">
        <v>9</v>
      </c>
      <c r="E47" s="2" t="s">
        <v>12</v>
      </c>
      <c r="F47" s="4">
        <v>16.341999999999999</v>
      </c>
      <c r="G47" s="5">
        <v>22.783999999999999</v>
      </c>
      <c r="H47" s="3">
        <f t="shared" si="0"/>
        <v>-6.4420000000000002</v>
      </c>
      <c r="I47" s="3">
        <f t="shared" si="1"/>
        <v>86.943122211132433</v>
      </c>
      <c r="J47" s="4" t="s">
        <v>20</v>
      </c>
    </row>
    <row r="48" spans="1:10" x14ac:dyDescent="0.2">
      <c r="A48" s="2" t="s">
        <v>17</v>
      </c>
      <c r="B48" s="2" t="s">
        <v>16</v>
      </c>
      <c r="C48" s="2" t="s">
        <v>10</v>
      </c>
      <c r="D48" s="2" t="s">
        <v>9</v>
      </c>
      <c r="E48" s="2" t="s">
        <v>12</v>
      </c>
      <c r="F48" s="4">
        <v>16.847000000000001</v>
      </c>
      <c r="G48" s="5">
        <v>21.619</v>
      </c>
      <c r="H48" s="3">
        <f t="shared" si="0"/>
        <v>-4.7719999999999985</v>
      </c>
      <c r="I48" s="3">
        <f t="shared" si="1"/>
        <v>27.322166860519808</v>
      </c>
      <c r="J48" s="4" t="s">
        <v>20</v>
      </c>
    </row>
    <row r="49" spans="1:10" x14ac:dyDescent="0.2">
      <c r="A49" s="2" t="s">
        <v>17</v>
      </c>
      <c r="B49" s="2" t="s">
        <v>16</v>
      </c>
      <c r="C49" s="2" t="s">
        <v>10</v>
      </c>
      <c r="D49" s="2" t="s">
        <v>9</v>
      </c>
      <c r="E49" s="2" t="s">
        <v>12</v>
      </c>
      <c r="F49" s="4">
        <v>24.629000000000001</v>
      </c>
      <c r="G49" s="5">
        <v>21.992000000000001</v>
      </c>
      <c r="H49" s="3">
        <f t="shared" si="0"/>
        <v>2.6370000000000005</v>
      </c>
      <c r="I49" s="3">
        <f t="shared" si="1"/>
        <v>0.16076218542882539</v>
      </c>
      <c r="J49" s="4" t="s">
        <v>20</v>
      </c>
    </row>
    <row r="50" spans="1:10" x14ac:dyDescent="0.2">
      <c r="A50" s="2" t="s">
        <v>18</v>
      </c>
      <c r="B50" s="2" t="s">
        <v>15</v>
      </c>
      <c r="C50" s="2" t="s">
        <v>7</v>
      </c>
      <c r="D50" s="2" t="s">
        <v>8</v>
      </c>
      <c r="E50" s="2" t="s">
        <v>12</v>
      </c>
      <c r="F50" s="4">
        <v>22.696000000000002</v>
      </c>
      <c r="G50" s="5">
        <v>21.722000000000001</v>
      </c>
      <c r="H50" s="3">
        <f t="shared" ref="H50:H84" si="2">F50-G50</f>
        <v>0.9740000000000002</v>
      </c>
      <c r="I50" s="3">
        <f t="shared" ref="I50:I85" si="3">2^(-H50)</f>
        <v>0.50909259988231037</v>
      </c>
      <c r="J50" s="4" t="s">
        <v>20</v>
      </c>
    </row>
    <row r="51" spans="1:10" x14ac:dyDescent="0.2">
      <c r="A51" s="2" t="s">
        <v>18</v>
      </c>
      <c r="B51" s="2" t="s">
        <v>15</v>
      </c>
      <c r="C51" s="2" t="s">
        <v>7</v>
      </c>
      <c r="D51" s="2" t="s">
        <v>8</v>
      </c>
      <c r="E51" s="2" t="s">
        <v>12</v>
      </c>
      <c r="F51" s="4">
        <v>19.344999999999999</v>
      </c>
      <c r="G51" s="5">
        <v>20.69</v>
      </c>
      <c r="H51" s="3">
        <f t="shared" si="2"/>
        <v>-1.3450000000000024</v>
      </c>
      <c r="I51" s="3">
        <f t="shared" si="3"/>
        <v>2.5403019650775835</v>
      </c>
      <c r="J51" s="4" t="s">
        <v>20</v>
      </c>
    </row>
    <row r="52" spans="1:10" x14ac:dyDescent="0.2">
      <c r="A52" s="2" t="s">
        <v>18</v>
      </c>
      <c r="B52" s="2" t="s">
        <v>15</v>
      </c>
      <c r="C52" s="2" t="s">
        <v>7</v>
      </c>
      <c r="D52" s="2" t="s">
        <v>8</v>
      </c>
      <c r="E52" s="2" t="s">
        <v>12</v>
      </c>
      <c r="F52" s="4">
        <v>17.95</v>
      </c>
      <c r="G52" s="5">
        <v>19.032</v>
      </c>
      <c r="H52" s="3">
        <f t="shared" si="2"/>
        <v>-1.0820000000000007</v>
      </c>
      <c r="I52" s="3">
        <f t="shared" si="3"/>
        <v>2.1169687897502665</v>
      </c>
      <c r="J52" s="4" t="s">
        <v>20</v>
      </c>
    </row>
    <row r="53" spans="1:10" x14ac:dyDescent="0.2">
      <c r="A53" s="2" t="s">
        <v>18</v>
      </c>
      <c r="B53" s="2" t="s">
        <v>15</v>
      </c>
      <c r="C53" s="2" t="s">
        <v>7</v>
      </c>
      <c r="D53" s="2" t="s">
        <v>8</v>
      </c>
      <c r="E53" s="2" t="s">
        <v>12</v>
      </c>
      <c r="F53" s="4">
        <v>17.323</v>
      </c>
      <c r="G53" s="5">
        <v>18.725999999999999</v>
      </c>
      <c r="H53" s="3">
        <f t="shared" si="2"/>
        <v>-1.4029999999999987</v>
      </c>
      <c r="I53" s="3">
        <f t="shared" si="3"/>
        <v>2.6445092102851473</v>
      </c>
      <c r="J53" s="4" t="s">
        <v>20</v>
      </c>
    </row>
    <row r="54" spans="1:10" x14ac:dyDescent="0.2">
      <c r="A54" s="2" t="s">
        <v>18</v>
      </c>
      <c r="B54" s="2" t="s">
        <v>15</v>
      </c>
      <c r="C54" s="2" t="s">
        <v>7</v>
      </c>
      <c r="D54" s="2" t="s">
        <v>8</v>
      </c>
      <c r="E54" s="2" t="s">
        <v>12</v>
      </c>
      <c r="F54" s="4">
        <v>18.116</v>
      </c>
      <c r="G54" s="5">
        <v>19.225000000000001</v>
      </c>
      <c r="H54" s="3">
        <f t="shared" si="2"/>
        <v>-1.1090000000000018</v>
      </c>
      <c r="I54" s="3">
        <f t="shared" si="3"/>
        <v>2.1569608633889059</v>
      </c>
      <c r="J54" s="4" t="s">
        <v>20</v>
      </c>
    </row>
    <row r="55" spans="1:10" x14ac:dyDescent="0.2">
      <c r="A55" s="2" t="s">
        <v>18</v>
      </c>
      <c r="B55" s="2" t="s">
        <v>15</v>
      </c>
      <c r="C55" s="2" t="s">
        <v>7</v>
      </c>
      <c r="D55" s="2" t="s">
        <v>8</v>
      </c>
      <c r="E55" s="2" t="s">
        <v>12</v>
      </c>
      <c r="F55" s="4">
        <v>17.846</v>
      </c>
      <c r="G55" s="5">
        <v>20.120999999999999</v>
      </c>
      <c r="H55" s="3">
        <f t="shared" si="2"/>
        <v>-2.2749999999999986</v>
      </c>
      <c r="I55" s="3">
        <f t="shared" si="3"/>
        <v>4.8399763568771652</v>
      </c>
      <c r="J55" s="4" t="s">
        <v>20</v>
      </c>
    </row>
    <row r="56" spans="1:10" x14ac:dyDescent="0.2">
      <c r="A56" s="2" t="s">
        <v>18</v>
      </c>
      <c r="B56" s="2" t="s">
        <v>15</v>
      </c>
      <c r="C56" s="2" t="s">
        <v>7</v>
      </c>
      <c r="D56" s="2" t="s">
        <v>8</v>
      </c>
      <c r="E56" s="2" t="s">
        <v>12</v>
      </c>
      <c r="F56" s="4">
        <v>16.963000000000001</v>
      </c>
      <c r="G56" s="5">
        <v>19.184000000000001</v>
      </c>
      <c r="H56" s="3">
        <f t="shared" si="2"/>
        <v>-2.2210000000000001</v>
      </c>
      <c r="I56" s="3">
        <f t="shared" si="3"/>
        <v>4.6621647925382383</v>
      </c>
      <c r="J56" s="4" t="s">
        <v>20</v>
      </c>
    </row>
    <row r="57" spans="1:10" x14ac:dyDescent="0.2">
      <c r="A57" s="2" t="s">
        <v>18</v>
      </c>
      <c r="B57" s="2" t="s">
        <v>15</v>
      </c>
      <c r="C57" s="2" t="s">
        <v>7</v>
      </c>
      <c r="D57" s="2" t="s">
        <v>8</v>
      </c>
      <c r="E57" s="2" t="s">
        <v>12</v>
      </c>
      <c r="F57" s="4">
        <v>16.635000000000002</v>
      </c>
      <c r="G57" s="5">
        <v>19.443000000000001</v>
      </c>
      <c r="H57" s="3">
        <f t="shared" si="2"/>
        <v>-2.8079999999999998</v>
      </c>
      <c r="I57" s="3">
        <f t="shared" si="3"/>
        <v>7.0031306375541114</v>
      </c>
      <c r="J57" s="4" t="s">
        <v>20</v>
      </c>
    </row>
    <row r="58" spans="1:10" x14ac:dyDescent="0.2">
      <c r="A58" s="2" t="s">
        <v>18</v>
      </c>
      <c r="B58" s="2" t="s">
        <v>15</v>
      </c>
      <c r="C58" s="2" t="s">
        <v>7</v>
      </c>
      <c r="D58" s="2" t="s">
        <v>8</v>
      </c>
      <c r="E58" s="2" t="s">
        <v>12</v>
      </c>
      <c r="F58" s="4">
        <v>20.218</v>
      </c>
      <c r="G58" s="5">
        <v>20.867999999999999</v>
      </c>
      <c r="H58" s="3">
        <f t="shared" si="2"/>
        <v>-0.64999999999999858</v>
      </c>
      <c r="I58" s="3">
        <f t="shared" si="3"/>
        <v>1.5691681957935</v>
      </c>
      <c r="J58" s="4" t="s">
        <v>20</v>
      </c>
    </row>
    <row r="59" spans="1:10" x14ac:dyDescent="0.2">
      <c r="A59" s="2" t="s">
        <v>18</v>
      </c>
      <c r="B59" s="2" t="s">
        <v>15</v>
      </c>
      <c r="C59" s="2" t="s">
        <v>7</v>
      </c>
      <c r="D59" s="2" t="s">
        <v>8</v>
      </c>
      <c r="E59" s="2" t="s">
        <v>12</v>
      </c>
      <c r="F59" s="4">
        <v>17.186</v>
      </c>
      <c r="G59" s="5">
        <v>19.977</v>
      </c>
      <c r="H59" s="3">
        <f t="shared" si="2"/>
        <v>-2.7910000000000004</v>
      </c>
      <c r="I59" s="3">
        <f t="shared" si="3"/>
        <v>6.9210935246799075</v>
      </c>
      <c r="J59" s="4" t="s">
        <v>20</v>
      </c>
    </row>
    <row r="60" spans="1:10" x14ac:dyDescent="0.2">
      <c r="A60" s="2" t="s">
        <v>18</v>
      </c>
      <c r="B60" s="2" t="s">
        <v>15</v>
      </c>
      <c r="C60" s="2" t="s">
        <v>7</v>
      </c>
      <c r="D60" s="2" t="s">
        <v>8</v>
      </c>
      <c r="E60" s="2" t="s">
        <v>12</v>
      </c>
      <c r="F60" s="4">
        <v>17.428999999999998</v>
      </c>
      <c r="G60" s="5">
        <v>19.602</v>
      </c>
      <c r="H60" s="3">
        <f t="shared" si="2"/>
        <v>-2.1730000000000018</v>
      </c>
      <c r="I60" s="3">
        <f t="shared" si="3"/>
        <v>4.5096016485816914</v>
      </c>
      <c r="J60" s="4" t="s">
        <v>20</v>
      </c>
    </row>
    <row r="61" spans="1:10" x14ac:dyDescent="0.2">
      <c r="A61" s="2" t="s">
        <v>18</v>
      </c>
      <c r="B61" s="2" t="s">
        <v>15</v>
      </c>
      <c r="C61" s="2" t="s">
        <v>7</v>
      </c>
      <c r="D61" s="2" t="s">
        <v>8</v>
      </c>
      <c r="E61" s="2" t="s">
        <v>12</v>
      </c>
      <c r="F61" s="4">
        <v>16.763000000000002</v>
      </c>
      <c r="G61" s="5">
        <v>20.148</v>
      </c>
      <c r="H61" s="3">
        <f t="shared" si="2"/>
        <v>-3.384999999999998</v>
      </c>
      <c r="I61" s="3">
        <f t="shared" si="3"/>
        <v>10.446878296711327</v>
      </c>
      <c r="J61" s="4" t="s">
        <v>20</v>
      </c>
    </row>
    <row r="62" spans="1:10" x14ac:dyDescent="0.2">
      <c r="A62" s="2" t="s">
        <v>18</v>
      </c>
      <c r="B62" s="2" t="s">
        <v>15</v>
      </c>
      <c r="C62" s="2" t="s">
        <v>11</v>
      </c>
      <c r="D62" s="2" t="s">
        <v>9</v>
      </c>
      <c r="E62" s="2" t="s">
        <v>12</v>
      </c>
      <c r="F62" s="4">
        <v>18.608000000000001</v>
      </c>
      <c r="G62" s="5">
        <v>23.12</v>
      </c>
      <c r="H62" s="3">
        <f t="shared" si="2"/>
        <v>-4.5120000000000005</v>
      </c>
      <c r="I62" s="3">
        <f t="shared" si="3"/>
        <v>22.816411477826261</v>
      </c>
      <c r="J62" s="4" t="s">
        <v>20</v>
      </c>
    </row>
    <row r="63" spans="1:10" x14ac:dyDescent="0.2">
      <c r="A63" s="2" t="s">
        <v>18</v>
      </c>
      <c r="B63" s="2" t="s">
        <v>15</v>
      </c>
      <c r="C63" s="2" t="s">
        <v>11</v>
      </c>
      <c r="D63" s="2" t="s">
        <v>9</v>
      </c>
      <c r="E63" s="2" t="s">
        <v>12</v>
      </c>
      <c r="F63" s="4">
        <v>23.596</v>
      </c>
      <c r="G63" s="5">
        <v>22.696000000000002</v>
      </c>
      <c r="H63" s="3">
        <f t="shared" si="2"/>
        <v>0.89999999999999858</v>
      </c>
      <c r="I63" s="3">
        <f t="shared" si="3"/>
        <v>0.53588673126814712</v>
      </c>
      <c r="J63" s="4" t="s">
        <v>20</v>
      </c>
    </row>
    <row r="64" spans="1:10" x14ac:dyDescent="0.2">
      <c r="A64" s="2" t="s">
        <v>18</v>
      </c>
      <c r="B64" s="2" t="s">
        <v>15</v>
      </c>
      <c r="C64" s="2" t="s">
        <v>11</v>
      </c>
      <c r="D64" s="2" t="s">
        <v>9</v>
      </c>
      <c r="E64" s="2" t="s">
        <v>12</v>
      </c>
      <c r="F64" s="4">
        <v>18.931000000000001</v>
      </c>
      <c r="G64" s="5">
        <v>21.699000000000002</v>
      </c>
      <c r="H64" s="3">
        <f t="shared" si="2"/>
        <v>-2.7680000000000007</v>
      </c>
      <c r="I64" s="3">
        <f t="shared" si="3"/>
        <v>6.8116296619915628</v>
      </c>
      <c r="J64" s="4" t="s">
        <v>20</v>
      </c>
    </row>
    <row r="65" spans="1:10" x14ac:dyDescent="0.2">
      <c r="A65" s="2" t="s">
        <v>18</v>
      </c>
      <c r="B65" s="2" t="s">
        <v>15</v>
      </c>
      <c r="C65" s="2" t="s">
        <v>11</v>
      </c>
      <c r="D65" s="2" t="s">
        <v>9</v>
      </c>
      <c r="E65" s="2" t="s">
        <v>12</v>
      </c>
      <c r="F65" s="3">
        <v>31.817</v>
      </c>
      <c r="G65" s="5">
        <v>22.859000000000002</v>
      </c>
      <c r="H65" s="3">
        <f t="shared" si="2"/>
        <v>8.9579999999999984</v>
      </c>
      <c r="I65" s="3">
        <f t="shared" si="3"/>
        <v>2.0108204754570292E-3</v>
      </c>
      <c r="J65" s="3" t="s">
        <v>21</v>
      </c>
    </row>
    <row r="66" spans="1:10" x14ac:dyDescent="0.2">
      <c r="A66" s="2" t="s">
        <v>18</v>
      </c>
      <c r="B66" s="2" t="s">
        <v>15</v>
      </c>
      <c r="C66" s="2" t="s">
        <v>11</v>
      </c>
      <c r="D66" s="2" t="s">
        <v>9</v>
      </c>
      <c r="E66" s="2" t="s">
        <v>12</v>
      </c>
      <c r="F66" s="4">
        <v>18.454000000000001</v>
      </c>
      <c r="G66" s="5">
        <v>22.504000000000001</v>
      </c>
      <c r="H66" s="3">
        <f t="shared" si="2"/>
        <v>-4.0500000000000007</v>
      </c>
      <c r="I66" s="3">
        <f t="shared" si="3"/>
        <v>16.564238781462045</v>
      </c>
      <c r="J66" s="4" t="s">
        <v>20</v>
      </c>
    </row>
    <row r="67" spans="1:10" x14ac:dyDescent="0.2">
      <c r="A67" s="2" t="s">
        <v>18</v>
      </c>
      <c r="B67" s="2" t="s">
        <v>15</v>
      </c>
      <c r="C67" s="2" t="s">
        <v>11</v>
      </c>
      <c r="D67" s="2" t="s">
        <v>9</v>
      </c>
      <c r="E67" s="2" t="s">
        <v>12</v>
      </c>
      <c r="F67" s="4">
        <v>17.988</v>
      </c>
      <c r="G67" s="5">
        <v>22.369</v>
      </c>
      <c r="H67" s="3">
        <f t="shared" si="2"/>
        <v>-4.3810000000000002</v>
      </c>
      <c r="I67" s="3">
        <f t="shared" si="3"/>
        <v>20.835907033104458</v>
      </c>
      <c r="J67" s="4" t="s">
        <v>20</v>
      </c>
    </row>
    <row r="68" spans="1:10" x14ac:dyDescent="0.2">
      <c r="A68" s="2" t="s">
        <v>18</v>
      </c>
      <c r="B68" s="2" t="s">
        <v>15</v>
      </c>
      <c r="C68" s="2" t="s">
        <v>11</v>
      </c>
      <c r="D68" s="2" t="s">
        <v>9</v>
      </c>
      <c r="E68" s="2" t="s">
        <v>12</v>
      </c>
      <c r="F68" s="4">
        <v>19.338000000000001</v>
      </c>
      <c r="G68" s="5">
        <v>21.916</v>
      </c>
      <c r="H68" s="3">
        <f t="shared" si="2"/>
        <v>-2.5779999999999994</v>
      </c>
      <c r="I68" s="3">
        <f t="shared" si="3"/>
        <v>5.9711135331878094</v>
      </c>
      <c r="J68" s="4" t="s">
        <v>20</v>
      </c>
    </row>
    <row r="69" spans="1:10" x14ac:dyDescent="0.2">
      <c r="A69" s="2" t="s">
        <v>18</v>
      </c>
      <c r="B69" s="2" t="s">
        <v>15</v>
      </c>
      <c r="C69" s="2" t="s">
        <v>11</v>
      </c>
      <c r="D69" s="2" t="s">
        <v>9</v>
      </c>
      <c r="E69" s="2" t="s">
        <v>12</v>
      </c>
      <c r="F69" s="4">
        <v>18.667999999999999</v>
      </c>
      <c r="G69" s="5">
        <v>22.154</v>
      </c>
      <c r="H69" s="3">
        <f t="shared" si="2"/>
        <v>-3.4860000000000007</v>
      </c>
      <c r="I69" s="3">
        <f t="shared" si="3"/>
        <v>11.20445056709764</v>
      </c>
      <c r="J69" s="4" t="s">
        <v>20</v>
      </c>
    </row>
    <row r="70" spans="1:10" x14ac:dyDescent="0.2">
      <c r="A70" s="2" t="s">
        <v>18</v>
      </c>
      <c r="B70" s="2" t="s">
        <v>15</v>
      </c>
      <c r="C70" s="2" t="s">
        <v>11</v>
      </c>
      <c r="D70" s="2" t="s">
        <v>9</v>
      </c>
      <c r="E70" s="2" t="s">
        <v>12</v>
      </c>
      <c r="F70" s="4">
        <v>23.727</v>
      </c>
      <c r="G70" s="5">
        <v>24.081</v>
      </c>
      <c r="H70" s="3">
        <f t="shared" si="2"/>
        <v>-0.3539999999999992</v>
      </c>
      <c r="I70" s="3">
        <f t="shared" si="3"/>
        <v>1.2780993632030506</v>
      </c>
      <c r="J70" s="4" t="s">
        <v>20</v>
      </c>
    </row>
    <row r="71" spans="1:10" x14ac:dyDescent="0.2">
      <c r="A71" s="2" t="s">
        <v>18</v>
      </c>
      <c r="B71" s="2" t="s">
        <v>15</v>
      </c>
      <c r="C71" s="2" t="s">
        <v>11</v>
      </c>
      <c r="D71" s="2" t="s">
        <v>9</v>
      </c>
      <c r="E71" s="2" t="s">
        <v>12</v>
      </c>
      <c r="F71" s="4">
        <v>23.375</v>
      </c>
      <c r="G71" s="5">
        <v>24.834</v>
      </c>
      <c r="H71" s="3">
        <f t="shared" si="2"/>
        <v>-1.4589999999999996</v>
      </c>
      <c r="I71" s="3">
        <f t="shared" si="3"/>
        <v>2.7491773911440571</v>
      </c>
      <c r="J71" s="4" t="s">
        <v>20</v>
      </c>
    </row>
    <row r="72" spans="1:10" x14ac:dyDescent="0.2">
      <c r="A72" s="2" t="s">
        <v>18</v>
      </c>
      <c r="B72" s="2" t="s">
        <v>15</v>
      </c>
      <c r="C72" s="2" t="s">
        <v>11</v>
      </c>
      <c r="D72" s="2" t="s">
        <v>9</v>
      </c>
      <c r="E72" s="2" t="s">
        <v>12</v>
      </c>
      <c r="F72" s="4">
        <v>24.898</v>
      </c>
      <c r="G72" s="5">
        <v>24.515999999999998</v>
      </c>
      <c r="H72" s="3">
        <f t="shared" si="2"/>
        <v>0.38200000000000145</v>
      </c>
      <c r="I72" s="3">
        <f t="shared" si="3"/>
        <v>0.76737304800044259</v>
      </c>
      <c r="J72" s="4" t="s">
        <v>20</v>
      </c>
    </row>
    <row r="73" spans="1:10" x14ac:dyDescent="0.2">
      <c r="A73" s="2" t="s">
        <v>18</v>
      </c>
      <c r="B73" s="2" t="s">
        <v>15</v>
      </c>
      <c r="C73" s="2" t="s">
        <v>11</v>
      </c>
      <c r="D73" s="2" t="s">
        <v>9</v>
      </c>
      <c r="E73" s="2" t="s">
        <v>12</v>
      </c>
      <c r="F73" s="4">
        <v>19.039000000000001</v>
      </c>
      <c r="G73" s="5">
        <v>23.442</v>
      </c>
      <c r="H73" s="3">
        <f t="shared" si="2"/>
        <v>-4.4029999999999987</v>
      </c>
      <c r="I73" s="3">
        <f t="shared" si="3"/>
        <v>21.156073682281175</v>
      </c>
      <c r="J73" s="4" t="s">
        <v>20</v>
      </c>
    </row>
    <row r="74" spans="1:10" x14ac:dyDescent="0.2">
      <c r="A74" s="2" t="s">
        <v>18</v>
      </c>
      <c r="B74" s="2" t="s">
        <v>16</v>
      </c>
      <c r="C74" s="2" t="s">
        <v>7</v>
      </c>
      <c r="D74" s="2" t="s">
        <v>8</v>
      </c>
      <c r="E74" s="2" t="s">
        <v>12</v>
      </c>
      <c r="F74" s="4">
        <v>20.640999999999998</v>
      </c>
      <c r="G74" s="5">
        <v>21.82</v>
      </c>
      <c r="H74" s="3">
        <f t="shared" si="2"/>
        <v>-1.179000000000002</v>
      </c>
      <c r="I74" s="3">
        <f t="shared" si="3"/>
        <v>2.2641978042213506</v>
      </c>
      <c r="J74" s="4" t="s">
        <v>20</v>
      </c>
    </row>
    <row r="75" spans="1:10" x14ac:dyDescent="0.2">
      <c r="A75" s="2" t="s">
        <v>18</v>
      </c>
      <c r="B75" s="2" t="s">
        <v>16</v>
      </c>
      <c r="C75" s="2" t="s">
        <v>7</v>
      </c>
      <c r="D75" s="2" t="s">
        <v>8</v>
      </c>
      <c r="E75" s="2" t="s">
        <v>12</v>
      </c>
      <c r="F75" s="4">
        <v>30.122</v>
      </c>
      <c r="G75" s="5">
        <v>20.337</v>
      </c>
      <c r="H75" s="3">
        <f t="shared" si="2"/>
        <v>9.7850000000000001</v>
      </c>
      <c r="I75" s="3">
        <f t="shared" si="3"/>
        <v>1.1334999163903517E-3</v>
      </c>
      <c r="J75" s="4" t="s">
        <v>20</v>
      </c>
    </row>
    <row r="76" spans="1:10" x14ac:dyDescent="0.2">
      <c r="A76" s="2" t="s">
        <v>18</v>
      </c>
      <c r="B76" s="2" t="s">
        <v>16</v>
      </c>
      <c r="C76" s="2" t="s">
        <v>7</v>
      </c>
      <c r="D76" s="2" t="s">
        <v>8</v>
      </c>
      <c r="E76" s="2" t="s">
        <v>12</v>
      </c>
      <c r="F76" s="4">
        <v>18.879000000000001</v>
      </c>
      <c r="G76" s="5">
        <v>21.065999999999999</v>
      </c>
      <c r="H76" s="3">
        <f t="shared" si="2"/>
        <v>-2.1869999999999976</v>
      </c>
      <c r="I76" s="3">
        <f t="shared" si="3"/>
        <v>4.5535761162995039</v>
      </c>
      <c r="J76" s="4" t="s">
        <v>20</v>
      </c>
    </row>
    <row r="77" spans="1:10" x14ac:dyDescent="0.2">
      <c r="A77" s="2" t="s">
        <v>18</v>
      </c>
      <c r="B77" s="2" t="s">
        <v>16</v>
      </c>
      <c r="C77" s="2" t="s">
        <v>7</v>
      </c>
      <c r="D77" s="2" t="s">
        <v>8</v>
      </c>
      <c r="E77" s="2" t="s">
        <v>12</v>
      </c>
      <c r="F77" s="4">
        <v>18.643999999999998</v>
      </c>
      <c r="G77" s="5">
        <v>20.991</v>
      </c>
      <c r="H77" s="3">
        <f t="shared" si="2"/>
        <v>-2.3470000000000013</v>
      </c>
      <c r="I77" s="3">
        <f t="shared" si="3"/>
        <v>5.0876520269742995</v>
      </c>
      <c r="J77" s="4" t="s">
        <v>20</v>
      </c>
    </row>
    <row r="78" spans="1:10" x14ac:dyDescent="0.2">
      <c r="A78" s="2" t="s">
        <v>18</v>
      </c>
      <c r="B78" s="2" t="s">
        <v>16</v>
      </c>
      <c r="C78" s="2" t="s">
        <v>7</v>
      </c>
      <c r="D78" s="2" t="s">
        <v>8</v>
      </c>
      <c r="E78" s="2" t="s">
        <v>12</v>
      </c>
      <c r="F78" s="4">
        <v>17.709</v>
      </c>
      <c r="G78" s="5">
        <v>19.928000000000001</v>
      </c>
      <c r="H78" s="3">
        <f t="shared" si="2"/>
        <v>-2.2190000000000012</v>
      </c>
      <c r="I78" s="3">
        <f t="shared" si="3"/>
        <v>4.6557061376085498</v>
      </c>
      <c r="J78" s="4" t="s">
        <v>20</v>
      </c>
    </row>
    <row r="79" spans="1:10" x14ac:dyDescent="0.2">
      <c r="A79" s="2" t="s">
        <v>18</v>
      </c>
      <c r="B79" s="2" t="s">
        <v>16</v>
      </c>
      <c r="C79" s="2" t="s">
        <v>7</v>
      </c>
      <c r="D79" s="2" t="s">
        <v>8</v>
      </c>
      <c r="E79" s="2" t="s">
        <v>12</v>
      </c>
      <c r="F79" s="4">
        <v>18.901</v>
      </c>
      <c r="G79" s="5">
        <v>21.032</v>
      </c>
      <c r="H79" s="3">
        <f t="shared" si="2"/>
        <v>-2.1310000000000002</v>
      </c>
      <c r="I79" s="3">
        <f t="shared" si="3"/>
        <v>4.3802098831742997</v>
      </c>
      <c r="J79" s="4" t="s">
        <v>20</v>
      </c>
    </row>
    <row r="80" spans="1:10" x14ac:dyDescent="0.2">
      <c r="A80" s="2" t="s">
        <v>18</v>
      </c>
      <c r="B80" s="2" t="s">
        <v>16</v>
      </c>
      <c r="C80" s="2" t="s">
        <v>7</v>
      </c>
      <c r="D80" s="2" t="s">
        <v>8</v>
      </c>
      <c r="E80" s="2" t="s">
        <v>12</v>
      </c>
      <c r="F80" s="4">
        <v>18.373999999999999</v>
      </c>
      <c r="G80" s="5">
        <v>21.093</v>
      </c>
      <c r="H80" s="3">
        <f t="shared" si="2"/>
        <v>-2.7190000000000012</v>
      </c>
      <c r="I80" s="3">
        <f t="shared" si="3"/>
        <v>6.5841627622296697</v>
      </c>
      <c r="J80" s="4" t="s">
        <v>20</v>
      </c>
    </row>
    <row r="81" spans="1:10" x14ac:dyDescent="0.2">
      <c r="A81" s="2" t="s">
        <v>18</v>
      </c>
      <c r="B81" s="2" t="s">
        <v>16</v>
      </c>
      <c r="C81" s="2" t="s">
        <v>7</v>
      </c>
      <c r="D81" s="2" t="s">
        <v>8</v>
      </c>
      <c r="E81" s="2" t="s">
        <v>12</v>
      </c>
      <c r="F81" s="4">
        <v>21.611000000000001</v>
      </c>
      <c r="G81" s="5">
        <v>21.454999999999998</v>
      </c>
      <c r="H81" s="3">
        <f t="shared" si="2"/>
        <v>0.15600000000000236</v>
      </c>
      <c r="I81" s="3">
        <f t="shared" si="3"/>
        <v>0.89751005066725997</v>
      </c>
      <c r="J81" s="4" t="s">
        <v>20</v>
      </c>
    </row>
    <row r="82" spans="1:10" x14ac:dyDescent="0.2">
      <c r="A82" s="2" t="s">
        <v>18</v>
      </c>
      <c r="B82" s="2" t="s">
        <v>16</v>
      </c>
      <c r="C82" s="2" t="s">
        <v>7</v>
      </c>
      <c r="D82" s="2" t="s">
        <v>8</v>
      </c>
      <c r="E82" s="2" t="s">
        <v>12</v>
      </c>
      <c r="F82" s="4">
        <v>22.120999999999999</v>
      </c>
      <c r="G82" s="5">
        <v>21.148</v>
      </c>
      <c r="H82" s="3">
        <f t="shared" si="2"/>
        <v>0.97299999999999898</v>
      </c>
      <c r="I82" s="3">
        <f t="shared" si="3"/>
        <v>0.50944559830836178</v>
      </c>
      <c r="J82" s="4" t="s">
        <v>20</v>
      </c>
    </row>
    <row r="83" spans="1:10" x14ac:dyDescent="0.2">
      <c r="A83" s="2" t="s">
        <v>18</v>
      </c>
      <c r="B83" s="2" t="s">
        <v>16</v>
      </c>
      <c r="C83" s="2" t="s">
        <v>7</v>
      </c>
      <c r="D83" s="2" t="s">
        <v>8</v>
      </c>
      <c r="E83" s="2" t="s">
        <v>12</v>
      </c>
      <c r="F83" s="4">
        <v>17.353000000000002</v>
      </c>
      <c r="G83" s="5">
        <v>22.087</v>
      </c>
      <c r="H83" s="3">
        <f t="shared" si="2"/>
        <v>-4.7339999999999982</v>
      </c>
      <c r="I83" s="3">
        <f t="shared" si="3"/>
        <v>26.611907147996973</v>
      </c>
      <c r="J83" s="4" t="s">
        <v>20</v>
      </c>
    </row>
    <row r="84" spans="1:10" x14ac:dyDescent="0.2">
      <c r="A84" s="2" t="s">
        <v>18</v>
      </c>
      <c r="B84" s="2" t="s">
        <v>16</v>
      </c>
      <c r="C84" s="2" t="s">
        <v>7</v>
      </c>
      <c r="D84" s="2" t="s">
        <v>8</v>
      </c>
      <c r="E84" s="2" t="s">
        <v>12</v>
      </c>
      <c r="F84" s="3">
        <v>26.026</v>
      </c>
      <c r="G84" s="5">
        <v>20.481999999999999</v>
      </c>
      <c r="H84" s="3">
        <f t="shared" si="2"/>
        <v>5.5440000000000005</v>
      </c>
      <c r="I84" s="3">
        <f t="shared" si="3"/>
        <v>2.1433332634228083E-2</v>
      </c>
      <c r="J84" s="3" t="s">
        <v>21</v>
      </c>
    </row>
    <row r="85" spans="1:10" x14ac:dyDescent="0.2">
      <c r="A85" s="2" t="s">
        <v>18</v>
      </c>
      <c r="B85" s="2" t="s">
        <v>16</v>
      </c>
      <c r="C85" s="2" t="s">
        <v>7</v>
      </c>
      <c r="D85" s="2" t="s">
        <v>8</v>
      </c>
      <c r="E85" s="2" t="s">
        <v>12</v>
      </c>
      <c r="F85" s="4">
        <v>18.972999999999999</v>
      </c>
      <c r="G85" s="5">
        <v>22.706</v>
      </c>
      <c r="H85" s="3">
        <f t="shared" ref="H85:H97" si="4">F85-G85</f>
        <v>-3.7330000000000005</v>
      </c>
      <c r="I85" s="3">
        <f t="shared" si="3"/>
        <v>13.296733785498368</v>
      </c>
      <c r="J85" s="4" t="s">
        <v>20</v>
      </c>
    </row>
    <row r="86" spans="1:10" x14ac:dyDescent="0.2">
      <c r="A86" s="2" t="s">
        <v>18</v>
      </c>
      <c r="B86" s="2" t="s">
        <v>16</v>
      </c>
      <c r="C86" s="2" t="s">
        <v>11</v>
      </c>
      <c r="D86" s="2" t="s">
        <v>9</v>
      </c>
      <c r="E86" s="2" t="s">
        <v>12</v>
      </c>
      <c r="F86" s="4">
        <v>19.841000000000001</v>
      </c>
      <c r="G86" s="5">
        <v>22.207000000000001</v>
      </c>
      <c r="H86" s="3">
        <f t="shared" si="4"/>
        <v>-2.3659999999999997</v>
      </c>
      <c r="I86" s="3">
        <f t="shared" ref="I86:I97" si="5">2^(-H86)</f>
        <v>5.1550985219400607</v>
      </c>
      <c r="J86" s="4" t="s">
        <v>20</v>
      </c>
    </row>
    <row r="87" spans="1:10" x14ac:dyDescent="0.2">
      <c r="A87" s="2" t="s">
        <v>18</v>
      </c>
      <c r="B87" s="2" t="s">
        <v>16</v>
      </c>
      <c r="C87" s="2" t="s">
        <v>11</v>
      </c>
      <c r="D87" s="2" t="s">
        <v>9</v>
      </c>
      <c r="E87" s="2" t="s">
        <v>12</v>
      </c>
      <c r="F87" s="3">
        <v>21.704000000000001</v>
      </c>
      <c r="G87" s="5">
        <v>23.782</v>
      </c>
      <c r="H87" s="3">
        <f t="shared" si="4"/>
        <v>-2.0779999999999994</v>
      </c>
      <c r="I87" s="3">
        <f t="shared" si="5"/>
        <v>4.2222148705518645</v>
      </c>
      <c r="J87" s="3" t="s">
        <v>21</v>
      </c>
    </row>
    <row r="88" spans="1:10" x14ac:dyDescent="0.2">
      <c r="A88" s="2" t="s">
        <v>18</v>
      </c>
      <c r="B88" s="2" t="s">
        <v>16</v>
      </c>
      <c r="C88" s="2" t="s">
        <v>11</v>
      </c>
      <c r="D88" s="2" t="s">
        <v>9</v>
      </c>
      <c r="E88" s="2" t="s">
        <v>12</v>
      </c>
      <c r="F88" s="4">
        <v>19.663</v>
      </c>
      <c r="G88" s="5">
        <v>23.92</v>
      </c>
      <c r="H88" s="3">
        <f t="shared" si="4"/>
        <v>-4.2570000000000014</v>
      </c>
      <c r="I88" s="3">
        <f t="shared" si="5"/>
        <v>19.119859277708539</v>
      </c>
      <c r="J88" s="4" t="s">
        <v>20</v>
      </c>
    </row>
    <row r="89" spans="1:10" x14ac:dyDescent="0.2">
      <c r="A89" s="2" t="s">
        <v>18</v>
      </c>
      <c r="B89" s="2" t="s">
        <v>16</v>
      </c>
      <c r="C89" s="2" t="s">
        <v>11</v>
      </c>
      <c r="D89" s="2" t="s">
        <v>9</v>
      </c>
      <c r="E89" s="2" t="s">
        <v>12</v>
      </c>
      <c r="F89" s="3">
        <v>30.981000000000002</v>
      </c>
      <c r="G89" s="5">
        <v>22.492000000000001</v>
      </c>
      <c r="H89" s="3">
        <f t="shared" si="4"/>
        <v>8.4890000000000008</v>
      </c>
      <c r="I89" s="3">
        <f t="shared" si="5"/>
        <v>2.7832765901343441E-3</v>
      </c>
      <c r="J89" s="3" t="s">
        <v>21</v>
      </c>
    </row>
    <row r="90" spans="1:10" x14ac:dyDescent="0.2">
      <c r="A90" s="2" t="s">
        <v>18</v>
      </c>
      <c r="B90" s="2" t="s">
        <v>16</v>
      </c>
      <c r="C90" s="2" t="s">
        <v>11</v>
      </c>
      <c r="D90" s="2" t="s">
        <v>9</v>
      </c>
      <c r="E90" s="2" t="s">
        <v>12</v>
      </c>
      <c r="F90" s="4">
        <v>19.509</v>
      </c>
      <c r="G90" s="5">
        <v>23.919</v>
      </c>
      <c r="H90" s="3">
        <f t="shared" si="4"/>
        <v>-4.41</v>
      </c>
      <c r="I90" s="3">
        <f t="shared" si="5"/>
        <v>21.25897302554419</v>
      </c>
      <c r="J90" s="4" t="s">
        <v>20</v>
      </c>
    </row>
    <row r="91" spans="1:10" x14ac:dyDescent="0.2">
      <c r="A91" s="2" t="s">
        <v>18</v>
      </c>
      <c r="B91" s="2" t="s">
        <v>16</v>
      </c>
      <c r="C91" s="2" t="s">
        <v>11</v>
      </c>
      <c r="D91" s="2" t="s">
        <v>9</v>
      </c>
      <c r="E91" s="2" t="s">
        <v>12</v>
      </c>
      <c r="F91" s="4">
        <v>19.751000000000001</v>
      </c>
      <c r="G91" s="5">
        <v>24.553000000000001</v>
      </c>
      <c r="H91" s="3">
        <f t="shared" si="4"/>
        <v>-4.8019999999999996</v>
      </c>
      <c r="I91" s="3">
        <f t="shared" si="5"/>
        <v>27.89626366518598</v>
      </c>
      <c r="J91" s="4" t="s">
        <v>20</v>
      </c>
    </row>
    <row r="92" spans="1:10" x14ac:dyDescent="0.2">
      <c r="A92" s="2" t="s">
        <v>18</v>
      </c>
      <c r="B92" s="2" t="s">
        <v>16</v>
      </c>
      <c r="C92" s="2" t="s">
        <v>11</v>
      </c>
      <c r="D92" s="2" t="s">
        <v>9</v>
      </c>
      <c r="E92" s="2" t="s">
        <v>12</v>
      </c>
      <c r="F92" s="4">
        <v>20.597999999999999</v>
      </c>
      <c r="G92" s="5">
        <v>23.63</v>
      </c>
      <c r="H92" s="3">
        <f t="shared" si="4"/>
        <v>-3.032</v>
      </c>
      <c r="I92" s="3">
        <f t="shared" si="5"/>
        <v>8.1794282448793787</v>
      </c>
      <c r="J92" s="4" t="s">
        <v>20</v>
      </c>
    </row>
    <row r="93" spans="1:10" x14ac:dyDescent="0.2">
      <c r="A93" s="2" t="s">
        <v>18</v>
      </c>
      <c r="B93" s="2" t="s">
        <v>16</v>
      </c>
      <c r="C93" s="2" t="s">
        <v>11</v>
      </c>
      <c r="D93" s="2" t="s">
        <v>9</v>
      </c>
      <c r="E93" s="2" t="s">
        <v>12</v>
      </c>
      <c r="F93" s="3">
        <v>31.863</v>
      </c>
      <c r="G93" s="5">
        <v>23.045000000000002</v>
      </c>
      <c r="H93" s="3">
        <f t="shared" si="4"/>
        <v>8.8179999999999978</v>
      </c>
      <c r="I93" s="3">
        <f t="shared" si="5"/>
        <v>2.2157333690155396E-3</v>
      </c>
      <c r="J93" s="3" t="s">
        <v>21</v>
      </c>
    </row>
    <row r="94" spans="1:10" x14ac:dyDescent="0.2">
      <c r="A94" s="2" t="s">
        <v>18</v>
      </c>
      <c r="B94" s="2" t="s">
        <v>16</v>
      </c>
      <c r="C94" s="2" t="s">
        <v>11</v>
      </c>
      <c r="D94" s="2" t="s">
        <v>9</v>
      </c>
      <c r="E94" s="2" t="s">
        <v>12</v>
      </c>
      <c r="F94" s="4">
        <v>22.596</v>
      </c>
      <c r="G94" s="5">
        <v>24.111999999999998</v>
      </c>
      <c r="H94" s="3">
        <f t="shared" si="4"/>
        <v>-1.5159999999999982</v>
      </c>
      <c r="I94" s="3">
        <f t="shared" si="5"/>
        <v>2.8599699727233778</v>
      </c>
      <c r="J94" s="4" t="s">
        <v>20</v>
      </c>
    </row>
    <row r="95" spans="1:10" x14ac:dyDescent="0.2">
      <c r="A95" s="2" t="s">
        <v>18</v>
      </c>
      <c r="B95" s="2" t="s">
        <v>16</v>
      </c>
      <c r="C95" s="2" t="s">
        <v>11</v>
      </c>
      <c r="D95" s="2" t="s">
        <v>9</v>
      </c>
      <c r="E95" s="2" t="s">
        <v>12</v>
      </c>
      <c r="F95" s="4">
        <v>18.643000000000001</v>
      </c>
      <c r="G95" s="5">
        <v>24.709</v>
      </c>
      <c r="H95" s="3">
        <f t="shared" si="4"/>
        <v>-6.0659999999999989</v>
      </c>
      <c r="I95" s="3">
        <f t="shared" si="5"/>
        <v>66.995858046372817</v>
      </c>
      <c r="J95" s="4" t="s">
        <v>20</v>
      </c>
    </row>
    <row r="96" spans="1:10" x14ac:dyDescent="0.2">
      <c r="A96" s="2" t="s">
        <v>18</v>
      </c>
      <c r="B96" s="2" t="s">
        <v>16</v>
      </c>
      <c r="C96" s="2" t="s">
        <v>11</v>
      </c>
      <c r="D96" s="2" t="s">
        <v>9</v>
      </c>
      <c r="E96" s="2" t="s">
        <v>12</v>
      </c>
      <c r="F96" s="4">
        <v>18.300999999999998</v>
      </c>
      <c r="G96" s="5">
        <v>23.1</v>
      </c>
      <c r="H96" s="3">
        <f t="shared" si="4"/>
        <v>-4.799000000000003</v>
      </c>
      <c r="I96" s="3">
        <f t="shared" si="5"/>
        <v>27.838315286676877</v>
      </c>
      <c r="J96" s="4" t="s">
        <v>20</v>
      </c>
    </row>
    <row r="97" spans="1:10" x14ac:dyDescent="0.2">
      <c r="A97" s="2" t="s">
        <v>18</v>
      </c>
      <c r="B97" s="2" t="s">
        <v>16</v>
      </c>
      <c r="C97" s="2" t="s">
        <v>11</v>
      </c>
      <c r="D97" s="2" t="s">
        <v>9</v>
      </c>
      <c r="E97" s="2" t="s">
        <v>12</v>
      </c>
      <c r="F97" s="3">
        <v>32.567</v>
      </c>
      <c r="G97" s="5">
        <v>22.186</v>
      </c>
      <c r="H97" s="3">
        <f t="shared" si="4"/>
        <v>10.381</v>
      </c>
      <c r="I97" s="3">
        <f t="shared" si="5"/>
        <v>7.4990735825297781E-4</v>
      </c>
      <c r="J97" s="3" t="s">
        <v>21</v>
      </c>
    </row>
    <row r="98" spans="1:10" x14ac:dyDescent="0.2">
      <c r="C98" s="2"/>
      <c r="D98" s="2"/>
      <c r="E98" s="2"/>
    </row>
    <row r="99" spans="1:10" x14ac:dyDescent="0.2">
      <c r="C99" s="2"/>
      <c r="D99" s="2"/>
      <c r="E9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2023-06-05T16:41:59Z</dcterms:created>
  <dcterms:modified xsi:type="dcterms:W3CDTF">2023-07-12T00:22:40Z</dcterms:modified>
</cp:coreProperties>
</file>