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CM3 Figues 2/CM3 Figures 3/"/>
    </mc:Choice>
  </mc:AlternateContent>
  <xr:revisionPtr revIDLastSave="0" documentId="13_ncr:1_{82F3B9C7-9B3E-B44A-B532-0B62753E7974}" xr6:coauthVersionLast="47" xr6:coauthVersionMax="47" xr10:uidLastSave="{00000000-0000-0000-0000-000000000000}"/>
  <bookViews>
    <workbookView xWindow="200" yWindow="500" windowWidth="28040" windowHeight="15720" xr2:uid="{DAB48ECE-6541-674D-8DA6-57B7F3D8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5" i="1" l="1"/>
  <c r="H48" i="1"/>
  <c r="H49" i="1"/>
  <c r="H50" i="1"/>
  <c r="H51" i="1"/>
  <c r="H52" i="1"/>
  <c r="I52" i="1" s="1"/>
  <c r="H53" i="1"/>
  <c r="I53" i="1" s="1"/>
  <c r="H54" i="1"/>
  <c r="I54" i="1" s="1"/>
  <c r="H55" i="1"/>
  <c r="I55" i="1" s="1"/>
  <c r="H56" i="1"/>
  <c r="H57" i="1"/>
  <c r="H58" i="1"/>
  <c r="H59" i="1"/>
  <c r="H60" i="1"/>
  <c r="I60" i="1" s="1"/>
  <c r="H61" i="1"/>
  <c r="I61" i="1" s="1"/>
  <c r="H62" i="1"/>
  <c r="I62" i="1" s="1"/>
  <c r="H63" i="1"/>
  <c r="H64" i="1"/>
  <c r="H65" i="1"/>
  <c r="H66" i="1"/>
  <c r="H67" i="1"/>
  <c r="H68" i="1"/>
  <c r="I68" i="1" s="1"/>
  <c r="H69" i="1"/>
  <c r="I69" i="1" s="1"/>
  <c r="H70" i="1"/>
  <c r="I70" i="1" s="1"/>
  <c r="H71" i="1"/>
  <c r="H72" i="1"/>
  <c r="H73" i="1"/>
  <c r="H74" i="1"/>
  <c r="H75" i="1"/>
  <c r="H76" i="1"/>
  <c r="I76" i="1" s="1"/>
  <c r="H77" i="1"/>
  <c r="I77" i="1" s="1"/>
  <c r="H78" i="1"/>
  <c r="I78" i="1" s="1"/>
  <c r="H79" i="1"/>
  <c r="H80" i="1"/>
  <c r="H81" i="1"/>
  <c r="H82" i="1"/>
  <c r="H83" i="1"/>
  <c r="H84" i="1"/>
  <c r="I84" i="1" s="1"/>
  <c r="H86" i="1"/>
  <c r="I86" i="1" s="1"/>
  <c r="H87" i="1"/>
  <c r="I87" i="1" s="1"/>
  <c r="H88" i="1"/>
  <c r="H89" i="1"/>
  <c r="H90" i="1"/>
  <c r="H91" i="1"/>
  <c r="H92" i="1"/>
  <c r="H93" i="1"/>
  <c r="H2" i="1"/>
  <c r="I2" i="1" s="1"/>
  <c r="H3" i="1"/>
  <c r="I3" i="1" s="1"/>
  <c r="H4" i="1"/>
  <c r="H5" i="1"/>
  <c r="H6" i="1"/>
  <c r="H7" i="1"/>
  <c r="H8" i="1"/>
  <c r="I8" i="1" s="1"/>
  <c r="H9" i="1"/>
  <c r="I9" i="1" s="1"/>
  <c r="H10" i="1"/>
  <c r="I10" i="1" s="1"/>
  <c r="H11" i="1"/>
  <c r="I11" i="1" s="1"/>
  <c r="H12" i="1"/>
  <c r="H13" i="1"/>
  <c r="H14" i="1"/>
  <c r="H15" i="1"/>
  <c r="H16" i="1"/>
  <c r="I16" i="1" s="1"/>
  <c r="H17" i="1"/>
  <c r="I17" i="1" s="1"/>
  <c r="H18" i="1"/>
  <c r="I18" i="1" s="1"/>
  <c r="H19" i="1"/>
  <c r="I19" i="1" s="1"/>
  <c r="H20" i="1"/>
  <c r="H21" i="1"/>
  <c r="H22" i="1"/>
  <c r="H23" i="1"/>
  <c r="H24" i="1"/>
  <c r="I24" i="1" s="1"/>
  <c r="H25" i="1"/>
  <c r="I25" i="1" s="1"/>
  <c r="H26" i="1"/>
  <c r="I26" i="1" s="1"/>
  <c r="H27" i="1"/>
  <c r="I27" i="1" s="1"/>
  <c r="H28" i="1"/>
  <c r="H29" i="1"/>
  <c r="H30" i="1"/>
  <c r="H31" i="1"/>
  <c r="H32" i="1"/>
  <c r="I32" i="1" s="1"/>
  <c r="H33" i="1"/>
  <c r="I33" i="1" s="1"/>
  <c r="H34" i="1"/>
  <c r="I34" i="1" s="1"/>
  <c r="H35" i="1"/>
  <c r="I35" i="1" s="1"/>
  <c r="H36" i="1"/>
  <c r="H37" i="1"/>
  <c r="H38" i="1"/>
  <c r="H39" i="1"/>
  <c r="H40" i="1"/>
  <c r="I40" i="1" s="1"/>
  <c r="H41" i="1"/>
  <c r="I41" i="1" s="1"/>
  <c r="H42" i="1"/>
  <c r="I42" i="1" s="1"/>
  <c r="H43" i="1"/>
  <c r="I43" i="1" s="1"/>
  <c r="H44" i="1"/>
  <c r="I44" i="1" s="1"/>
  <c r="H45" i="1"/>
  <c r="H46" i="1"/>
  <c r="H47" i="1"/>
  <c r="I47" i="1" s="1"/>
  <c r="I7" i="1"/>
  <c r="I15" i="1"/>
  <c r="I48" i="1"/>
  <c r="I49" i="1"/>
  <c r="I50" i="1"/>
  <c r="I51" i="1"/>
  <c r="I56" i="1"/>
  <c r="I57" i="1"/>
  <c r="I58" i="1"/>
  <c r="I59" i="1"/>
  <c r="I63" i="1"/>
  <c r="I64" i="1"/>
  <c r="I65" i="1"/>
  <c r="I66" i="1"/>
  <c r="I67" i="1"/>
  <c r="I71" i="1"/>
  <c r="I72" i="1"/>
  <c r="I73" i="1"/>
  <c r="I74" i="1"/>
  <c r="I75" i="1"/>
  <c r="I79" i="1"/>
  <c r="I80" i="1"/>
  <c r="I81" i="1"/>
  <c r="I82" i="1"/>
  <c r="I83" i="1"/>
  <c r="I85" i="1"/>
  <c r="I88" i="1"/>
  <c r="I89" i="1"/>
  <c r="I90" i="1"/>
  <c r="I91" i="1"/>
  <c r="I92" i="1"/>
  <c r="I93" i="1"/>
  <c r="I28" i="1"/>
  <c r="I29" i="1"/>
  <c r="I30" i="1"/>
  <c r="I31" i="1"/>
  <c r="I36" i="1"/>
  <c r="I37" i="1"/>
  <c r="I38" i="1"/>
  <c r="I39" i="1"/>
  <c r="I45" i="1"/>
  <c r="I46" i="1"/>
  <c r="I23" i="1"/>
  <c r="I22" i="1"/>
  <c r="I21" i="1"/>
  <c r="I20" i="1"/>
  <c r="I14" i="1"/>
  <c r="I13" i="1"/>
  <c r="I12" i="1"/>
  <c r="I6" i="1"/>
  <c r="I5" i="1"/>
  <c r="I4" i="1"/>
</calcChain>
</file>

<file path=xl/sharedStrings.xml><?xml version="1.0" encoding="utf-8"?>
<sst xmlns="http://schemas.openxmlformats.org/spreadsheetml/2006/main" count="562" uniqueCount="22">
  <si>
    <t>Name</t>
  </si>
  <si>
    <t>Strain</t>
  </si>
  <si>
    <t>Sex</t>
  </si>
  <si>
    <t>Stage</t>
  </si>
  <si>
    <t>Actin_Ct</t>
  </si>
  <si>
    <t>Delta_Ct</t>
  </si>
  <si>
    <t>Viral_Load</t>
  </si>
  <si>
    <t>Poza Rica</t>
  </si>
  <si>
    <t>Female</t>
  </si>
  <si>
    <t>Male</t>
  </si>
  <si>
    <t>New Orleans</t>
  </si>
  <si>
    <t>Vergel</t>
  </si>
  <si>
    <t>Offspring</t>
  </si>
  <si>
    <t>Verdadero_Ct</t>
  </si>
  <si>
    <t>Replicate</t>
  </si>
  <si>
    <t>Replicate 1</t>
  </si>
  <si>
    <t>Replicate 2</t>
  </si>
  <si>
    <t>Infected</t>
  </si>
  <si>
    <t>Negative</t>
  </si>
  <si>
    <t>Positive</t>
  </si>
  <si>
    <t xml:space="preserve">Poza Rica M x New Orleans F </t>
  </si>
  <si>
    <t xml:space="preserve">Poza Rica M x Vergel 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</si>
</sst>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C881-5C7C-6C44-827A-7B81E04C2409}">
  <dimension ref="A1:J97"/>
  <sheetViews>
    <sheetView tabSelected="1" workbookViewId="0">
      <selection activeCell="G8" sqref="G8"/>
    </sheetView>
  </sheetViews>
  <sheetFormatPr baseColWidth="10" defaultRowHeight="16" x14ac:dyDescent="0.2"/>
  <cols>
    <col min="1" max="1" width="34.33203125" customWidth="1"/>
    <col min="2" max="2" width="14.33203125" customWidth="1"/>
    <col min="3" max="3" width="17.33203125" customWidth="1"/>
    <col min="5" max="5" width="25" customWidth="1"/>
    <col min="6" max="6" width="17.1640625" customWidth="1"/>
    <col min="9" max="9" width="18.5" customWidth="1"/>
  </cols>
  <sheetData>
    <row r="1" spans="1:10" x14ac:dyDescent="0.2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17</v>
      </c>
    </row>
    <row r="2" spans="1:10" x14ac:dyDescent="0.2">
      <c r="A2" s="2" t="s">
        <v>20</v>
      </c>
      <c r="B2" s="2" t="s">
        <v>15</v>
      </c>
      <c r="C2" s="2" t="s">
        <v>10</v>
      </c>
      <c r="D2" s="2" t="s">
        <v>8</v>
      </c>
      <c r="E2" s="2" t="s">
        <v>12</v>
      </c>
      <c r="F2" s="4">
        <v>16.812000000000001</v>
      </c>
      <c r="G2" s="5">
        <v>20.684000000000001</v>
      </c>
      <c r="H2" s="3">
        <f t="shared" ref="H2:H18" si="0">F2-G2</f>
        <v>-3.8719999999999999</v>
      </c>
      <c r="I2" s="3">
        <f t="shared" ref="I2:I19" si="1">2^(-H2)</f>
        <v>14.64158669004685</v>
      </c>
      <c r="J2" s="4" t="s">
        <v>19</v>
      </c>
    </row>
    <row r="3" spans="1:10" x14ac:dyDescent="0.2">
      <c r="A3" s="2" t="s">
        <v>20</v>
      </c>
      <c r="B3" s="2" t="s">
        <v>15</v>
      </c>
      <c r="C3" s="2" t="s">
        <v>10</v>
      </c>
      <c r="D3" s="2" t="s">
        <v>8</v>
      </c>
      <c r="E3" s="2" t="s">
        <v>12</v>
      </c>
      <c r="F3" s="4">
        <v>17.5</v>
      </c>
      <c r="G3" s="5">
        <v>17.968</v>
      </c>
      <c r="H3" s="3">
        <f t="shared" si="0"/>
        <v>-0.46799999999999997</v>
      </c>
      <c r="I3" s="3">
        <f t="shared" si="1"/>
        <v>1.3831906290109648</v>
      </c>
      <c r="J3" s="4" t="s">
        <v>19</v>
      </c>
    </row>
    <row r="4" spans="1:10" x14ac:dyDescent="0.2">
      <c r="A4" s="2" t="s">
        <v>20</v>
      </c>
      <c r="B4" s="2" t="s">
        <v>15</v>
      </c>
      <c r="C4" s="2" t="s">
        <v>10</v>
      </c>
      <c r="D4" s="2" t="s">
        <v>8</v>
      </c>
      <c r="E4" s="2" t="s">
        <v>12</v>
      </c>
      <c r="F4" s="3">
        <v>32.012</v>
      </c>
      <c r="G4" s="5">
        <v>18.927</v>
      </c>
      <c r="H4" s="3">
        <f t="shared" si="0"/>
        <v>13.085000000000001</v>
      </c>
      <c r="I4" s="3">
        <f t="shared" si="1"/>
        <v>1.1508600291970693E-4</v>
      </c>
      <c r="J4" s="3" t="s">
        <v>18</v>
      </c>
    </row>
    <row r="5" spans="1:10" x14ac:dyDescent="0.2">
      <c r="A5" s="2" t="s">
        <v>20</v>
      </c>
      <c r="B5" s="2" t="s">
        <v>15</v>
      </c>
      <c r="C5" s="2" t="s">
        <v>10</v>
      </c>
      <c r="D5" s="2" t="s">
        <v>8</v>
      </c>
      <c r="E5" s="2" t="s">
        <v>12</v>
      </c>
      <c r="F5" s="4">
        <v>29.728000000000002</v>
      </c>
      <c r="G5" s="5">
        <v>18.48</v>
      </c>
      <c r="H5" s="3">
        <f t="shared" si="0"/>
        <v>11.248000000000001</v>
      </c>
      <c r="I5" s="3">
        <f t="shared" si="1"/>
        <v>4.1116355156660904E-4</v>
      </c>
      <c r="J5" s="4" t="s">
        <v>19</v>
      </c>
    </row>
    <row r="6" spans="1:10" x14ac:dyDescent="0.2">
      <c r="A6" s="2" t="s">
        <v>20</v>
      </c>
      <c r="B6" s="2" t="s">
        <v>15</v>
      </c>
      <c r="C6" s="2" t="s">
        <v>10</v>
      </c>
      <c r="D6" s="2" t="s">
        <v>8</v>
      </c>
      <c r="E6" s="2" t="s">
        <v>12</v>
      </c>
      <c r="F6" s="3">
        <v>30.44</v>
      </c>
      <c r="G6" s="5">
        <v>19.306000000000001</v>
      </c>
      <c r="H6" s="3">
        <f t="shared" si="0"/>
        <v>11.134</v>
      </c>
      <c r="I6" s="3">
        <f t="shared" si="1"/>
        <v>4.4497132843610411E-4</v>
      </c>
      <c r="J6" s="3" t="s">
        <v>18</v>
      </c>
    </row>
    <row r="7" spans="1:10" x14ac:dyDescent="0.2">
      <c r="A7" s="2" t="s">
        <v>20</v>
      </c>
      <c r="B7" s="2" t="s">
        <v>15</v>
      </c>
      <c r="C7" s="2" t="s">
        <v>10</v>
      </c>
      <c r="D7" s="2" t="s">
        <v>8</v>
      </c>
      <c r="E7" s="2" t="s">
        <v>12</v>
      </c>
      <c r="F7" s="4">
        <v>15.688000000000001</v>
      </c>
      <c r="G7" s="5">
        <v>18.135000000000002</v>
      </c>
      <c r="H7" s="3">
        <f t="shared" si="0"/>
        <v>-2.447000000000001</v>
      </c>
      <c r="I7" s="3">
        <f t="shared" si="1"/>
        <v>5.4528104291300341</v>
      </c>
      <c r="J7" s="4" t="s">
        <v>19</v>
      </c>
    </row>
    <row r="8" spans="1:10" x14ac:dyDescent="0.2">
      <c r="A8" s="2" t="s">
        <v>20</v>
      </c>
      <c r="B8" s="2" t="s">
        <v>15</v>
      </c>
      <c r="C8" s="2" t="s">
        <v>10</v>
      </c>
      <c r="D8" s="2" t="s">
        <v>8</v>
      </c>
      <c r="E8" s="2" t="s">
        <v>12</v>
      </c>
      <c r="F8" s="3">
        <v>32.276000000000003</v>
      </c>
      <c r="G8" s="5">
        <v>18.143999999999998</v>
      </c>
      <c r="H8" s="3">
        <f t="shared" si="0"/>
        <v>14.132000000000005</v>
      </c>
      <c r="I8" s="3">
        <f t="shared" si="1"/>
        <v>5.5698577181607021E-5</v>
      </c>
      <c r="J8" s="3" t="s">
        <v>18</v>
      </c>
    </row>
    <row r="9" spans="1:10" x14ac:dyDescent="0.2">
      <c r="A9" s="2" t="s">
        <v>20</v>
      </c>
      <c r="B9" s="2" t="s">
        <v>15</v>
      </c>
      <c r="C9" s="2" t="s">
        <v>10</v>
      </c>
      <c r="D9" s="2" t="s">
        <v>8</v>
      </c>
      <c r="E9" s="2" t="s">
        <v>12</v>
      </c>
      <c r="F9" s="4">
        <v>27.504000000000001</v>
      </c>
      <c r="G9" s="5">
        <v>18.797999999999998</v>
      </c>
      <c r="H9" s="3">
        <f t="shared" si="0"/>
        <v>8.7060000000000031</v>
      </c>
      <c r="I9" s="3">
        <f t="shared" si="1"/>
        <v>2.394599336041317E-3</v>
      </c>
      <c r="J9" s="4" t="s">
        <v>19</v>
      </c>
    </row>
    <row r="10" spans="1:10" x14ac:dyDescent="0.2">
      <c r="A10" s="2" t="s">
        <v>20</v>
      </c>
      <c r="B10" s="2" t="s">
        <v>15</v>
      </c>
      <c r="C10" s="2" t="s">
        <v>10</v>
      </c>
      <c r="D10" s="2" t="s">
        <v>8</v>
      </c>
      <c r="E10" s="2" t="s">
        <v>12</v>
      </c>
      <c r="F10" s="4">
        <v>29.408999999999999</v>
      </c>
      <c r="G10" s="5">
        <v>19.984999999999999</v>
      </c>
      <c r="H10" s="3">
        <f t="shared" si="0"/>
        <v>9.4239999999999995</v>
      </c>
      <c r="I10" s="3">
        <f t="shared" si="1"/>
        <v>1.4557718621083212E-3</v>
      </c>
      <c r="J10" s="4" t="s">
        <v>19</v>
      </c>
    </row>
    <row r="11" spans="1:10" x14ac:dyDescent="0.2">
      <c r="A11" s="2" t="s">
        <v>20</v>
      </c>
      <c r="B11" s="2" t="s">
        <v>15</v>
      </c>
      <c r="C11" s="2" t="s">
        <v>10</v>
      </c>
      <c r="D11" s="2" t="s">
        <v>8</v>
      </c>
      <c r="E11" s="2" t="s">
        <v>12</v>
      </c>
      <c r="F11" s="3">
        <v>31.948</v>
      </c>
      <c r="G11" s="5">
        <v>22.556000000000001</v>
      </c>
      <c r="H11" s="3">
        <f t="shared" si="0"/>
        <v>9.3919999999999995</v>
      </c>
      <c r="I11" s="3">
        <f t="shared" si="1"/>
        <v>1.4884226858786819E-3</v>
      </c>
      <c r="J11" s="3" t="s">
        <v>18</v>
      </c>
    </row>
    <row r="12" spans="1:10" x14ac:dyDescent="0.2">
      <c r="A12" s="2" t="s">
        <v>20</v>
      </c>
      <c r="B12" s="2" t="s">
        <v>15</v>
      </c>
      <c r="C12" s="2" t="s">
        <v>10</v>
      </c>
      <c r="D12" s="2" t="s">
        <v>8</v>
      </c>
      <c r="E12" s="2" t="s">
        <v>12</v>
      </c>
      <c r="F12" s="4">
        <v>24.832000000000001</v>
      </c>
      <c r="G12" s="5">
        <v>20.881</v>
      </c>
      <c r="H12" s="3">
        <f t="shared" si="0"/>
        <v>3.9510000000000005</v>
      </c>
      <c r="I12" s="3">
        <f t="shared" si="1"/>
        <v>6.4659223844931807E-2</v>
      </c>
      <c r="J12" s="4" t="s">
        <v>19</v>
      </c>
    </row>
    <row r="13" spans="1:10" x14ac:dyDescent="0.2">
      <c r="A13" s="2" t="s">
        <v>20</v>
      </c>
      <c r="B13" s="2" t="s">
        <v>15</v>
      </c>
      <c r="C13" s="2" t="s">
        <v>10</v>
      </c>
      <c r="D13" s="2" t="s">
        <v>8</v>
      </c>
      <c r="E13" s="2" t="s">
        <v>12</v>
      </c>
      <c r="F13" s="3">
        <v>30.79</v>
      </c>
      <c r="G13" s="5">
        <v>18.271000000000001</v>
      </c>
      <c r="H13" s="3">
        <f t="shared" si="0"/>
        <v>12.518999999999998</v>
      </c>
      <c r="I13" s="3">
        <f t="shared" si="1"/>
        <v>1.7037484913600702E-4</v>
      </c>
      <c r="J13" s="3" t="s">
        <v>18</v>
      </c>
    </row>
    <row r="14" spans="1:10" x14ac:dyDescent="0.2">
      <c r="A14" s="2" t="s">
        <v>20</v>
      </c>
      <c r="B14" s="2" t="s">
        <v>15</v>
      </c>
      <c r="C14" s="2" t="s">
        <v>7</v>
      </c>
      <c r="D14" s="2" t="s">
        <v>9</v>
      </c>
      <c r="E14" s="2" t="s">
        <v>12</v>
      </c>
      <c r="F14" s="4">
        <v>14.518000000000001</v>
      </c>
      <c r="G14" s="5">
        <v>21.774000000000001</v>
      </c>
      <c r="H14" s="3">
        <f t="shared" si="0"/>
        <v>-7.2560000000000002</v>
      </c>
      <c r="I14" s="3">
        <f t="shared" si="1"/>
        <v>152.85288794554748</v>
      </c>
      <c r="J14" s="4" t="s">
        <v>19</v>
      </c>
    </row>
    <row r="15" spans="1:10" x14ac:dyDescent="0.2">
      <c r="A15" s="2" t="s">
        <v>20</v>
      </c>
      <c r="B15" s="2" t="s">
        <v>15</v>
      </c>
      <c r="C15" s="2" t="s">
        <v>7</v>
      </c>
      <c r="D15" s="2" t="s">
        <v>9</v>
      </c>
      <c r="E15" s="2" t="s">
        <v>12</v>
      </c>
      <c r="F15" s="4">
        <v>18.651</v>
      </c>
      <c r="G15" s="5">
        <v>21.853000000000002</v>
      </c>
      <c r="H15" s="3">
        <f t="shared" si="0"/>
        <v>-3.2020000000000017</v>
      </c>
      <c r="I15" s="3">
        <f t="shared" si="1"/>
        <v>9.2023351468048542</v>
      </c>
      <c r="J15" s="4" t="s">
        <v>19</v>
      </c>
    </row>
    <row r="16" spans="1:10" x14ac:dyDescent="0.2">
      <c r="A16" s="2" t="s">
        <v>20</v>
      </c>
      <c r="B16" s="2" t="s">
        <v>15</v>
      </c>
      <c r="C16" s="2" t="s">
        <v>7</v>
      </c>
      <c r="D16" s="2" t="s">
        <v>9</v>
      </c>
      <c r="E16" s="2" t="s">
        <v>12</v>
      </c>
      <c r="F16" s="3">
        <v>32.466999999999999</v>
      </c>
      <c r="G16" s="5">
        <v>21.14</v>
      </c>
      <c r="H16" s="3">
        <f t="shared" si="0"/>
        <v>11.326999999999998</v>
      </c>
      <c r="I16" s="3">
        <f t="shared" si="1"/>
        <v>3.8925413893580937E-4</v>
      </c>
      <c r="J16" s="3" t="s">
        <v>18</v>
      </c>
    </row>
    <row r="17" spans="1:10" x14ac:dyDescent="0.2">
      <c r="A17" s="2" t="s">
        <v>20</v>
      </c>
      <c r="B17" s="2" t="s">
        <v>15</v>
      </c>
      <c r="C17" s="2" t="s">
        <v>7</v>
      </c>
      <c r="D17" s="2" t="s">
        <v>9</v>
      </c>
      <c r="E17" s="2" t="s">
        <v>12</v>
      </c>
      <c r="F17" s="3">
        <v>30.997</v>
      </c>
      <c r="G17" s="5">
        <v>22.198</v>
      </c>
      <c r="H17" s="3">
        <f t="shared" si="0"/>
        <v>8.7989999999999995</v>
      </c>
      <c r="I17" s="3">
        <f t="shared" si="1"/>
        <v>2.2451071250677293E-3</v>
      </c>
      <c r="J17" s="3" t="s">
        <v>18</v>
      </c>
    </row>
    <row r="18" spans="1:10" x14ac:dyDescent="0.2">
      <c r="A18" s="2" t="s">
        <v>20</v>
      </c>
      <c r="B18" s="2" t="s">
        <v>15</v>
      </c>
      <c r="C18" s="2" t="s">
        <v>7</v>
      </c>
      <c r="D18" s="2" t="s">
        <v>9</v>
      </c>
      <c r="E18" s="2" t="s">
        <v>12</v>
      </c>
      <c r="F18" s="4">
        <v>18.972000000000001</v>
      </c>
      <c r="G18" s="5">
        <v>20.832999999999998</v>
      </c>
      <c r="H18" s="3">
        <f t="shared" si="0"/>
        <v>-1.8609999999999971</v>
      </c>
      <c r="I18" s="3">
        <f t="shared" si="1"/>
        <v>3.6325936708860311</v>
      </c>
      <c r="J18" s="4" t="s">
        <v>19</v>
      </c>
    </row>
    <row r="19" spans="1:10" x14ac:dyDescent="0.2">
      <c r="A19" s="2" t="s">
        <v>20</v>
      </c>
      <c r="B19" s="2" t="s">
        <v>15</v>
      </c>
      <c r="C19" s="2" t="s">
        <v>7</v>
      </c>
      <c r="D19" s="2" t="s">
        <v>9</v>
      </c>
      <c r="E19" s="2" t="s">
        <v>12</v>
      </c>
      <c r="F19" s="3">
        <v>31.286999999999999</v>
      </c>
      <c r="G19" s="5">
        <v>22.452999999999999</v>
      </c>
      <c r="H19" s="3">
        <f t="shared" ref="H19:H47" si="2">F19-G19</f>
        <v>8.8339999999999996</v>
      </c>
      <c r="I19" s="3">
        <f t="shared" si="1"/>
        <v>2.1912958604111041E-3</v>
      </c>
      <c r="J19" s="3" t="s">
        <v>18</v>
      </c>
    </row>
    <row r="20" spans="1:10" x14ac:dyDescent="0.2">
      <c r="A20" s="2" t="s">
        <v>20</v>
      </c>
      <c r="B20" s="2" t="s">
        <v>15</v>
      </c>
      <c r="C20" s="2" t="s">
        <v>7</v>
      </c>
      <c r="D20" s="2" t="s">
        <v>9</v>
      </c>
      <c r="E20" s="2" t="s">
        <v>12</v>
      </c>
      <c r="F20" s="4">
        <v>18.613</v>
      </c>
      <c r="G20" s="5">
        <v>21.821000000000002</v>
      </c>
      <c r="H20" s="3">
        <f t="shared" si="2"/>
        <v>-3.208000000000002</v>
      </c>
      <c r="I20" s="3">
        <f t="shared" ref="I20:I47" si="3">2^(-H20)</f>
        <v>9.2406862764286846</v>
      </c>
      <c r="J20" s="4" t="s">
        <v>19</v>
      </c>
    </row>
    <row r="21" spans="1:10" x14ac:dyDescent="0.2">
      <c r="A21" s="2" t="s">
        <v>20</v>
      </c>
      <c r="B21" s="2" t="s">
        <v>15</v>
      </c>
      <c r="C21" s="2" t="s">
        <v>7</v>
      </c>
      <c r="D21" s="2" t="s">
        <v>9</v>
      </c>
      <c r="E21" s="2" t="s">
        <v>12</v>
      </c>
      <c r="F21" s="3">
        <v>32.692</v>
      </c>
      <c r="G21" s="5">
        <v>20.898</v>
      </c>
      <c r="H21" s="3">
        <f t="shared" si="2"/>
        <v>11.794</v>
      </c>
      <c r="I21" s="3">
        <f t="shared" si="3"/>
        <v>2.8161269654785725E-4</v>
      </c>
      <c r="J21" s="3" t="s">
        <v>18</v>
      </c>
    </row>
    <row r="22" spans="1:10" x14ac:dyDescent="0.2">
      <c r="A22" s="2" t="s">
        <v>20</v>
      </c>
      <c r="B22" s="2" t="s">
        <v>15</v>
      </c>
      <c r="C22" s="2" t="s">
        <v>7</v>
      </c>
      <c r="D22" s="2" t="s">
        <v>9</v>
      </c>
      <c r="E22" s="2" t="s">
        <v>12</v>
      </c>
      <c r="F22" s="4">
        <v>25.347000000000001</v>
      </c>
      <c r="G22" s="5">
        <v>21.279</v>
      </c>
      <c r="H22" s="3">
        <f t="shared" si="2"/>
        <v>4.0680000000000014</v>
      </c>
      <c r="I22" s="3">
        <f t="shared" si="3"/>
        <v>5.9622471909222347E-2</v>
      </c>
      <c r="J22" s="4" t="s">
        <v>19</v>
      </c>
    </row>
    <row r="23" spans="1:10" x14ac:dyDescent="0.2">
      <c r="A23" s="2" t="s">
        <v>20</v>
      </c>
      <c r="B23" s="2" t="s">
        <v>15</v>
      </c>
      <c r="C23" s="2" t="s">
        <v>7</v>
      </c>
      <c r="D23" s="2" t="s">
        <v>9</v>
      </c>
      <c r="E23" s="2" t="s">
        <v>12</v>
      </c>
      <c r="F23" s="4">
        <v>13.436</v>
      </c>
      <c r="G23" s="5">
        <v>20.902999999999999</v>
      </c>
      <c r="H23" s="3">
        <f t="shared" si="2"/>
        <v>-7.4669999999999987</v>
      </c>
      <c r="I23" s="3">
        <f t="shared" si="3"/>
        <v>176.9257224356584</v>
      </c>
      <c r="J23" s="4" t="s">
        <v>19</v>
      </c>
    </row>
    <row r="24" spans="1:10" x14ac:dyDescent="0.2">
      <c r="A24" s="2" t="s">
        <v>20</v>
      </c>
      <c r="B24" s="2" t="s">
        <v>15</v>
      </c>
      <c r="C24" s="2" t="s">
        <v>7</v>
      </c>
      <c r="D24" s="2" t="s">
        <v>9</v>
      </c>
      <c r="E24" s="2" t="s">
        <v>12</v>
      </c>
      <c r="F24" s="3">
        <v>29.925999999999998</v>
      </c>
      <c r="G24" s="5">
        <v>22.989000000000001</v>
      </c>
      <c r="H24" s="3">
        <f t="shared" si="2"/>
        <v>6.9369999999999976</v>
      </c>
      <c r="I24" s="3">
        <f t="shared" si="3"/>
        <v>8.1612168973768245E-3</v>
      </c>
      <c r="J24" s="3" t="s">
        <v>18</v>
      </c>
    </row>
    <row r="25" spans="1:10" x14ac:dyDescent="0.2">
      <c r="A25" s="2" t="s">
        <v>20</v>
      </c>
      <c r="B25" s="2" t="s">
        <v>15</v>
      </c>
      <c r="C25" s="2" t="s">
        <v>7</v>
      </c>
      <c r="D25" s="2" t="s">
        <v>9</v>
      </c>
      <c r="E25" s="2" t="s">
        <v>12</v>
      </c>
      <c r="F25" s="3">
        <v>31.545999999999999</v>
      </c>
      <c r="G25" s="5">
        <v>22.119</v>
      </c>
      <c r="H25" s="3">
        <f t="shared" si="2"/>
        <v>9.4269999999999996</v>
      </c>
      <c r="I25" s="3">
        <f t="shared" si="3"/>
        <v>1.4527478148774467E-3</v>
      </c>
      <c r="J25" s="3" t="s">
        <v>18</v>
      </c>
    </row>
    <row r="26" spans="1:10" x14ac:dyDescent="0.2">
      <c r="A26" s="2" t="s">
        <v>20</v>
      </c>
      <c r="B26" s="2" t="s">
        <v>16</v>
      </c>
      <c r="C26" s="2" t="s">
        <v>10</v>
      </c>
      <c r="D26" s="2" t="s">
        <v>8</v>
      </c>
      <c r="E26" s="2" t="s">
        <v>12</v>
      </c>
      <c r="F26" s="3">
        <v>30.149000000000001</v>
      </c>
      <c r="G26" s="5">
        <v>21.347999999999999</v>
      </c>
      <c r="H26" s="3">
        <f t="shared" si="2"/>
        <v>8.8010000000000019</v>
      </c>
      <c r="I26" s="3">
        <f t="shared" si="3"/>
        <v>2.2419969020605482E-3</v>
      </c>
      <c r="J26" s="3" t="s">
        <v>18</v>
      </c>
    </row>
    <row r="27" spans="1:10" x14ac:dyDescent="0.2">
      <c r="A27" s="2" t="s">
        <v>20</v>
      </c>
      <c r="B27" s="2" t="s">
        <v>16</v>
      </c>
      <c r="C27" s="2" t="s">
        <v>10</v>
      </c>
      <c r="D27" s="2" t="s">
        <v>8</v>
      </c>
      <c r="E27" s="2" t="s">
        <v>12</v>
      </c>
      <c r="F27" s="4">
        <v>13.861000000000001</v>
      </c>
      <c r="G27" s="5">
        <v>20.026</v>
      </c>
      <c r="H27" s="3">
        <f t="shared" si="2"/>
        <v>-6.1649999999999991</v>
      </c>
      <c r="I27" s="3">
        <f t="shared" si="3"/>
        <v>71.754628993824511</v>
      </c>
      <c r="J27" s="4" t="s">
        <v>19</v>
      </c>
    </row>
    <row r="28" spans="1:10" x14ac:dyDescent="0.2">
      <c r="A28" s="2" t="s">
        <v>20</v>
      </c>
      <c r="B28" s="2" t="s">
        <v>16</v>
      </c>
      <c r="C28" s="2" t="s">
        <v>10</v>
      </c>
      <c r="D28" s="2" t="s">
        <v>8</v>
      </c>
      <c r="E28" s="2" t="s">
        <v>12</v>
      </c>
      <c r="F28" s="4">
        <v>19.331</v>
      </c>
      <c r="G28" s="5">
        <v>18.149000000000001</v>
      </c>
      <c r="H28" s="3">
        <f t="shared" si="2"/>
        <v>1.1819999999999986</v>
      </c>
      <c r="I28" s="3">
        <f t="shared" si="3"/>
        <v>0.44074007895358547</v>
      </c>
      <c r="J28" s="4" t="s">
        <v>19</v>
      </c>
    </row>
    <row r="29" spans="1:10" x14ac:dyDescent="0.2">
      <c r="A29" s="2" t="s">
        <v>20</v>
      </c>
      <c r="B29" s="2" t="s">
        <v>16</v>
      </c>
      <c r="C29" s="2" t="s">
        <v>10</v>
      </c>
      <c r="D29" s="2" t="s">
        <v>8</v>
      </c>
      <c r="E29" s="2" t="s">
        <v>12</v>
      </c>
      <c r="F29" s="3">
        <v>29.687999999999999</v>
      </c>
      <c r="G29" s="5">
        <v>17.605</v>
      </c>
      <c r="H29" s="3">
        <f t="shared" si="2"/>
        <v>12.082999999999998</v>
      </c>
      <c r="I29" s="3">
        <f t="shared" si="3"/>
        <v>2.3049131326910449E-4</v>
      </c>
      <c r="J29" s="3" t="s">
        <v>18</v>
      </c>
    </row>
    <row r="30" spans="1:10" x14ac:dyDescent="0.2">
      <c r="A30" s="2" t="s">
        <v>20</v>
      </c>
      <c r="B30" s="2" t="s">
        <v>16</v>
      </c>
      <c r="C30" s="2" t="s">
        <v>10</v>
      </c>
      <c r="D30" s="2" t="s">
        <v>8</v>
      </c>
      <c r="E30" s="2" t="s">
        <v>12</v>
      </c>
      <c r="F30" s="3">
        <v>30.704999999999998</v>
      </c>
      <c r="G30" s="5">
        <v>17.591999999999999</v>
      </c>
      <c r="H30" s="3">
        <f t="shared" si="2"/>
        <v>13.113</v>
      </c>
      <c r="I30" s="3">
        <f t="shared" si="3"/>
        <v>1.1287393531661375E-4</v>
      </c>
      <c r="J30" s="3" t="s">
        <v>18</v>
      </c>
    </row>
    <row r="31" spans="1:10" x14ac:dyDescent="0.2">
      <c r="A31" s="2" t="s">
        <v>20</v>
      </c>
      <c r="B31" s="2" t="s">
        <v>16</v>
      </c>
      <c r="C31" s="2" t="s">
        <v>10</v>
      </c>
      <c r="D31" s="2" t="s">
        <v>8</v>
      </c>
      <c r="E31" s="2" t="s">
        <v>12</v>
      </c>
      <c r="F31" s="3">
        <v>29.46</v>
      </c>
      <c r="G31" s="5">
        <v>16.785</v>
      </c>
      <c r="H31" s="3">
        <f t="shared" si="2"/>
        <v>12.675000000000001</v>
      </c>
      <c r="I31" s="3">
        <f t="shared" si="3"/>
        <v>1.5291313948048423E-4</v>
      </c>
      <c r="J31" s="3" t="s">
        <v>18</v>
      </c>
    </row>
    <row r="32" spans="1:10" x14ac:dyDescent="0.2">
      <c r="A32" s="2" t="s">
        <v>20</v>
      </c>
      <c r="B32" s="2" t="s">
        <v>16</v>
      </c>
      <c r="C32" s="2" t="s">
        <v>10</v>
      </c>
      <c r="D32" s="2" t="s">
        <v>8</v>
      </c>
      <c r="E32" s="2" t="s">
        <v>12</v>
      </c>
      <c r="F32" s="3">
        <v>30.422999999999998</v>
      </c>
      <c r="G32" s="5">
        <v>17.753</v>
      </c>
      <c r="H32" s="3">
        <f t="shared" si="2"/>
        <v>12.669999999999998</v>
      </c>
      <c r="I32" s="3">
        <f t="shared" si="3"/>
        <v>1.5344401544455934E-4</v>
      </c>
      <c r="J32" s="3" t="s">
        <v>18</v>
      </c>
    </row>
    <row r="33" spans="1:10" x14ac:dyDescent="0.2">
      <c r="A33" s="2" t="s">
        <v>20</v>
      </c>
      <c r="B33" s="2" t="s">
        <v>16</v>
      </c>
      <c r="C33" s="2" t="s">
        <v>10</v>
      </c>
      <c r="D33" s="2" t="s">
        <v>8</v>
      </c>
      <c r="E33" s="2" t="s">
        <v>12</v>
      </c>
      <c r="F33" s="4">
        <v>29.596</v>
      </c>
      <c r="G33" s="5">
        <v>16.893999999999998</v>
      </c>
      <c r="H33" s="3">
        <f t="shared" si="2"/>
        <v>12.702000000000002</v>
      </c>
      <c r="I33" s="3">
        <f t="shared" si="3"/>
        <v>1.5007798672541257E-4</v>
      </c>
      <c r="J33" s="4" t="s">
        <v>19</v>
      </c>
    </row>
    <row r="34" spans="1:10" x14ac:dyDescent="0.2">
      <c r="A34" s="2" t="s">
        <v>20</v>
      </c>
      <c r="B34" s="2" t="s">
        <v>16</v>
      </c>
      <c r="C34" s="2" t="s">
        <v>10</v>
      </c>
      <c r="D34" s="2" t="s">
        <v>8</v>
      </c>
      <c r="E34" s="2" t="s">
        <v>12</v>
      </c>
      <c r="F34" s="4">
        <v>28.361000000000001</v>
      </c>
      <c r="G34" s="5">
        <v>16.228999999999999</v>
      </c>
      <c r="H34" s="3">
        <f t="shared" si="2"/>
        <v>12.132000000000001</v>
      </c>
      <c r="I34" s="3">
        <f t="shared" si="3"/>
        <v>2.2279430872642852E-4</v>
      </c>
      <c r="J34" s="4" t="s">
        <v>19</v>
      </c>
    </row>
    <row r="35" spans="1:10" x14ac:dyDescent="0.2">
      <c r="A35" s="2" t="s">
        <v>20</v>
      </c>
      <c r="B35" s="2" t="s">
        <v>16</v>
      </c>
      <c r="C35" s="2" t="s">
        <v>10</v>
      </c>
      <c r="D35" s="2" t="s">
        <v>8</v>
      </c>
      <c r="E35" s="2" t="s">
        <v>12</v>
      </c>
      <c r="F35" s="4">
        <v>16.530999999999999</v>
      </c>
      <c r="G35" s="5">
        <v>17.797999999999998</v>
      </c>
      <c r="H35" s="3">
        <f t="shared" si="2"/>
        <v>-1.2669999999999995</v>
      </c>
      <c r="I35" s="3">
        <f t="shared" si="3"/>
        <v>2.4066060519990033</v>
      </c>
      <c r="J35" s="4" t="s">
        <v>19</v>
      </c>
    </row>
    <row r="36" spans="1:10" x14ac:dyDescent="0.2">
      <c r="A36" s="2" t="s">
        <v>20</v>
      </c>
      <c r="B36" s="2" t="s">
        <v>16</v>
      </c>
      <c r="C36" s="2" t="s">
        <v>10</v>
      </c>
      <c r="D36" s="2" t="s">
        <v>8</v>
      </c>
      <c r="E36" s="2" t="s">
        <v>12</v>
      </c>
      <c r="F36" s="4">
        <v>25.573</v>
      </c>
      <c r="G36" s="5">
        <v>17.439</v>
      </c>
      <c r="H36" s="3">
        <f t="shared" si="2"/>
        <v>8.1340000000000003</v>
      </c>
      <c r="I36" s="3">
        <f t="shared" si="3"/>
        <v>3.5597706274888342E-3</v>
      </c>
      <c r="J36" s="4" t="s">
        <v>19</v>
      </c>
    </row>
    <row r="37" spans="1:10" x14ac:dyDescent="0.2">
      <c r="A37" s="2" t="s">
        <v>20</v>
      </c>
      <c r="B37" s="2" t="s">
        <v>16</v>
      </c>
      <c r="C37" s="2" t="s">
        <v>10</v>
      </c>
      <c r="D37" s="2" t="s">
        <v>8</v>
      </c>
      <c r="E37" s="2" t="s">
        <v>12</v>
      </c>
      <c r="F37" s="4">
        <v>30.006</v>
      </c>
      <c r="G37" s="5">
        <v>16.099</v>
      </c>
      <c r="H37" s="3">
        <f t="shared" si="2"/>
        <v>13.907</v>
      </c>
      <c r="I37" s="3">
        <f t="shared" si="3"/>
        <v>6.5099229787095027E-5</v>
      </c>
      <c r="J37" s="4" t="s">
        <v>19</v>
      </c>
    </row>
    <row r="38" spans="1:10" x14ac:dyDescent="0.2">
      <c r="A38" s="2" t="s">
        <v>20</v>
      </c>
      <c r="B38" s="2" t="s">
        <v>16</v>
      </c>
      <c r="C38" s="2" t="s">
        <v>7</v>
      </c>
      <c r="D38" s="2" t="s">
        <v>9</v>
      </c>
      <c r="E38" s="2" t="s">
        <v>12</v>
      </c>
      <c r="F38" s="3">
        <v>29.526</v>
      </c>
      <c r="G38" s="5">
        <v>23.178999999999998</v>
      </c>
      <c r="H38" s="3">
        <f t="shared" si="2"/>
        <v>6.3470000000000013</v>
      </c>
      <c r="I38" s="3">
        <f t="shared" si="3"/>
        <v>1.2284645189692672E-2</v>
      </c>
      <c r="J38" s="3" t="s">
        <v>18</v>
      </c>
    </row>
    <row r="39" spans="1:10" x14ac:dyDescent="0.2">
      <c r="A39" s="2" t="s">
        <v>20</v>
      </c>
      <c r="B39" s="2" t="s">
        <v>16</v>
      </c>
      <c r="C39" s="2" t="s">
        <v>7</v>
      </c>
      <c r="D39" s="2" t="s">
        <v>9</v>
      </c>
      <c r="E39" s="2" t="s">
        <v>12</v>
      </c>
      <c r="F39" s="4">
        <v>14.759</v>
      </c>
      <c r="G39" s="5">
        <v>19.559999999999999</v>
      </c>
      <c r="H39" s="3">
        <f t="shared" si="2"/>
        <v>-4.8009999999999984</v>
      </c>
      <c r="I39" s="3">
        <f t="shared" si="3"/>
        <v>27.876934148552166</v>
      </c>
      <c r="J39" s="4" t="s">
        <v>19</v>
      </c>
    </row>
    <row r="40" spans="1:10" x14ac:dyDescent="0.2">
      <c r="A40" s="2" t="s">
        <v>20</v>
      </c>
      <c r="B40" s="2" t="s">
        <v>16</v>
      </c>
      <c r="C40" s="2" t="s">
        <v>7</v>
      </c>
      <c r="D40" s="2" t="s">
        <v>9</v>
      </c>
      <c r="E40" s="2" t="s">
        <v>12</v>
      </c>
      <c r="F40" s="3">
        <v>29.861999999999998</v>
      </c>
      <c r="G40" s="5">
        <v>22.786000000000001</v>
      </c>
      <c r="H40" s="3">
        <f t="shared" si="2"/>
        <v>7.075999999999997</v>
      </c>
      <c r="I40" s="3">
        <f t="shared" si="3"/>
        <v>7.4115962120348102E-3</v>
      </c>
      <c r="J40" s="3" t="s">
        <v>18</v>
      </c>
    </row>
    <row r="41" spans="1:10" x14ac:dyDescent="0.2">
      <c r="A41" s="2" t="s">
        <v>20</v>
      </c>
      <c r="B41" s="2" t="s">
        <v>16</v>
      </c>
      <c r="C41" s="2" t="s">
        <v>7</v>
      </c>
      <c r="D41" s="2" t="s">
        <v>9</v>
      </c>
      <c r="E41" s="2" t="s">
        <v>12</v>
      </c>
      <c r="F41" s="3">
        <v>30.673999999999999</v>
      </c>
      <c r="G41" s="5">
        <v>23.094999999999999</v>
      </c>
      <c r="H41" s="3">
        <f t="shared" si="2"/>
        <v>7.5790000000000006</v>
      </c>
      <c r="I41" s="3">
        <f t="shared" si="3"/>
        <v>5.2299033475720399E-3</v>
      </c>
      <c r="J41" s="3" t="s">
        <v>18</v>
      </c>
    </row>
    <row r="42" spans="1:10" x14ac:dyDescent="0.2">
      <c r="A42" s="2" t="s">
        <v>20</v>
      </c>
      <c r="B42" s="2" t="s">
        <v>16</v>
      </c>
      <c r="C42" s="2" t="s">
        <v>7</v>
      </c>
      <c r="D42" s="2" t="s">
        <v>9</v>
      </c>
      <c r="E42" s="2" t="s">
        <v>12</v>
      </c>
      <c r="F42" s="4">
        <v>22.684000000000001</v>
      </c>
      <c r="G42" s="5">
        <v>23.312999999999999</v>
      </c>
      <c r="H42" s="3">
        <f t="shared" si="2"/>
        <v>-0.62899999999999778</v>
      </c>
      <c r="I42" s="3">
        <f t="shared" si="3"/>
        <v>1.5464926749106316</v>
      </c>
      <c r="J42" s="4" t="s">
        <v>19</v>
      </c>
    </row>
    <row r="43" spans="1:10" x14ac:dyDescent="0.2">
      <c r="A43" s="2" t="s">
        <v>20</v>
      </c>
      <c r="B43" s="2" t="s">
        <v>16</v>
      </c>
      <c r="C43" s="2" t="s">
        <v>7</v>
      </c>
      <c r="D43" s="2" t="s">
        <v>9</v>
      </c>
      <c r="E43" s="2" t="s">
        <v>12</v>
      </c>
      <c r="F43" s="4">
        <v>18.123000000000001</v>
      </c>
      <c r="G43" s="5">
        <v>23.19</v>
      </c>
      <c r="H43" s="3">
        <f t="shared" si="2"/>
        <v>-5.0670000000000002</v>
      </c>
      <c r="I43" s="3">
        <f t="shared" si="3"/>
        <v>33.521156067193523</v>
      </c>
      <c r="J43" s="4" t="s">
        <v>19</v>
      </c>
    </row>
    <row r="44" spans="1:10" x14ac:dyDescent="0.2">
      <c r="A44" s="2" t="s">
        <v>20</v>
      </c>
      <c r="B44" s="2" t="s">
        <v>16</v>
      </c>
      <c r="C44" s="2" t="s">
        <v>7</v>
      </c>
      <c r="D44" s="2" t="s">
        <v>9</v>
      </c>
      <c r="E44" s="2" t="s">
        <v>12</v>
      </c>
      <c r="F44" s="3">
        <v>30.408999999999999</v>
      </c>
      <c r="G44" s="5">
        <v>21.521999999999998</v>
      </c>
      <c r="H44" s="3">
        <f t="shared" si="2"/>
        <v>8.8870000000000005</v>
      </c>
      <c r="I44" s="3">
        <f t="shared" si="3"/>
        <v>2.1122553974289404E-3</v>
      </c>
      <c r="J44" s="3" t="s">
        <v>18</v>
      </c>
    </row>
    <row r="45" spans="1:10" x14ac:dyDescent="0.2">
      <c r="A45" s="2" t="s">
        <v>20</v>
      </c>
      <c r="B45" s="2" t="s">
        <v>16</v>
      </c>
      <c r="C45" s="2" t="s">
        <v>7</v>
      </c>
      <c r="D45" s="2" t="s">
        <v>9</v>
      </c>
      <c r="E45" s="2" t="s">
        <v>12</v>
      </c>
      <c r="F45" s="3">
        <v>29.888000000000002</v>
      </c>
      <c r="G45" s="5">
        <v>21.024999999999999</v>
      </c>
      <c r="H45" s="3">
        <f t="shared" si="2"/>
        <v>8.8630000000000031</v>
      </c>
      <c r="I45" s="3">
        <f t="shared" si="3"/>
        <v>2.1476877916299778E-3</v>
      </c>
      <c r="J45" s="3" t="s">
        <v>18</v>
      </c>
    </row>
    <row r="46" spans="1:10" x14ac:dyDescent="0.2">
      <c r="A46" s="2" t="s">
        <v>20</v>
      </c>
      <c r="B46" s="2" t="s">
        <v>16</v>
      </c>
      <c r="C46" s="2" t="s">
        <v>7</v>
      </c>
      <c r="D46" s="2" t="s">
        <v>9</v>
      </c>
      <c r="E46" s="2" t="s">
        <v>12</v>
      </c>
      <c r="F46" s="4">
        <v>21.529</v>
      </c>
      <c r="G46" s="5">
        <v>21.809000000000001</v>
      </c>
      <c r="H46" s="3">
        <f t="shared" si="2"/>
        <v>-0.28000000000000114</v>
      </c>
      <c r="I46" s="3">
        <f t="shared" si="3"/>
        <v>1.2141948843950479</v>
      </c>
      <c r="J46" s="4" t="s">
        <v>19</v>
      </c>
    </row>
    <row r="47" spans="1:10" x14ac:dyDescent="0.2">
      <c r="A47" s="2" t="s">
        <v>20</v>
      </c>
      <c r="B47" s="2" t="s">
        <v>16</v>
      </c>
      <c r="C47" s="2" t="s">
        <v>7</v>
      </c>
      <c r="D47" s="2" t="s">
        <v>9</v>
      </c>
      <c r="E47" s="2" t="s">
        <v>12</v>
      </c>
      <c r="F47" s="3">
        <v>29.963000000000001</v>
      </c>
      <c r="G47" s="5">
        <v>21.681999999999999</v>
      </c>
      <c r="H47" s="3">
        <f t="shared" si="2"/>
        <v>8.2810000000000024</v>
      </c>
      <c r="I47" s="3">
        <f t="shared" si="3"/>
        <v>3.214923223744949E-3</v>
      </c>
      <c r="J47" s="3" t="s">
        <v>18</v>
      </c>
    </row>
    <row r="48" spans="1:10" x14ac:dyDescent="0.2">
      <c r="A48" s="2" t="s">
        <v>21</v>
      </c>
      <c r="B48" s="2" t="s">
        <v>15</v>
      </c>
      <c r="C48" s="2" t="s">
        <v>11</v>
      </c>
      <c r="D48" s="2" t="s">
        <v>8</v>
      </c>
      <c r="E48" s="2" t="s">
        <v>12</v>
      </c>
      <c r="F48" s="3">
        <v>33.331000000000003</v>
      </c>
      <c r="G48" s="5">
        <v>22.388000000000002</v>
      </c>
      <c r="H48" s="3">
        <f t="shared" ref="H48:H93" si="4">F48-G48</f>
        <v>10.943000000000001</v>
      </c>
      <c r="I48" s="3">
        <f t="shared" ref="I48:I93" si="5">2^(-H48)</f>
        <v>5.0795911451268785E-4</v>
      </c>
      <c r="J48" s="3" t="s">
        <v>18</v>
      </c>
    </row>
    <row r="49" spans="1:10" x14ac:dyDescent="0.2">
      <c r="A49" s="2" t="s">
        <v>21</v>
      </c>
      <c r="B49" s="2" t="s">
        <v>15</v>
      </c>
      <c r="C49" s="2" t="s">
        <v>11</v>
      </c>
      <c r="D49" s="2" t="s">
        <v>8</v>
      </c>
      <c r="E49" s="2" t="s">
        <v>12</v>
      </c>
      <c r="F49" s="3">
        <v>31.495999999999999</v>
      </c>
      <c r="G49" s="5">
        <v>19.991</v>
      </c>
      <c r="H49" s="3">
        <f t="shared" si="4"/>
        <v>11.504999999999999</v>
      </c>
      <c r="I49" s="3">
        <f t="shared" si="5"/>
        <v>3.4407244998584498E-4</v>
      </c>
      <c r="J49" s="3" t="s">
        <v>18</v>
      </c>
    </row>
    <row r="50" spans="1:10" x14ac:dyDescent="0.2">
      <c r="A50" s="2" t="s">
        <v>21</v>
      </c>
      <c r="B50" s="2" t="s">
        <v>15</v>
      </c>
      <c r="C50" s="2" t="s">
        <v>11</v>
      </c>
      <c r="D50" s="2" t="s">
        <v>8</v>
      </c>
      <c r="E50" s="2" t="s">
        <v>12</v>
      </c>
      <c r="F50" s="3">
        <v>31.048999999999999</v>
      </c>
      <c r="G50" s="5">
        <v>22.95</v>
      </c>
      <c r="H50" s="3">
        <f t="shared" si="4"/>
        <v>8.0990000000000002</v>
      </c>
      <c r="I50" s="3">
        <f t="shared" si="5"/>
        <v>3.6471872848254437E-3</v>
      </c>
      <c r="J50" s="3" t="s">
        <v>18</v>
      </c>
    </row>
    <row r="51" spans="1:10" x14ac:dyDescent="0.2">
      <c r="A51" s="2" t="s">
        <v>21</v>
      </c>
      <c r="B51" s="2" t="s">
        <v>15</v>
      </c>
      <c r="C51" s="2" t="s">
        <v>11</v>
      </c>
      <c r="D51" s="2" t="s">
        <v>8</v>
      </c>
      <c r="E51" s="2" t="s">
        <v>12</v>
      </c>
      <c r="F51" s="4">
        <v>25.341000000000001</v>
      </c>
      <c r="G51" s="5">
        <v>20.876000000000001</v>
      </c>
      <c r="H51" s="3">
        <f t="shared" si="4"/>
        <v>4.4649999999999999</v>
      </c>
      <c r="I51" s="3">
        <f t="shared" si="5"/>
        <v>4.5279442329839964E-2</v>
      </c>
      <c r="J51" s="4" t="s">
        <v>19</v>
      </c>
    </row>
    <row r="52" spans="1:10" x14ac:dyDescent="0.2">
      <c r="A52" s="2" t="s">
        <v>21</v>
      </c>
      <c r="B52" s="2" t="s">
        <v>15</v>
      </c>
      <c r="C52" s="2" t="s">
        <v>11</v>
      </c>
      <c r="D52" s="2" t="s">
        <v>8</v>
      </c>
      <c r="E52" s="2" t="s">
        <v>12</v>
      </c>
      <c r="F52" s="3">
        <v>31.215</v>
      </c>
      <c r="G52" s="5">
        <v>21.591999999999999</v>
      </c>
      <c r="H52" s="3">
        <f t="shared" si="4"/>
        <v>9.6230000000000011</v>
      </c>
      <c r="I52" s="3">
        <f t="shared" si="5"/>
        <v>1.2682017604784017E-3</v>
      </c>
      <c r="J52" s="3" t="s">
        <v>18</v>
      </c>
    </row>
    <row r="53" spans="1:10" x14ac:dyDescent="0.2">
      <c r="A53" s="2" t="s">
        <v>21</v>
      </c>
      <c r="B53" s="2" t="s">
        <v>15</v>
      </c>
      <c r="C53" s="2" t="s">
        <v>11</v>
      </c>
      <c r="D53" s="2" t="s">
        <v>8</v>
      </c>
      <c r="E53" s="2" t="s">
        <v>12</v>
      </c>
      <c r="F53" s="3">
        <v>31.728999999999999</v>
      </c>
      <c r="G53" s="5">
        <v>20.125</v>
      </c>
      <c r="H53" s="3">
        <f t="shared" si="4"/>
        <v>11.603999999999999</v>
      </c>
      <c r="I53" s="3">
        <f t="shared" si="5"/>
        <v>3.2125354614966062E-4</v>
      </c>
      <c r="J53" s="3" t="s">
        <v>18</v>
      </c>
    </row>
    <row r="54" spans="1:10" x14ac:dyDescent="0.2">
      <c r="A54" s="2" t="s">
        <v>21</v>
      </c>
      <c r="B54" s="2" t="s">
        <v>15</v>
      </c>
      <c r="C54" s="2" t="s">
        <v>11</v>
      </c>
      <c r="D54" s="2" t="s">
        <v>8</v>
      </c>
      <c r="E54" s="2" t="s">
        <v>12</v>
      </c>
      <c r="F54" s="3">
        <v>30.658999999999999</v>
      </c>
      <c r="G54" s="5">
        <v>21.366</v>
      </c>
      <c r="H54" s="3">
        <f t="shared" si="4"/>
        <v>9.2929999999999993</v>
      </c>
      <c r="I54" s="3">
        <f t="shared" si="5"/>
        <v>1.5941465745134805E-3</v>
      </c>
      <c r="J54" s="3" t="s">
        <v>18</v>
      </c>
    </row>
    <row r="55" spans="1:10" x14ac:dyDescent="0.2">
      <c r="A55" s="2" t="s">
        <v>21</v>
      </c>
      <c r="B55" s="2" t="s">
        <v>15</v>
      </c>
      <c r="C55" s="2" t="s">
        <v>11</v>
      </c>
      <c r="D55" s="2" t="s">
        <v>8</v>
      </c>
      <c r="E55" s="2" t="s">
        <v>12</v>
      </c>
      <c r="F55" s="3">
        <v>31.033000000000001</v>
      </c>
      <c r="G55" s="5">
        <v>20.812999999999999</v>
      </c>
      <c r="H55" s="3">
        <f t="shared" si="4"/>
        <v>10.220000000000002</v>
      </c>
      <c r="I55" s="3">
        <f t="shared" si="5"/>
        <v>8.3844280902124269E-4</v>
      </c>
      <c r="J55" s="3" t="s">
        <v>18</v>
      </c>
    </row>
    <row r="56" spans="1:10" x14ac:dyDescent="0.2">
      <c r="A56" s="2" t="s">
        <v>21</v>
      </c>
      <c r="B56" s="2" t="s">
        <v>15</v>
      </c>
      <c r="C56" s="2" t="s">
        <v>11</v>
      </c>
      <c r="D56" s="2" t="s">
        <v>8</v>
      </c>
      <c r="E56" s="2" t="s">
        <v>12</v>
      </c>
      <c r="F56" s="4">
        <v>28.024999999999999</v>
      </c>
      <c r="G56" s="5">
        <v>20.238</v>
      </c>
      <c r="H56" s="3">
        <f t="shared" si="4"/>
        <v>7.786999999999999</v>
      </c>
      <c r="I56" s="3">
        <f t="shared" si="5"/>
        <v>4.5277185621267826E-3</v>
      </c>
      <c r="J56" s="4" t="s">
        <v>19</v>
      </c>
    </row>
    <row r="57" spans="1:10" x14ac:dyDescent="0.2">
      <c r="A57" s="2" t="s">
        <v>21</v>
      </c>
      <c r="B57" s="2" t="s">
        <v>15</v>
      </c>
      <c r="C57" s="2" t="s">
        <v>11</v>
      </c>
      <c r="D57" s="2" t="s">
        <v>8</v>
      </c>
      <c r="E57" s="2" t="s">
        <v>12</v>
      </c>
      <c r="F57" s="4">
        <v>15.946</v>
      </c>
      <c r="G57" s="5">
        <v>20.684999999999999</v>
      </c>
      <c r="H57" s="3">
        <f t="shared" si="4"/>
        <v>-4.738999999999999</v>
      </c>
      <c r="I57" s="3">
        <f t="shared" si="5"/>
        <v>26.704296996973074</v>
      </c>
      <c r="J57" s="4" t="s">
        <v>19</v>
      </c>
    </row>
    <row r="58" spans="1:10" x14ac:dyDescent="0.2">
      <c r="A58" s="2" t="s">
        <v>21</v>
      </c>
      <c r="B58" s="2" t="s">
        <v>15</v>
      </c>
      <c r="C58" s="2" t="s">
        <v>11</v>
      </c>
      <c r="D58" s="2" t="s">
        <v>8</v>
      </c>
      <c r="E58" s="2" t="s">
        <v>12</v>
      </c>
      <c r="F58" s="3">
        <v>31.273</v>
      </c>
      <c r="G58" s="5">
        <v>21.088999999999999</v>
      </c>
      <c r="H58" s="3">
        <f t="shared" si="4"/>
        <v>10.184000000000001</v>
      </c>
      <c r="I58" s="3">
        <f t="shared" si="5"/>
        <v>8.5962794293276406E-4</v>
      </c>
      <c r="J58" s="3" t="s">
        <v>18</v>
      </c>
    </row>
    <row r="59" spans="1:10" x14ac:dyDescent="0.2">
      <c r="A59" s="2" t="s">
        <v>21</v>
      </c>
      <c r="B59" s="2" t="s">
        <v>15</v>
      </c>
      <c r="C59" s="2" t="s">
        <v>11</v>
      </c>
      <c r="D59" s="2" t="s">
        <v>8</v>
      </c>
      <c r="E59" s="2" t="s">
        <v>12</v>
      </c>
      <c r="F59" s="4">
        <v>17.507999999999999</v>
      </c>
      <c r="G59" s="5">
        <v>20.815999999999999</v>
      </c>
      <c r="H59" s="3">
        <f t="shared" si="4"/>
        <v>-3.3079999999999998</v>
      </c>
      <c r="I59" s="3">
        <f t="shared" si="5"/>
        <v>9.9039223266995648</v>
      </c>
      <c r="J59" s="4" t="s">
        <v>19</v>
      </c>
    </row>
    <row r="60" spans="1:10" x14ac:dyDescent="0.2">
      <c r="A60" s="2" t="s">
        <v>21</v>
      </c>
      <c r="B60" s="2" t="s">
        <v>15</v>
      </c>
      <c r="C60" s="2" t="s">
        <v>7</v>
      </c>
      <c r="D60" s="2" t="s">
        <v>9</v>
      </c>
      <c r="E60" s="2" t="s">
        <v>12</v>
      </c>
      <c r="F60" s="4">
        <v>19.131</v>
      </c>
      <c r="G60" s="5">
        <v>23.620999999999999</v>
      </c>
      <c r="H60" s="3">
        <f t="shared" si="4"/>
        <v>-4.4899999999999984</v>
      </c>
      <c r="I60" s="3">
        <f t="shared" si="5"/>
        <v>22.471118011807928</v>
      </c>
      <c r="J60" s="4" t="s">
        <v>19</v>
      </c>
    </row>
    <row r="61" spans="1:10" x14ac:dyDescent="0.2">
      <c r="A61" s="2" t="s">
        <v>21</v>
      </c>
      <c r="B61" s="2" t="s">
        <v>15</v>
      </c>
      <c r="C61" s="2" t="s">
        <v>7</v>
      </c>
      <c r="D61" s="2" t="s">
        <v>9</v>
      </c>
      <c r="E61" s="2" t="s">
        <v>12</v>
      </c>
      <c r="F61" s="3">
        <v>31.425000000000001</v>
      </c>
      <c r="G61" s="5">
        <v>22.792999999999999</v>
      </c>
      <c r="H61" s="3">
        <f t="shared" si="4"/>
        <v>8.6320000000000014</v>
      </c>
      <c r="I61" s="3">
        <f t="shared" si="5"/>
        <v>2.5206298641636295E-3</v>
      </c>
      <c r="J61" s="3" t="s">
        <v>18</v>
      </c>
    </row>
    <row r="62" spans="1:10" x14ac:dyDescent="0.2">
      <c r="A62" s="2" t="s">
        <v>21</v>
      </c>
      <c r="B62" s="2" t="s">
        <v>15</v>
      </c>
      <c r="C62" s="2" t="s">
        <v>7</v>
      </c>
      <c r="D62" s="2" t="s">
        <v>9</v>
      </c>
      <c r="E62" s="2" t="s">
        <v>12</v>
      </c>
      <c r="F62" s="4">
        <v>30.254999999999999</v>
      </c>
      <c r="G62" s="5">
        <v>24.492999999999999</v>
      </c>
      <c r="H62" s="3">
        <f t="shared" si="4"/>
        <v>5.7620000000000005</v>
      </c>
      <c r="I62" s="3">
        <f t="shared" si="5"/>
        <v>1.8427446754081499E-2</v>
      </c>
      <c r="J62" s="4" t="s">
        <v>19</v>
      </c>
    </row>
    <row r="63" spans="1:10" x14ac:dyDescent="0.2">
      <c r="A63" s="2" t="s">
        <v>21</v>
      </c>
      <c r="B63" s="2" t="s">
        <v>15</v>
      </c>
      <c r="C63" s="2" t="s">
        <v>7</v>
      </c>
      <c r="D63" s="2" t="s">
        <v>9</v>
      </c>
      <c r="E63" s="2" t="s">
        <v>12</v>
      </c>
      <c r="F63" s="3">
        <v>31.614000000000001</v>
      </c>
      <c r="G63" s="5">
        <v>22.600999999999999</v>
      </c>
      <c r="H63" s="3">
        <f t="shared" si="4"/>
        <v>9.0130000000000017</v>
      </c>
      <c r="I63" s="3">
        <f t="shared" si="5"/>
        <v>1.9356046157501523E-3</v>
      </c>
      <c r="J63" s="3" t="s">
        <v>18</v>
      </c>
    </row>
    <row r="64" spans="1:10" x14ac:dyDescent="0.2">
      <c r="A64" s="2" t="s">
        <v>21</v>
      </c>
      <c r="B64" s="2" t="s">
        <v>15</v>
      </c>
      <c r="C64" s="2" t="s">
        <v>7</v>
      </c>
      <c r="D64" s="2" t="s">
        <v>9</v>
      </c>
      <c r="E64" s="2" t="s">
        <v>12</v>
      </c>
      <c r="F64" s="4">
        <v>24.486999999999998</v>
      </c>
      <c r="G64" s="5">
        <v>22.794</v>
      </c>
      <c r="H64" s="3">
        <f t="shared" si="4"/>
        <v>1.6929999999999978</v>
      </c>
      <c r="I64" s="3">
        <f t="shared" si="5"/>
        <v>0.30928311967179362</v>
      </c>
      <c r="J64" s="4" t="s">
        <v>19</v>
      </c>
    </row>
    <row r="65" spans="1:10" x14ac:dyDescent="0.2">
      <c r="A65" s="2" t="s">
        <v>21</v>
      </c>
      <c r="B65" s="2" t="s">
        <v>15</v>
      </c>
      <c r="C65" s="2" t="s">
        <v>7</v>
      </c>
      <c r="D65" s="2" t="s">
        <v>9</v>
      </c>
      <c r="E65" s="2" t="s">
        <v>12</v>
      </c>
      <c r="F65" s="3">
        <v>31.402000000000001</v>
      </c>
      <c r="G65" s="5">
        <v>23.204000000000001</v>
      </c>
      <c r="H65" s="3">
        <f t="shared" si="4"/>
        <v>8.1980000000000004</v>
      </c>
      <c r="I65" s="3">
        <f t="shared" si="5"/>
        <v>3.4053056231916489E-3</v>
      </c>
      <c r="J65" s="3" t="s">
        <v>18</v>
      </c>
    </row>
    <row r="66" spans="1:10" x14ac:dyDescent="0.2">
      <c r="A66" s="2" t="s">
        <v>21</v>
      </c>
      <c r="B66" s="2" t="s">
        <v>15</v>
      </c>
      <c r="C66" s="2" t="s">
        <v>7</v>
      </c>
      <c r="D66" s="2" t="s">
        <v>9</v>
      </c>
      <c r="E66" s="2" t="s">
        <v>12</v>
      </c>
      <c r="F66" s="4">
        <v>30.927</v>
      </c>
      <c r="G66" s="5">
        <v>24.989000000000001</v>
      </c>
      <c r="H66" s="3">
        <f t="shared" si="4"/>
        <v>5.9379999999999988</v>
      </c>
      <c r="I66" s="3">
        <f t="shared" si="5"/>
        <v>1.6311123865964373E-2</v>
      </c>
      <c r="J66" s="4" t="s">
        <v>19</v>
      </c>
    </row>
    <row r="67" spans="1:10" x14ac:dyDescent="0.2">
      <c r="A67" s="2" t="s">
        <v>21</v>
      </c>
      <c r="B67" s="2" t="s">
        <v>15</v>
      </c>
      <c r="C67" s="2" t="s">
        <v>7</v>
      </c>
      <c r="D67" s="2" t="s">
        <v>9</v>
      </c>
      <c r="E67" s="2" t="s">
        <v>12</v>
      </c>
      <c r="F67" s="4">
        <v>17.170999999999999</v>
      </c>
      <c r="G67" s="5">
        <v>24.763000000000002</v>
      </c>
      <c r="H67" s="3">
        <f t="shared" si="4"/>
        <v>-7.5920000000000023</v>
      </c>
      <c r="I67" s="3">
        <f t="shared" si="5"/>
        <v>192.93886842347294</v>
      </c>
      <c r="J67" s="4" t="s">
        <v>19</v>
      </c>
    </row>
    <row r="68" spans="1:10" x14ac:dyDescent="0.2">
      <c r="A68" s="2" t="s">
        <v>21</v>
      </c>
      <c r="B68" s="2" t="s">
        <v>15</v>
      </c>
      <c r="C68" s="2" t="s">
        <v>7</v>
      </c>
      <c r="D68" s="2" t="s">
        <v>9</v>
      </c>
      <c r="E68" s="2" t="s">
        <v>12</v>
      </c>
      <c r="F68" s="4">
        <v>29.856999999999999</v>
      </c>
      <c r="G68" s="5">
        <v>23.166</v>
      </c>
      <c r="H68" s="3">
        <f t="shared" si="4"/>
        <v>6.6909999999999989</v>
      </c>
      <c r="I68" s="3">
        <f t="shared" si="5"/>
        <v>9.6785054514367998E-3</v>
      </c>
      <c r="J68" s="4" t="s">
        <v>19</v>
      </c>
    </row>
    <row r="69" spans="1:10" x14ac:dyDescent="0.2">
      <c r="A69" s="2" t="s">
        <v>21</v>
      </c>
      <c r="B69" s="2" t="s">
        <v>15</v>
      </c>
      <c r="C69" s="2" t="s">
        <v>7</v>
      </c>
      <c r="D69" s="2" t="s">
        <v>9</v>
      </c>
      <c r="E69" s="2" t="s">
        <v>12</v>
      </c>
      <c r="F69" s="4">
        <v>29.696999999999999</v>
      </c>
      <c r="G69" s="5">
        <v>24.148</v>
      </c>
      <c r="H69" s="3">
        <f t="shared" si="4"/>
        <v>5.5489999999999995</v>
      </c>
      <c r="I69" s="3">
        <f t="shared" si="5"/>
        <v>2.1359178936590787E-2</v>
      </c>
      <c r="J69" s="4" t="s">
        <v>19</v>
      </c>
    </row>
    <row r="70" spans="1:10" x14ac:dyDescent="0.2">
      <c r="A70" s="2" t="s">
        <v>21</v>
      </c>
      <c r="B70" s="2" t="s">
        <v>15</v>
      </c>
      <c r="C70" s="2" t="s">
        <v>7</v>
      </c>
      <c r="D70" s="2" t="s">
        <v>9</v>
      </c>
      <c r="E70" s="2" t="s">
        <v>12</v>
      </c>
      <c r="F70" s="3">
        <v>30.599</v>
      </c>
      <c r="G70" s="5">
        <v>24.087</v>
      </c>
      <c r="H70" s="3">
        <f t="shared" si="4"/>
        <v>6.5120000000000005</v>
      </c>
      <c r="I70" s="3">
        <f t="shared" si="5"/>
        <v>1.0957025395643753E-2</v>
      </c>
      <c r="J70" s="3" t="s">
        <v>18</v>
      </c>
    </row>
    <row r="71" spans="1:10" x14ac:dyDescent="0.2">
      <c r="A71" s="2" t="s">
        <v>21</v>
      </c>
      <c r="B71" s="2" t="s">
        <v>15</v>
      </c>
      <c r="C71" s="2" t="s">
        <v>7</v>
      </c>
      <c r="D71" s="2" t="s">
        <v>9</v>
      </c>
      <c r="E71" s="2" t="s">
        <v>12</v>
      </c>
      <c r="F71" s="4">
        <v>15.849</v>
      </c>
      <c r="G71" s="5">
        <v>22.36</v>
      </c>
      <c r="H71" s="3">
        <f t="shared" si="4"/>
        <v>-6.5109999999999992</v>
      </c>
      <c r="I71" s="3">
        <f t="shared" si="5"/>
        <v>91.202407305522129</v>
      </c>
      <c r="J71" s="4" t="s">
        <v>19</v>
      </c>
    </row>
    <row r="72" spans="1:10" x14ac:dyDescent="0.2">
      <c r="A72" s="2" t="s">
        <v>21</v>
      </c>
      <c r="B72" s="2" t="s">
        <v>16</v>
      </c>
      <c r="C72" s="2" t="s">
        <v>11</v>
      </c>
      <c r="D72" s="2" t="s">
        <v>8</v>
      </c>
      <c r="E72" s="2" t="s">
        <v>12</v>
      </c>
      <c r="F72" s="4">
        <v>24.481999999999999</v>
      </c>
      <c r="G72" s="5">
        <v>19.788</v>
      </c>
      <c r="H72" s="3">
        <f t="shared" si="4"/>
        <v>4.6939999999999991</v>
      </c>
      <c r="I72" s="3">
        <f t="shared" si="5"/>
        <v>3.863360190377977E-2</v>
      </c>
      <c r="J72" s="4" t="s">
        <v>19</v>
      </c>
    </row>
    <row r="73" spans="1:10" x14ac:dyDescent="0.2">
      <c r="A73" s="2" t="s">
        <v>21</v>
      </c>
      <c r="B73" s="2" t="s">
        <v>16</v>
      </c>
      <c r="C73" s="2" t="s">
        <v>11</v>
      </c>
      <c r="D73" s="2" t="s">
        <v>8</v>
      </c>
      <c r="E73" s="2" t="s">
        <v>12</v>
      </c>
      <c r="F73" s="3">
        <v>31.382000000000001</v>
      </c>
      <c r="G73" s="5">
        <v>19.960999999999999</v>
      </c>
      <c r="H73" s="3">
        <f t="shared" si="4"/>
        <v>11.421000000000003</v>
      </c>
      <c r="I73" s="3">
        <f t="shared" si="5"/>
        <v>3.6470055105281728E-4</v>
      </c>
      <c r="J73" s="3" t="s">
        <v>18</v>
      </c>
    </row>
    <row r="74" spans="1:10" x14ac:dyDescent="0.2">
      <c r="A74" s="2" t="s">
        <v>21</v>
      </c>
      <c r="B74" s="2" t="s">
        <v>16</v>
      </c>
      <c r="C74" s="2" t="s">
        <v>11</v>
      </c>
      <c r="D74" s="2" t="s">
        <v>8</v>
      </c>
      <c r="E74" s="2" t="s">
        <v>12</v>
      </c>
      <c r="F74" s="3">
        <v>31.306999999999999</v>
      </c>
      <c r="G74" s="5">
        <v>23.884</v>
      </c>
      <c r="H74" s="3">
        <f t="shared" si="4"/>
        <v>7.4229999999999983</v>
      </c>
      <c r="I74" s="3">
        <f t="shared" si="5"/>
        <v>5.8271251042635464E-3</v>
      </c>
      <c r="J74" s="3" t="s">
        <v>18</v>
      </c>
    </row>
    <row r="75" spans="1:10" x14ac:dyDescent="0.2">
      <c r="A75" s="2" t="s">
        <v>21</v>
      </c>
      <c r="B75" s="2" t="s">
        <v>16</v>
      </c>
      <c r="C75" s="2" t="s">
        <v>11</v>
      </c>
      <c r="D75" s="2" t="s">
        <v>8</v>
      </c>
      <c r="E75" s="2" t="s">
        <v>12</v>
      </c>
      <c r="F75" s="3">
        <v>32.106999999999999</v>
      </c>
      <c r="G75" s="5">
        <v>19.7</v>
      </c>
      <c r="H75" s="3">
        <f t="shared" si="4"/>
        <v>12.407</v>
      </c>
      <c r="I75" s="3">
        <f t="shared" si="5"/>
        <v>1.8412842732990457E-4</v>
      </c>
      <c r="J75" s="3" t="s">
        <v>18</v>
      </c>
    </row>
    <row r="76" spans="1:10" x14ac:dyDescent="0.2">
      <c r="A76" s="2" t="s">
        <v>21</v>
      </c>
      <c r="B76" s="2" t="s">
        <v>16</v>
      </c>
      <c r="C76" s="2" t="s">
        <v>11</v>
      </c>
      <c r="D76" s="2" t="s">
        <v>8</v>
      </c>
      <c r="E76" s="2" t="s">
        <v>12</v>
      </c>
      <c r="F76" s="4">
        <v>24.312999999999999</v>
      </c>
      <c r="G76" s="5">
        <v>21.373999999999999</v>
      </c>
      <c r="H76" s="3">
        <f t="shared" si="4"/>
        <v>2.9390000000000001</v>
      </c>
      <c r="I76" s="3">
        <f t="shared" si="5"/>
        <v>0.13039857419123224</v>
      </c>
      <c r="J76" s="4" t="s">
        <v>19</v>
      </c>
    </row>
    <row r="77" spans="1:10" x14ac:dyDescent="0.2">
      <c r="A77" s="2" t="s">
        <v>21</v>
      </c>
      <c r="B77" s="2" t="s">
        <v>16</v>
      </c>
      <c r="C77" s="2" t="s">
        <v>11</v>
      </c>
      <c r="D77" s="2" t="s">
        <v>8</v>
      </c>
      <c r="E77" s="2" t="s">
        <v>12</v>
      </c>
      <c r="F77" s="3">
        <v>31.667000000000002</v>
      </c>
      <c r="G77" s="5">
        <v>21.187999999999999</v>
      </c>
      <c r="H77" s="3">
        <f t="shared" si="4"/>
        <v>10.479000000000003</v>
      </c>
      <c r="I77" s="3">
        <f t="shared" si="5"/>
        <v>7.0065895244467808E-4</v>
      </c>
      <c r="J77" s="3" t="s">
        <v>18</v>
      </c>
    </row>
    <row r="78" spans="1:10" x14ac:dyDescent="0.2">
      <c r="A78" s="2" t="s">
        <v>21</v>
      </c>
      <c r="B78" s="2" t="s">
        <v>16</v>
      </c>
      <c r="C78" s="2" t="s">
        <v>11</v>
      </c>
      <c r="D78" s="2" t="s">
        <v>8</v>
      </c>
      <c r="E78" s="2" t="s">
        <v>12</v>
      </c>
      <c r="F78" s="4">
        <v>27.47</v>
      </c>
      <c r="G78" s="5">
        <v>22.111000000000001</v>
      </c>
      <c r="H78" s="3">
        <f t="shared" si="4"/>
        <v>5.3589999999999982</v>
      </c>
      <c r="I78" s="3">
        <f t="shared" si="5"/>
        <v>2.4365776331603885E-2</v>
      </c>
      <c r="J78" s="4" t="s">
        <v>19</v>
      </c>
    </row>
    <row r="79" spans="1:10" x14ac:dyDescent="0.2">
      <c r="A79" s="2" t="s">
        <v>21</v>
      </c>
      <c r="B79" s="2" t="s">
        <v>16</v>
      </c>
      <c r="C79" s="2" t="s">
        <v>11</v>
      </c>
      <c r="D79" s="2" t="s">
        <v>8</v>
      </c>
      <c r="E79" s="2" t="s">
        <v>12</v>
      </c>
      <c r="F79" s="3">
        <v>32.478999999999999</v>
      </c>
      <c r="G79" s="5">
        <v>23.387</v>
      </c>
      <c r="H79" s="3">
        <f t="shared" si="4"/>
        <v>9.0919999999999987</v>
      </c>
      <c r="I79" s="3">
        <f t="shared" si="5"/>
        <v>1.8324632744153744E-3</v>
      </c>
      <c r="J79" s="3" t="s">
        <v>18</v>
      </c>
    </row>
    <row r="80" spans="1:10" x14ac:dyDescent="0.2">
      <c r="A80" s="2" t="s">
        <v>21</v>
      </c>
      <c r="B80" s="2" t="s">
        <v>16</v>
      </c>
      <c r="C80" s="2" t="s">
        <v>11</v>
      </c>
      <c r="D80" s="2" t="s">
        <v>8</v>
      </c>
      <c r="E80" s="2" t="s">
        <v>12</v>
      </c>
      <c r="F80" s="4">
        <v>27.408999999999999</v>
      </c>
      <c r="G80" s="5">
        <v>20.128</v>
      </c>
      <c r="H80" s="3">
        <f t="shared" si="4"/>
        <v>7.2809999999999988</v>
      </c>
      <c r="I80" s="3">
        <f t="shared" si="5"/>
        <v>6.4298464474899161E-3</v>
      </c>
      <c r="J80" s="4" t="s">
        <v>19</v>
      </c>
    </row>
    <row r="81" spans="1:10" x14ac:dyDescent="0.2">
      <c r="A81" s="2" t="s">
        <v>21</v>
      </c>
      <c r="B81" s="2" t="s">
        <v>16</v>
      </c>
      <c r="C81" s="2" t="s">
        <v>11</v>
      </c>
      <c r="D81" s="2" t="s">
        <v>8</v>
      </c>
      <c r="E81" s="2" t="s">
        <v>12</v>
      </c>
      <c r="F81" s="4">
        <v>26.215</v>
      </c>
      <c r="G81" s="5">
        <v>19.934000000000001</v>
      </c>
      <c r="H81" s="3">
        <f t="shared" si="4"/>
        <v>6.2809999999999988</v>
      </c>
      <c r="I81" s="3">
        <f t="shared" si="5"/>
        <v>1.2859692894979822E-2</v>
      </c>
      <c r="J81" s="4" t="s">
        <v>19</v>
      </c>
    </row>
    <row r="82" spans="1:10" x14ac:dyDescent="0.2">
      <c r="A82" s="2" t="s">
        <v>21</v>
      </c>
      <c r="B82" s="2" t="s">
        <v>16</v>
      </c>
      <c r="C82" s="2" t="s">
        <v>11</v>
      </c>
      <c r="D82" s="2" t="s">
        <v>8</v>
      </c>
      <c r="E82" s="2" t="s">
        <v>12</v>
      </c>
      <c r="F82" s="3">
        <v>31.527000000000001</v>
      </c>
      <c r="G82" s="5">
        <v>21.780999999999999</v>
      </c>
      <c r="H82" s="3">
        <f t="shared" si="4"/>
        <v>9.7460000000000022</v>
      </c>
      <c r="I82" s="3">
        <f t="shared" si="5"/>
        <v>1.1645594456353814E-3</v>
      </c>
      <c r="J82" s="3" t="s">
        <v>18</v>
      </c>
    </row>
    <row r="83" spans="1:10" x14ac:dyDescent="0.2">
      <c r="A83" s="2" t="s">
        <v>21</v>
      </c>
      <c r="B83" s="2" t="s">
        <v>16</v>
      </c>
      <c r="C83" s="2" t="s">
        <v>11</v>
      </c>
      <c r="D83" s="2" t="s">
        <v>8</v>
      </c>
      <c r="E83" s="2" t="s">
        <v>12</v>
      </c>
      <c r="F83" s="3">
        <v>32.624000000000002</v>
      </c>
      <c r="G83" s="5">
        <v>21.442</v>
      </c>
      <c r="H83" s="3">
        <f t="shared" si="4"/>
        <v>11.182000000000002</v>
      </c>
      <c r="I83" s="3">
        <f t="shared" si="5"/>
        <v>4.3041023335311E-4</v>
      </c>
      <c r="J83" s="3" t="s">
        <v>18</v>
      </c>
    </row>
    <row r="84" spans="1:10" x14ac:dyDescent="0.2">
      <c r="A84" s="2" t="s">
        <v>21</v>
      </c>
      <c r="B84" s="2" t="s">
        <v>16</v>
      </c>
      <c r="C84" s="2" t="s">
        <v>7</v>
      </c>
      <c r="D84" s="2" t="s">
        <v>9</v>
      </c>
      <c r="E84" s="2" t="s">
        <v>12</v>
      </c>
      <c r="F84" s="3">
        <v>31.145</v>
      </c>
      <c r="G84" s="5">
        <v>23.902000000000001</v>
      </c>
      <c r="H84" s="3">
        <f t="shared" si="4"/>
        <v>7.2429999999999986</v>
      </c>
      <c r="I84" s="3">
        <f t="shared" si="5"/>
        <v>6.6014561282227687E-3</v>
      </c>
      <c r="J84" s="3" t="s">
        <v>18</v>
      </c>
    </row>
    <row r="85" spans="1:10" x14ac:dyDescent="0.2">
      <c r="A85" s="2" t="s">
        <v>21</v>
      </c>
      <c r="B85" s="2" t="s">
        <v>16</v>
      </c>
      <c r="C85" s="2" t="s">
        <v>7</v>
      </c>
      <c r="D85" s="2" t="s">
        <v>9</v>
      </c>
      <c r="E85" s="2" t="s">
        <v>12</v>
      </c>
      <c r="F85" s="4">
        <v>28.928000000000001</v>
      </c>
      <c r="G85" s="5">
        <v>22.231999999999999</v>
      </c>
      <c r="H85" s="3">
        <f>F85-G85</f>
        <v>6.6960000000000015</v>
      </c>
      <c r="I85" s="3">
        <f t="shared" si="5"/>
        <v>9.6450203663557572E-3</v>
      </c>
      <c r="J85" s="4" t="s">
        <v>19</v>
      </c>
    </row>
    <row r="86" spans="1:10" x14ac:dyDescent="0.2">
      <c r="A86" s="2" t="s">
        <v>21</v>
      </c>
      <c r="B86" s="2" t="s">
        <v>16</v>
      </c>
      <c r="C86" s="2" t="s">
        <v>7</v>
      </c>
      <c r="D86" s="2" t="s">
        <v>9</v>
      </c>
      <c r="E86" s="2" t="s">
        <v>12</v>
      </c>
      <c r="F86" s="4">
        <v>16.376000000000001</v>
      </c>
      <c r="G86" s="5">
        <v>20.779</v>
      </c>
      <c r="H86" s="3">
        <f t="shared" si="4"/>
        <v>-4.4029999999999987</v>
      </c>
      <c r="I86" s="3">
        <f t="shared" si="5"/>
        <v>21.156073682281175</v>
      </c>
      <c r="J86" s="4" t="s">
        <v>19</v>
      </c>
    </row>
    <row r="87" spans="1:10" x14ac:dyDescent="0.2">
      <c r="A87" s="2" t="s">
        <v>21</v>
      </c>
      <c r="B87" s="2" t="s">
        <v>16</v>
      </c>
      <c r="C87" s="2" t="s">
        <v>7</v>
      </c>
      <c r="D87" s="2" t="s">
        <v>9</v>
      </c>
      <c r="E87" s="2" t="s">
        <v>12</v>
      </c>
      <c r="F87" s="4">
        <v>30.31</v>
      </c>
      <c r="G87" s="5">
        <v>23.989000000000001</v>
      </c>
      <c r="H87" s="3">
        <f t="shared" si="4"/>
        <v>6.320999999999998</v>
      </c>
      <c r="I87" s="3">
        <f t="shared" si="5"/>
        <v>1.2508043916504749E-2</v>
      </c>
      <c r="J87" s="4" t="s">
        <v>19</v>
      </c>
    </row>
    <row r="88" spans="1:10" x14ac:dyDescent="0.2">
      <c r="A88" s="2" t="s">
        <v>21</v>
      </c>
      <c r="B88" s="2" t="s">
        <v>16</v>
      </c>
      <c r="C88" s="2" t="s">
        <v>7</v>
      </c>
      <c r="D88" s="2" t="s">
        <v>9</v>
      </c>
      <c r="E88" s="2" t="s">
        <v>12</v>
      </c>
      <c r="F88" s="4">
        <v>30.167999999999999</v>
      </c>
      <c r="G88" s="5">
        <v>24.01</v>
      </c>
      <c r="H88" s="3">
        <f t="shared" si="4"/>
        <v>6.1579999999999977</v>
      </c>
      <c r="I88" s="3">
        <f t="shared" si="5"/>
        <v>1.4004167180771979E-2</v>
      </c>
      <c r="J88" s="4" t="s">
        <v>19</v>
      </c>
    </row>
    <row r="89" spans="1:10" x14ac:dyDescent="0.2">
      <c r="A89" s="2" t="s">
        <v>21</v>
      </c>
      <c r="B89" s="2" t="s">
        <v>16</v>
      </c>
      <c r="C89" s="2" t="s">
        <v>7</v>
      </c>
      <c r="D89" s="2" t="s">
        <v>9</v>
      </c>
      <c r="E89" s="2" t="s">
        <v>12</v>
      </c>
      <c r="F89" s="4">
        <v>30.652999999999999</v>
      </c>
      <c r="G89" s="5">
        <v>22.972999999999999</v>
      </c>
      <c r="H89" s="3">
        <f t="shared" si="4"/>
        <v>7.68</v>
      </c>
      <c r="I89" s="3">
        <f t="shared" si="5"/>
        <v>4.8762912066469257E-3</v>
      </c>
      <c r="J89" s="4" t="s">
        <v>19</v>
      </c>
    </row>
    <row r="90" spans="1:10" x14ac:dyDescent="0.2">
      <c r="A90" s="2" t="s">
        <v>21</v>
      </c>
      <c r="B90" s="2" t="s">
        <v>16</v>
      </c>
      <c r="C90" s="2" t="s">
        <v>7</v>
      </c>
      <c r="D90" s="2" t="s">
        <v>9</v>
      </c>
      <c r="E90" s="2" t="s">
        <v>12</v>
      </c>
      <c r="F90" s="4">
        <v>30.332000000000001</v>
      </c>
      <c r="G90" s="5">
        <v>23.922000000000001</v>
      </c>
      <c r="H90" s="3">
        <f t="shared" si="4"/>
        <v>6.41</v>
      </c>
      <c r="I90" s="3">
        <f t="shared" si="5"/>
        <v>1.1759740214148964E-2</v>
      </c>
      <c r="J90" s="4" t="s">
        <v>19</v>
      </c>
    </row>
    <row r="91" spans="1:10" x14ac:dyDescent="0.2">
      <c r="A91" s="2" t="s">
        <v>21</v>
      </c>
      <c r="B91" s="2" t="s">
        <v>16</v>
      </c>
      <c r="C91" s="2" t="s">
        <v>7</v>
      </c>
      <c r="D91" s="2" t="s">
        <v>9</v>
      </c>
      <c r="E91" s="2" t="s">
        <v>12</v>
      </c>
      <c r="F91" s="3">
        <v>31.556000000000001</v>
      </c>
      <c r="G91" s="5">
        <v>23.266999999999999</v>
      </c>
      <c r="H91" s="3">
        <f t="shared" si="4"/>
        <v>8.2890000000000015</v>
      </c>
      <c r="I91" s="3">
        <f t="shared" si="5"/>
        <v>3.1971452405890745E-3</v>
      </c>
      <c r="J91" s="3" t="s">
        <v>18</v>
      </c>
    </row>
    <row r="92" spans="1:10" x14ac:dyDescent="0.2">
      <c r="A92" s="2" t="s">
        <v>21</v>
      </c>
      <c r="B92" s="2" t="s">
        <v>16</v>
      </c>
      <c r="C92" s="2" t="s">
        <v>7</v>
      </c>
      <c r="D92" s="2" t="s">
        <v>9</v>
      </c>
      <c r="E92" s="2" t="s">
        <v>12</v>
      </c>
      <c r="F92" s="3">
        <v>31.920999999999999</v>
      </c>
      <c r="G92" s="5">
        <v>24.24</v>
      </c>
      <c r="H92" s="3">
        <f t="shared" si="4"/>
        <v>7.6810000000000009</v>
      </c>
      <c r="I92" s="3">
        <f t="shared" si="5"/>
        <v>4.8729123902892385E-3</v>
      </c>
      <c r="J92" s="3" t="s">
        <v>18</v>
      </c>
    </row>
    <row r="93" spans="1:10" x14ac:dyDescent="0.2">
      <c r="A93" s="2" t="s">
        <v>21</v>
      </c>
      <c r="B93" s="2" t="s">
        <v>16</v>
      </c>
      <c r="C93" s="2" t="s">
        <v>7</v>
      </c>
      <c r="D93" s="2" t="s">
        <v>9</v>
      </c>
      <c r="E93" s="2" t="s">
        <v>12</v>
      </c>
      <c r="F93" s="4">
        <v>19.824999999999999</v>
      </c>
      <c r="G93" s="5">
        <v>23.129000000000001</v>
      </c>
      <c r="H93" s="3">
        <f t="shared" si="4"/>
        <v>-3.304000000000002</v>
      </c>
      <c r="I93" s="3">
        <f t="shared" si="5"/>
        <v>9.876500855148322</v>
      </c>
      <c r="J93" s="4" t="s">
        <v>19</v>
      </c>
    </row>
    <row r="94" spans="1:10" x14ac:dyDescent="0.2">
      <c r="B94" s="2"/>
      <c r="C94" s="2"/>
      <c r="D94" s="2"/>
      <c r="E94" s="2"/>
    </row>
    <row r="95" spans="1:10" x14ac:dyDescent="0.2">
      <c r="B95" s="2"/>
      <c r="C95" s="2"/>
      <c r="D95" s="2"/>
      <c r="E95" s="2"/>
    </row>
    <row r="96" spans="1:10" x14ac:dyDescent="0.2">
      <c r="B96" s="2"/>
    </row>
    <row r="97" spans="2:2" x14ac:dyDescent="0.2">
      <c r="B97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2023-06-05T16:41:59Z</dcterms:created>
  <dcterms:modified xsi:type="dcterms:W3CDTF">2023-07-12T00:26:12Z</dcterms:modified>
</cp:coreProperties>
</file>