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CM3 Figures 3/"/>
    </mc:Choice>
  </mc:AlternateContent>
  <xr:revisionPtr revIDLastSave="0" documentId="13_ncr:1_{ED28845F-B618-1C4E-9C94-191BE8956765}" xr6:coauthVersionLast="47" xr6:coauthVersionMax="47" xr10:uidLastSave="{00000000-0000-0000-0000-000000000000}"/>
  <bookViews>
    <workbookView xWindow="380" yWindow="500" windowWidth="28040" windowHeight="15720" xr2:uid="{0456BF8E-8249-EA49-BAF3-AA3852A338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3" i="1"/>
  <c r="H4" i="1"/>
  <c r="H5" i="1"/>
  <c r="H6" i="1"/>
  <c r="H7" i="1"/>
  <c r="H8" i="1"/>
  <c r="H9" i="1"/>
  <c r="H10" i="1"/>
  <c r="G2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<sst xmlns="http://schemas.openxmlformats.org/spreadsheetml/2006/main" count="369" uniqueCount="20">
  <si>
    <t>Name</t>
  </si>
  <si>
    <t>Strain</t>
  </si>
  <si>
    <t>Sex</t>
  </si>
  <si>
    <t>Stage</t>
  </si>
  <si>
    <t>Anphevirus_Ct</t>
  </si>
  <si>
    <t>Actin_Ct</t>
  </si>
  <si>
    <t>Delta_Ct</t>
  </si>
  <si>
    <t>Poza Rica Starting Prevalence</t>
  </si>
  <si>
    <t>Poza Rica</t>
  </si>
  <si>
    <t>Female</t>
  </si>
  <si>
    <t>Starting Prevalence</t>
  </si>
  <si>
    <t>Male</t>
  </si>
  <si>
    <t>New Orleans Starting Prevalence</t>
  </si>
  <si>
    <t>New Orleans</t>
  </si>
  <si>
    <t>Vergel Starting Prevalence</t>
  </si>
  <si>
    <t>Vergel</t>
  </si>
  <si>
    <t>Viral_Load</t>
  </si>
  <si>
    <t>Infected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</si>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</sst>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7DD3-F7AA-014E-988C-163C040C0F37}">
  <dimension ref="A1:I73"/>
  <sheetViews>
    <sheetView tabSelected="1" workbookViewId="0">
      <selection activeCell="H19" sqref="H19"/>
    </sheetView>
  </sheetViews>
  <sheetFormatPr baseColWidth="10" defaultRowHeight="16" x14ac:dyDescent="0.2"/>
  <cols>
    <col min="1" max="1" width="31.6640625" customWidth="1"/>
    <col min="2" max="2" width="17.33203125" customWidth="1"/>
    <col min="4" max="4" width="25" customWidth="1"/>
    <col min="5" max="5" width="17.1640625" customWidth="1"/>
    <col min="8" max="8" width="18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1" t="s">
        <v>17</v>
      </c>
    </row>
    <row r="2" spans="1:9" x14ac:dyDescent="0.2">
      <c r="A2" s="2" t="s">
        <v>7</v>
      </c>
      <c r="B2" s="2" t="s">
        <v>8</v>
      </c>
      <c r="C2" s="2" t="s">
        <v>9</v>
      </c>
      <c r="D2" s="2" t="s">
        <v>10</v>
      </c>
      <c r="E2" s="3">
        <v>18.100000000000001</v>
      </c>
      <c r="F2" s="4">
        <v>17.297999999999998</v>
      </c>
      <c r="G2" s="4">
        <f>E2-F2</f>
        <v>0.80200000000000315</v>
      </c>
      <c r="H2" s="4">
        <f>2^(-G2)</f>
        <v>0.57355351211308137</v>
      </c>
      <c r="I2" s="5" t="s">
        <v>18</v>
      </c>
    </row>
    <row r="3" spans="1:9" x14ac:dyDescent="0.2">
      <c r="A3" s="2" t="s">
        <v>7</v>
      </c>
      <c r="B3" s="2" t="s">
        <v>8</v>
      </c>
      <c r="C3" s="2" t="s">
        <v>9</v>
      </c>
      <c r="D3" s="2" t="s">
        <v>10</v>
      </c>
      <c r="E3" s="3">
        <v>16.97</v>
      </c>
      <c r="F3" s="4">
        <v>17.617000000000001</v>
      </c>
      <c r="G3" s="4">
        <f t="shared" ref="G3:G66" si="0">E3-F3</f>
        <v>-0.64700000000000202</v>
      </c>
      <c r="H3" s="4">
        <f>2^(-G3)</f>
        <v>1.5659085925130878</v>
      </c>
      <c r="I3" s="5" t="s">
        <v>18</v>
      </c>
    </row>
    <row r="4" spans="1:9" x14ac:dyDescent="0.2">
      <c r="A4" s="2" t="s">
        <v>7</v>
      </c>
      <c r="B4" s="2" t="s">
        <v>8</v>
      </c>
      <c r="C4" s="2" t="s">
        <v>9</v>
      </c>
      <c r="D4" s="2" t="s">
        <v>10</v>
      </c>
      <c r="E4" s="3">
        <v>18.32</v>
      </c>
      <c r="F4" s="4">
        <v>17.727</v>
      </c>
      <c r="G4" s="4">
        <f t="shared" si="0"/>
        <v>0.59299999999999997</v>
      </c>
      <c r="H4" s="4">
        <f t="shared" ref="H4:H66" si="1">2^(-G4)</f>
        <v>0.66296288014932903</v>
      </c>
      <c r="I4" s="5" t="s">
        <v>18</v>
      </c>
    </row>
    <row r="5" spans="1:9" x14ac:dyDescent="0.2">
      <c r="A5" s="2" t="s">
        <v>7</v>
      </c>
      <c r="B5" s="2" t="s">
        <v>8</v>
      </c>
      <c r="C5" s="2" t="s">
        <v>9</v>
      </c>
      <c r="D5" s="2" t="s">
        <v>10</v>
      </c>
      <c r="E5" s="2">
        <v>0</v>
      </c>
      <c r="F5" s="4">
        <v>20.295000000000002</v>
      </c>
      <c r="G5" s="4">
        <f t="shared" si="0"/>
        <v>-20.295000000000002</v>
      </c>
      <c r="H5" s="4">
        <f t="shared" si="1"/>
        <v>1286482.1419088852</v>
      </c>
      <c r="I5" s="2" t="s">
        <v>19</v>
      </c>
    </row>
    <row r="6" spans="1:9" x14ac:dyDescent="0.2">
      <c r="A6" s="2" t="s">
        <v>7</v>
      </c>
      <c r="B6" s="2" t="s">
        <v>8</v>
      </c>
      <c r="C6" s="2" t="s">
        <v>9</v>
      </c>
      <c r="D6" s="2" t="s">
        <v>10</v>
      </c>
      <c r="E6" s="3">
        <v>17.600000000000001</v>
      </c>
      <c r="F6" s="4">
        <v>17.548999999999999</v>
      </c>
      <c r="G6" s="4">
        <f t="shared" si="0"/>
        <v>5.1000000000001933E-2</v>
      </c>
      <c r="H6" s="4">
        <f t="shared" si="1"/>
        <v>0.96526702487175564</v>
      </c>
      <c r="I6" s="5" t="s">
        <v>18</v>
      </c>
    </row>
    <row r="7" spans="1:9" x14ac:dyDescent="0.2">
      <c r="A7" s="2" t="s">
        <v>7</v>
      </c>
      <c r="B7" s="2" t="s">
        <v>8</v>
      </c>
      <c r="C7" s="2" t="s">
        <v>9</v>
      </c>
      <c r="D7" s="2" t="s">
        <v>10</v>
      </c>
      <c r="E7" s="3">
        <v>18.440000000000001</v>
      </c>
      <c r="F7" s="4">
        <v>20.483000000000001</v>
      </c>
      <c r="G7" s="4">
        <f t="shared" si="0"/>
        <v>-2.0429999999999993</v>
      </c>
      <c r="H7" s="4">
        <f t="shared" si="1"/>
        <v>4.1210158144802955</v>
      </c>
      <c r="I7" s="5" t="s">
        <v>18</v>
      </c>
    </row>
    <row r="8" spans="1:9" x14ac:dyDescent="0.2">
      <c r="A8" s="2" t="s">
        <v>7</v>
      </c>
      <c r="B8" s="2" t="s">
        <v>8</v>
      </c>
      <c r="C8" s="2" t="s">
        <v>9</v>
      </c>
      <c r="D8" s="2" t="s">
        <v>10</v>
      </c>
      <c r="E8" s="3">
        <v>18.190000000000001</v>
      </c>
      <c r="F8" s="4">
        <v>18.366</v>
      </c>
      <c r="G8" s="4">
        <f t="shared" si="0"/>
        <v>-0.17599999999999838</v>
      </c>
      <c r="H8" s="4">
        <f t="shared" si="1"/>
        <v>1.1297472145701224</v>
      </c>
      <c r="I8" s="5" t="s">
        <v>18</v>
      </c>
    </row>
    <row r="9" spans="1:9" x14ac:dyDescent="0.2">
      <c r="A9" s="2" t="s">
        <v>7</v>
      </c>
      <c r="B9" s="2" t="s">
        <v>8</v>
      </c>
      <c r="C9" s="2" t="s">
        <v>9</v>
      </c>
      <c r="D9" s="2" t="s">
        <v>10</v>
      </c>
      <c r="E9" s="3">
        <v>18.14</v>
      </c>
      <c r="F9" s="4">
        <v>17.283000000000001</v>
      </c>
      <c r="G9" s="4">
        <f t="shared" si="0"/>
        <v>0.85699999999999932</v>
      </c>
      <c r="H9" s="4">
        <f t="shared" si="1"/>
        <v>0.55209942358154673</v>
      </c>
      <c r="I9" s="5" t="s">
        <v>18</v>
      </c>
    </row>
    <row r="10" spans="1:9" x14ac:dyDescent="0.2">
      <c r="A10" s="2" t="s">
        <v>7</v>
      </c>
      <c r="B10" s="2" t="s">
        <v>8</v>
      </c>
      <c r="C10" s="2" t="s">
        <v>9</v>
      </c>
      <c r="D10" s="2" t="s">
        <v>10</v>
      </c>
      <c r="E10" s="3">
        <v>18.809999999999999</v>
      </c>
      <c r="F10" s="4">
        <v>18.199000000000002</v>
      </c>
      <c r="G10" s="4">
        <f t="shared" si="0"/>
        <v>0.6109999999999971</v>
      </c>
      <c r="H10" s="4">
        <f t="shared" si="1"/>
        <v>0.65474271154178387</v>
      </c>
      <c r="I10" s="5" t="s">
        <v>18</v>
      </c>
    </row>
    <row r="11" spans="1:9" x14ac:dyDescent="0.2">
      <c r="A11" s="2" t="s">
        <v>7</v>
      </c>
      <c r="B11" s="2" t="s">
        <v>8</v>
      </c>
      <c r="C11" s="2" t="s">
        <v>9</v>
      </c>
      <c r="D11" s="2" t="s">
        <v>10</v>
      </c>
      <c r="E11" s="3">
        <v>19.649999999999999</v>
      </c>
      <c r="F11" s="4">
        <v>18.026</v>
      </c>
      <c r="G11" s="4">
        <f t="shared" si="0"/>
        <v>1.6239999999999988</v>
      </c>
      <c r="H11" s="4">
        <f t="shared" si="1"/>
        <v>0.32443469173479605</v>
      </c>
      <c r="I11" s="5" t="s">
        <v>18</v>
      </c>
    </row>
    <row r="12" spans="1:9" x14ac:dyDescent="0.2">
      <c r="A12" s="2" t="s">
        <v>7</v>
      </c>
      <c r="B12" s="2" t="s">
        <v>8</v>
      </c>
      <c r="C12" s="2" t="s">
        <v>9</v>
      </c>
      <c r="D12" s="2" t="s">
        <v>10</v>
      </c>
      <c r="E12" s="3">
        <v>17.600000000000001</v>
      </c>
      <c r="F12" s="4">
        <v>17.346</v>
      </c>
      <c r="G12" s="4">
        <f t="shared" si="0"/>
        <v>0.25400000000000134</v>
      </c>
      <c r="H12" s="4">
        <f t="shared" si="1"/>
        <v>0.8385681844409304</v>
      </c>
      <c r="I12" s="5" t="s">
        <v>18</v>
      </c>
    </row>
    <row r="13" spans="1:9" x14ac:dyDescent="0.2">
      <c r="A13" s="2" t="s">
        <v>7</v>
      </c>
      <c r="B13" s="2" t="s">
        <v>8</v>
      </c>
      <c r="C13" s="2" t="s">
        <v>9</v>
      </c>
      <c r="D13" s="2" t="s">
        <v>10</v>
      </c>
      <c r="E13" s="3">
        <v>19.03</v>
      </c>
      <c r="F13" s="4">
        <v>17.888000000000002</v>
      </c>
      <c r="G13" s="4">
        <f t="shared" si="0"/>
        <v>1.1419999999999995</v>
      </c>
      <c r="H13" s="4">
        <f t="shared" si="1"/>
        <v>0.45313096913366735</v>
      </c>
      <c r="I13" s="5" t="s">
        <v>18</v>
      </c>
    </row>
    <row r="14" spans="1:9" x14ac:dyDescent="0.2">
      <c r="A14" s="2" t="s">
        <v>7</v>
      </c>
      <c r="B14" s="2" t="s">
        <v>8</v>
      </c>
      <c r="C14" s="2" t="s">
        <v>11</v>
      </c>
      <c r="D14" s="2" t="s">
        <v>10</v>
      </c>
      <c r="E14" s="3">
        <v>17.96</v>
      </c>
      <c r="F14" s="4">
        <v>21.152000000000001</v>
      </c>
      <c r="G14" s="4">
        <f t="shared" si="0"/>
        <v>-3.1920000000000002</v>
      </c>
      <c r="H14" s="4">
        <f t="shared" si="1"/>
        <v>9.1387699747883637</v>
      </c>
      <c r="I14" s="5" t="s">
        <v>18</v>
      </c>
    </row>
    <row r="15" spans="1:9" x14ac:dyDescent="0.2">
      <c r="A15" s="2" t="s">
        <v>7</v>
      </c>
      <c r="B15" s="2" t="s">
        <v>8</v>
      </c>
      <c r="C15" s="2" t="s">
        <v>11</v>
      </c>
      <c r="D15" s="2" t="s">
        <v>10</v>
      </c>
      <c r="E15" s="3">
        <v>19.170000000000002</v>
      </c>
      <c r="F15" s="4">
        <v>20.774000000000001</v>
      </c>
      <c r="G15" s="4">
        <f t="shared" si="0"/>
        <v>-1.6039999999999992</v>
      </c>
      <c r="H15" s="4">
        <f t="shared" si="1"/>
        <v>3.0398497128030293</v>
      </c>
      <c r="I15" s="5" t="s">
        <v>18</v>
      </c>
    </row>
    <row r="16" spans="1:9" x14ac:dyDescent="0.2">
      <c r="A16" s="2" t="s">
        <v>7</v>
      </c>
      <c r="B16" s="2" t="s">
        <v>8</v>
      </c>
      <c r="C16" s="2" t="s">
        <v>11</v>
      </c>
      <c r="D16" s="2" t="s">
        <v>10</v>
      </c>
      <c r="E16" s="3">
        <v>20.18</v>
      </c>
      <c r="F16" s="4">
        <v>22.349</v>
      </c>
      <c r="G16" s="4">
        <f t="shared" si="0"/>
        <v>-2.1690000000000005</v>
      </c>
      <c r="H16" s="4">
        <f t="shared" si="1"/>
        <v>4.4971156951144717</v>
      </c>
      <c r="I16" s="5" t="s">
        <v>18</v>
      </c>
    </row>
    <row r="17" spans="1:9" x14ac:dyDescent="0.2">
      <c r="A17" s="2" t="s">
        <v>7</v>
      </c>
      <c r="B17" s="2" t="s">
        <v>8</v>
      </c>
      <c r="C17" s="2" t="s">
        <v>11</v>
      </c>
      <c r="D17" s="2" t="s">
        <v>10</v>
      </c>
      <c r="E17" s="3">
        <v>19.02</v>
      </c>
      <c r="F17" s="4">
        <v>22.198</v>
      </c>
      <c r="G17" s="4">
        <f t="shared" si="0"/>
        <v>-3.1780000000000008</v>
      </c>
      <c r="H17" s="4">
        <f t="shared" si="1"/>
        <v>9.050515702767207</v>
      </c>
      <c r="I17" s="5" t="s">
        <v>18</v>
      </c>
    </row>
    <row r="18" spans="1:9" x14ac:dyDescent="0.2">
      <c r="A18" s="2" t="s">
        <v>7</v>
      </c>
      <c r="B18" s="2" t="s">
        <v>8</v>
      </c>
      <c r="C18" s="2" t="s">
        <v>11</v>
      </c>
      <c r="D18" s="2" t="s">
        <v>10</v>
      </c>
      <c r="E18" s="3">
        <v>20.57</v>
      </c>
      <c r="F18" s="4">
        <v>24.111999999999998</v>
      </c>
      <c r="G18" s="4">
        <f t="shared" si="0"/>
        <v>-3.541999999999998</v>
      </c>
      <c r="H18" s="4">
        <f>2^(-G18)</f>
        <v>11.647916391992673</v>
      </c>
      <c r="I18" s="5" t="s">
        <v>18</v>
      </c>
    </row>
    <row r="19" spans="1:9" x14ac:dyDescent="0.2">
      <c r="A19" s="2" t="s">
        <v>7</v>
      </c>
      <c r="B19" s="2" t="s">
        <v>8</v>
      </c>
      <c r="C19" s="2" t="s">
        <v>11</v>
      </c>
      <c r="D19" s="2" t="s">
        <v>10</v>
      </c>
      <c r="E19" s="3">
        <v>19.37</v>
      </c>
      <c r="F19" s="4">
        <v>21.341999999999999</v>
      </c>
      <c r="G19" s="4">
        <f t="shared" si="0"/>
        <v>-1.9719999999999978</v>
      </c>
      <c r="H19" s="4">
        <f t="shared" si="1"/>
        <v>3.9231160159541991</v>
      </c>
      <c r="I19" s="5" t="s">
        <v>18</v>
      </c>
    </row>
    <row r="20" spans="1:9" x14ac:dyDescent="0.2">
      <c r="A20" s="2" t="s">
        <v>7</v>
      </c>
      <c r="B20" s="2" t="s">
        <v>8</v>
      </c>
      <c r="C20" s="2" t="s">
        <v>11</v>
      </c>
      <c r="D20" s="2" t="s">
        <v>10</v>
      </c>
      <c r="E20" s="3">
        <v>18.86</v>
      </c>
      <c r="F20" s="4">
        <v>21.484999999999999</v>
      </c>
      <c r="G20" s="4">
        <f t="shared" si="0"/>
        <v>-2.625</v>
      </c>
      <c r="H20" s="4">
        <f t="shared" si="1"/>
        <v>6.168843301631763</v>
      </c>
      <c r="I20" s="5" t="s">
        <v>18</v>
      </c>
    </row>
    <row r="21" spans="1:9" x14ac:dyDescent="0.2">
      <c r="A21" s="2" t="s">
        <v>7</v>
      </c>
      <c r="B21" s="2" t="s">
        <v>8</v>
      </c>
      <c r="C21" s="2" t="s">
        <v>11</v>
      </c>
      <c r="D21" s="2" t="s">
        <v>10</v>
      </c>
      <c r="E21" s="3">
        <v>20.07</v>
      </c>
      <c r="F21" s="4">
        <v>21.058</v>
      </c>
      <c r="G21" s="4">
        <f t="shared" si="0"/>
        <v>-0.98799999999999955</v>
      </c>
      <c r="H21" s="4">
        <f t="shared" si="1"/>
        <v>1.9834334614765858</v>
      </c>
      <c r="I21" s="5" t="s">
        <v>18</v>
      </c>
    </row>
    <row r="22" spans="1:9" x14ac:dyDescent="0.2">
      <c r="A22" s="2" t="s">
        <v>7</v>
      </c>
      <c r="B22" s="2" t="s">
        <v>8</v>
      </c>
      <c r="C22" s="2" t="s">
        <v>11</v>
      </c>
      <c r="D22" s="2" t="s">
        <v>10</v>
      </c>
      <c r="E22" s="3">
        <v>17.739999999999998</v>
      </c>
      <c r="F22" s="4">
        <v>21.995000000000001</v>
      </c>
      <c r="G22" s="4">
        <f t="shared" si="0"/>
        <v>-4.2550000000000026</v>
      </c>
      <c r="H22" s="4">
        <f t="shared" si="1"/>
        <v>19.093371888507583</v>
      </c>
      <c r="I22" s="5" t="s">
        <v>18</v>
      </c>
    </row>
    <row r="23" spans="1:9" x14ac:dyDescent="0.2">
      <c r="A23" s="2" t="s">
        <v>7</v>
      </c>
      <c r="B23" s="2" t="s">
        <v>8</v>
      </c>
      <c r="C23" s="2" t="s">
        <v>11</v>
      </c>
      <c r="D23" s="2" t="s">
        <v>10</v>
      </c>
      <c r="E23" s="3">
        <v>18.48</v>
      </c>
      <c r="F23" s="4">
        <v>20.779</v>
      </c>
      <c r="G23" s="4">
        <f t="shared" si="0"/>
        <v>-2.2989999999999995</v>
      </c>
      <c r="H23" s="4">
        <f t="shared" si="1"/>
        <v>4.9211653790045755</v>
      </c>
      <c r="I23" s="5" t="s">
        <v>18</v>
      </c>
    </row>
    <row r="24" spans="1:9" x14ac:dyDescent="0.2">
      <c r="A24" s="2" t="s">
        <v>7</v>
      </c>
      <c r="B24" s="2" t="s">
        <v>8</v>
      </c>
      <c r="C24" s="2" t="s">
        <v>11</v>
      </c>
      <c r="D24" s="2" t="s">
        <v>10</v>
      </c>
      <c r="E24" s="3">
        <v>17.8</v>
      </c>
      <c r="F24" s="4">
        <v>22.670999999999999</v>
      </c>
      <c r="G24" s="4">
        <f t="shared" si="0"/>
        <v>-4.8709999999999987</v>
      </c>
      <c r="H24" s="4">
        <f t="shared" si="1"/>
        <v>29.262882863996818</v>
      </c>
      <c r="I24" s="5" t="s">
        <v>18</v>
      </c>
    </row>
    <row r="25" spans="1:9" x14ac:dyDescent="0.2">
      <c r="A25" s="2" t="s">
        <v>7</v>
      </c>
      <c r="B25" s="2" t="s">
        <v>8</v>
      </c>
      <c r="C25" s="2" t="s">
        <v>11</v>
      </c>
      <c r="D25" s="2" t="s">
        <v>10</v>
      </c>
      <c r="E25" s="3">
        <v>20.22</v>
      </c>
      <c r="F25" s="4">
        <v>21.838999999999999</v>
      </c>
      <c r="G25" s="4">
        <f t="shared" si="0"/>
        <v>-1.6189999999999998</v>
      </c>
      <c r="H25" s="4">
        <f t="shared" si="1"/>
        <v>3.0716205394041958</v>
      </c>
      <c r="I25" s="5" t="s">
        <v>18</v>
      </c>
    </row>
    <row r="26" spans="1:9" x14ac:dyDescent="0.2">
      <c r="A26" s="2" t="s">
        <v>12</v>
      </c>
      <c r="B26" s="2" t="s">
        <v>13</v>
      </c>
      <c r="C26" s="2" t="s">
        <v>9</v>
      </c>
      <c r="D26" s="2" t="s">
        <v>10</v>
      </c>
      <c r="E26" s="2">
        <v>0</v>
      </c>
      <c r="F26" s="4">
        <v>20.704999999999998</v>
      </c>
      <c r="G26" s="4">
        <f t="shared" si="0"/>
        <v>-20.704999999999998</v>
      </c>
      <c r="H26" s="4">
        <f t="shared" si="1"/>
        <v>1709330.572042827</v>
      </c>
      <c r="I26" s="2" t="s">
        <v>19</v>
      </c>
    </row>
    <row r="27" spans="1:9" x14ac:dyDescent="0.2">
      <c r="A27" s="2" t="s">
        <v>12</v>
      </c>
      <c r="B27" s="2" t="s">
        <v>13</v>
      </c>
      <c r="C27" s="2" t="s">
        <v>9</v>
      </c>
      <c r="D27" s="2" t="s">
        <v>10</v>
      </c>
      <c r="E27" s="2">
        <v>0</v>
      </c>
      <c r="F27" s="4">
        <v>19.888000000000002</v>
      </c>
      <c r="G27" s="4">
        <f t="shared" si="0"/>
        <v>-19.888000000000002</v>
      </c>
      <c r="H27" s="4">
        <f t="shared" si="1"/>
        <v>970252.01593421982</v>
      </c>
      <c r="I27" s="2" t="s">
        <v>19</v>
      </c>
    </row>
    <row r="28" spans="1:9" x14ac:dyDescent="0.2">
      <c r="A28" s="2" t="s">
        <v>12</v>
      </c>
      <c r="B28" s="2" t="s">
        <v>13</v>
      </c>
      <c r="C28" s="2" t="s">
        <v>9</v>
      </c>
      <c r="D28" s="2" t="s">
        <v>10</v>
      </c>
      <c r="E28" s="2">
        <v>0</v>
      </c>
      <c r="F28" s="4">
        <v>21.126999999999999</v>
      </c>
      <c r="G28" s="4">
        <f t="shared" si="0"/>
        <v>-21.126999999999999</v>
      </c>
      <c r="H28" s="4">
        <f t="shared" si="1"/>
        <v>2290133.0715515837</v>
      </c>
      <c r="I28" s="2" t="s">
        <v>19</v>
      </c>
    </row>
    <row r="29" spans="1:9" x14ac:dyDescent="0.2">
      <c r="A29" s="2" t="s">
        <v>12</v>
      </c>
      <c r="B29" s="2" t="s">
        <v>13</v>
      </c>
      <c r="C29" s="2" t="s">
        <v>9</v>
      </c>
      <c r="D29" s="2" t="s">
        <v>10</v>
      </c>
      <c r="E29" s="2">
        <v>0</v>
      </c>
      <c r="F29" s="4">
        <v>20.347999999999999</v>
      </c>
      <c r="G29" s="4">
        <f t="shared" si="0"/>
        <v>-20.347999999999999</v>
      </c>
      <c r="H29" s="4">
        <f t="shared" si="1"/>
        <v>1334622.2220519057</v>
      </c>
      <c r="I29" s="2" t="s">
        <v>19</v>
      </c>
    </row>
    <row r="30" spans="1:9" x14ac:dyDescent="0.2">
      <c r="A30" s="2" t="s">
        <v>12</v>
      </c>
      <c r="B30" s="2" t="s">
        <v>13</v>
      </c>
      <c r="C30" s="2" t="s">
        <v>9</v>
      </c>
      <c r="D30" s="2" t="s">
        <v>10</v>
      </c>
      <c r="E30" s="2">
        <v>0</v>
      </c>
      <c r="F30" s="4">
        <v>22.716999999999999</v>
      </c>
      <c r="G30" s="4">
        <f t="shared" si="0"/>
        <v>-22.716999999999999</v>
      </c>
      <c r="H30" s="4">
        <f t="shared" si="1"/>
        <v>6894430.7141830688</v>
      </c>
      <c r="I30" s="2" t="s">
        <v>19</v>
      </c>
    </row>
    <row r="31" spans="1:9" x14ac:dyDescent="0.2">
      <c r="A31" s="2" t="s">
        <v>12</v>
      </c>
      <c r="B31" s="2" t="s">
        <v>13</v>
      </c>
      <c r="C31" s="2" t="s">
        <v>9</v>
      </c>
      <c r="D31" s="2" t="s">
        <v>10</v>
      </c>
      <c r="E31" s="2">
        <v>29.97</v>
      </c>
      <c r="F31" s="4">
        <v>22.584</v>
      </c>
      <c r="G31" s="4">
        <f t="shared" si="0"/>
        <v>7.3859999999999992</v>
      </c>
      <c r="H31" s="4">
        <f t="shared" si="1"/>
        <v>5.9785030071198009E-3</v>
      </c>
      <c r="I31" s="2" t="s">
        <v>19</v>
      </c>
    </row>
    <row r="32" spans="1:9" x14ac:dyDescent="0.2">
      <c r="A32" s="2" t="s">
        <v>12</v>
      </c>
      <c r="B32" s="2" t="s">
        <v>13</v>
      </c>
      <c r="C32" s="2" t="s">
        <v>9</v>
      </c>
      <c r="D32" s="2" t="s">
        <v>10</v>
      </c>
      <c r="E32" s="2">
        <v>0</v>
      </c>
      <c r="F32" s="4">
        <v>22.408999999999999</v>
      </c>
      <c r="G32" s="4">
        <f>E32-F32</f>
        <v>-22.408999999999999</v>
      </c>
      <c r="H32" s="4">
        <f t="shared" si="1"/>
        <v>5569050.7148640836</v>
      </c>
      <c r="I32" s="2" t="s">
        <v>19</v>
      </c>
    </row>
    <row r="33" spans="1:9" x14ac:dyDescent="0.2">
      <c r="A33" s="2" t="s">
        <v>12</v>
      </c>
      <c r="B33" s="2" t="s">
        <v>13</v>
      </c>
      <c r="C33" s="2" t="s">
        <v>9</v>
      </c>
      <c r="D33" s="2" t="s">
        <v>10</v>
      </c>
      <c r="E33" s="2">
        <v>0</v>
      </c>
      <c r="F33" s="4">
        <v>21.456</v>
      </c>
      <c r="G33" s="4">
        <f t="shared" si="0"/>
        <v>-21.456</v>
      </c>
      <c r="H33" s="4">
        <f t="shared" si="1"/>
        <v>2876733.209634345</v>
      </c>
      <c r="I33" s="2" t="s">
        <v>19</v>
      </c>
    </row>
    <row r="34" spans="1:9" x14ac:dyDescent="0.2">
      <c r="A34" s="2" t="s">
        <v>12</v>
      </c>
      <c r="B34" s="2" t="s">
        <v>13</v>
      </c>
      <c r="C34" s="2" t="s">
        <v>9</v>
      </c>
      <c r="D34" s="2" t="s">
        <v>10</v>
      </c>
      <c r="E34" s="2">
        <v>0</v>
      </c>
      <c r="F34" s="4">
        <v>20.83</v>
      </c>
      <c r="G34" s="4">
        <f t="shared" si="0"/>
        <v>-20.83</v>
      </c>
      <c r="H34" s="4">
        <f t="shared" si="1"/>
        <v>1864038.2064938317</v>
      </c>
      <c r="I34" s="2" t="s">
        <v>19</v>
      </c>
    </row>
    <row r="35" spans="1:9" x14ac:dyDescent="0.2">
      <c r="A35" s="2" t="s">
        <v>12</v>
      </c>
      <c r="B35" s="2" t="s">
        <v>13</v>
      </c>
      <c r="C35" s="2" t="s">
        <v>9</v>
      </c>
      <c r="D35" s="2" t="s">
        <v>10</v>
      </c>
      <c r="E35" s="2">
        <v>0</v>
      </c>
      <c r="F35" s="4">
        <v>21.193999999999999</v>
      </c>
      <c r="G35" s="4">
        <f t="shared" si="0"/>
        <v>-21.193999999999999</v>
      </c>
      <c r="H35" s="4">
        <f t="shared" si="1"/>
        <v>2398997.1283163074</v>
      </c>
      <c r="I35" s="2" t="s">
        <v>19</v>
      </c>
    </row>
    <row r="36" spans="1:9" x14ac:dyDescent="0.2">
      <c r="A36" s="2" t="s">
        <v>12</v>
      </c>
      <c r="B36" s="2" t="s">
        <v>13</v>
      </c>
      <c r="C36" s="2" t="s">
        <v>9</v>
      </c>
      <c r="D36" s="2" t="s">
        <v>10</v>
      </c>
      <c r="E36" s="2">
        <v>0</v>
      </c>
      <c r="F36" s="4">
        <v>22.1</v>
      </c>
      <c r="G36" s="4">
        <f t="shared" si="0"/>
        <v>-22.1</v>
      </c>
      <c r="H36" s="4">
        <f t="shared" si="1"/>
        <v>4495343.7210098291</v>
      </c>
      <c r="I36" s="2" t="s">
        <v>19</v>
      </c>
    </row>
    <row r="37" spans="1:9" x14ac:dyDescent="0.2">
      <c r="A37" s="2" t="s">
        <v>12</v>
      </c>
      <c r="B37" s="2" t="s">
        <v>13</v>
      </c>
      <c r="C37" s="2" t="s">
        <v>9</v>
      </c>
      <c r="D37" s="2" t="s">
        <v>10</v>
      </c>
      <c r="E37" s="2">
        <v>0</v>
      </c>
      <c r="F37" s="4">
        <v>21.928999999999998</v>
      </c>
      <c r="G37" s="4">
        <f t="shared" si="0"/>
        <v>-21.928999999999998</v>
      </c>
      <c r="H37" s="4">
        <f t="shared" si="1"/>
        <v>3992884.749522822</v>
      </c>
      <c r="I37" s="2" t="s">
        <v>19</v>
      </c>
    </row>
    <row r="38" spans="1:9" x14ac:dyDescent="0.2">
      <c r="A38" s="2" t="s">
        <v>12</v>
      </c>
      <c r="B38" s="2" t="s">
        <v>13</v>
      </c>
      <c r="C38" s="2" t="s">
        <v>11</v>
      </c>
      <c r="D38" s="2" t="s">
        <v>10</v>
      </c>
      <c r="E38" s="2">
        <v>0</v>
      </c>
      <c r="F38" s="4">
        <v>21.478000000000002</v>
      </c>
      <c r="G38" s="4">
        <f t="shared" si="0"/>
        <v>-21.478000000000002</v>
      </c>
      <c r="H38" s="4">
        <f t="shared" si="1"/>
        <v>2920937.3823080277</v>
      </c>
      <c r="I38" s="2" t="s">
        <v>19</v>
      </c>
    </row>
    <row r="39" spans="1:9" x14ac:dyDescent="0.2">
      <c r="A39" s="2" t="s">
        <v>12</v>
      </c>
      <c r="B39" s="2" t="s">
        <v>13</v>
      </c>
      <c r="C39" s="2" t="s">
        <v>11</v>
      </c>
      <c r="D39" s="2" t="s">
        <v>10</v>
      </c>
      <c r="E39" s="2">
        <v>0</v>
      </c>
      <c r="F39" s="4">
        <v>24.178000000000001</v>
      </c>
      <c r="G39" s="4">
        <f t="shared" si="0"/>
        <v>-24.178000000000001</v>
      </c>
      <c r="H39" s="4">
        <f t="shared" si="1"/>
        <v>18980307.107089628</v>
      </c>
      <c r="I39" s="2" t="s">
        <v>19</v>
      </c>
    </row>
    <row r="40" spans="1:9" x14ac:dyDescent="0.2">
      <c r="A40" s="2" t="s">
        <v>12</v>
      </c>
      <c r="B40" s="2" t="s">
        <v>13</v>
      </c>
      <c r="C40" s="2" t="s">
        <v>11</v>
      </c>
      <c r="D40" s="2" t="s">
        <v>10</v>
      </c>
      <c r="E40" s="2">
        <v>0</v>
      </c>
      <c r="F40" s="4">
        <v>23.722000000000001</v>
      </c>
      <c r="G40" s="4">
        <f t="shared" si="0"/>
        <v>-23.722000000000001</v>
      </c>
      <c r="H40" s="4">
        <f t="shared" si="1"/>
        <v>13836732.887477843</v>
      </c>
      <c r="I40" s="2" t="s">
        <v>19</v>
      </c>
    </row>
    <row r="41" spans="1:9" x14ac:dyDescent="0.2">
      <c r="A41" s="2" t="s">
        <v>12</v>
      </c>
      <c r="B41" s="2" t="s">
        <v>13</v>
      </c>
      <c r="C41" s="2" t="s">
        <v>11</v>
      </c>
      <c r="D41" s="2" t="s">
        <v>10</v>
      </c>
      <c r="E41" s="2">
        <v>0</v>
      </c>
      <c r="F41" s="4">
        <v>24.765999999999998</v>
      </c>
      <c r="G41" s="4">
        <f t="shared" si="0"/>
        <v>-24.765999999999998</v>
      </c>
      <c r="H41" s="4">
        <f t="shared" si="1"/>
        <v>28530466.485231105</v>
      </c>
      <c r="I41" s="2" t="s">
        <v>19</v>
      </c>
    </row>
    <row r="42" spans="1:9" x14ac:dyDescent="0.2">
      <c r="A42" s="2" t="s">
        <v>12</v>
      </c>
      <c r="B42" s="2" t="s">
        <v>13</v>
      </c>
      <c r="C42" s="2" t="s">
        <v>11</v>
      </c>
      <c r="D42" s="2" t="s">
        <v>10</v>
      </c>
      <c r="E42" s="2">
        <v>0</v>
      </c>
      <c r="F42" s="4">
        <v>24.95</v>
      </c>
      <c r="G42" s="4">
        <f t="shared" si="0"/>
        <v>-24.95</v>
      </c>
      <c r="H42" s="4">
        <f t="shared" si="1"/>
        <v>32411444.865238305</v>
      </c>
      <c r="I42" s="2" t="s">
        <v>19</v>
      </c>
    </row>
    <row r="43" spans="1:9" x14ac:dyDescent="0.2">
      <c r="A43" s="2" t="s">
        <v>12</v>
      </c>
      <c r="B43" s="2" t="s">
        <v>13</v>
      </c>
      <c r="C43" s="2" t="s">
        <v>11</v>
      </c>
      <c r="D43" s="2" t="s">
        <v>10</v>
      </c>
      <c r="E43" s="2">
        <v>0</v>
      </c>
      <c r="F43" s="4">
        <v>24.305</v>
      </c>
      <c r="G43" s="4">
        <f t="shared" si="0"/>
        <v>-24.305</v>
      </c>
      <c r="H43" s="4">
        <f t="shared" si="1"/>
        <v>20726885.325504076</v>
      </c>
      <c r="I43" s="2" t="s">
        <v>19</v>
      </c>
    </row>
    <row r="44" spans="1:9" x14ac:dyDescent="0.2">
      <c r="A44" s="2" t="s">
        <v>12</v>
      </c>
      <c r="B44" s="2" t="s">
        <v>13</v>
      </c>
      <c r="C44" s="2" t="s">
        <v>11</v>
      </c>
      <c r="D44" s="2" t="s">
        <v>10</v>
      </c>
      <c r="E44" s="2">
        <v>0</v>
      </c>
      <c r="F44" s="4">
        <v>26.574000000000002</v>
      </c>
      <c r="G44" s="4">
        <f t="shared" si="0"/>
        <v>-26.574000000000002</v>
      </c>
      <c r="H44" s="4">
        <f t="shared" si="1"/>
        <v>99901291.973216787</v>
      </c>
      <c r="I44" s="2" t="s">
        <v>19</v>
      </c>
    </row>
    <row r="45" spans="1:9" x14ac:dyDescent="0.2">
      <c r="A45" s="2" t="s">
        <v>12</v>
      </c>
      <c r="B45" s="2" t="s">
        <v>13</v>
      </c>
      <c r="C45" s="2" t="s">
        <v>11</v>
      </c>
      <c r="D45" s="2" t="s">
        <v>10</v>
      </c>
      <c r="E45" s="2">
        <v>0</v>
      </c>
      <c r="F45" s="4">
        <v>24.015000000000001</v>
      </c>
      <c r="G45" s="4">
        <f t="shared" si="0"/>
        <v>-24.015000000000001</v>
      </c>
      <c r="H45" s="4">
        <f t="shared" si="1"/>
        <v>16952562.175220881</v>
      </c>
      <c r="I45" s="2" t="s">
        <v>19</v>
      </c>
    </row>
    <row r="46" spans="1:9" x14ac:dyDescent="0.2">
      <c r="A46" s="2" t="s">
        <v>12</v>
      </c>
      <c r="B46" s="2" t="s">
        <v>13</v>
      </c>
      <c r="C46" s="2" t="s">
        <v>11</v>
      </c>
      <c r="D46" s="2" t="s">
        <v>10</v>
      </c>
      <c r="E46" s="2">
        <v>0</v>
      </c>
      <c r="F46" s="4">
        <v>22.754999999999999</v>
      </c>
      <c r="G46" s="4">
        <f t="shared" si="0"/>
        <v>-22.754999999999999</v>
      </c>
      <c r="H46" s="4">
        <f t="shared" si="1"/>
        <v>7078439.9379426269</v>
      </c>
      <c r="I46" s="2" t="s">
        <v>19</v>
      </c>
    </row>
    <row r="47" spans="1:9" x14ac:dyDescent="0.2">
      <c r="A47" s="2" t="s">
        <v>12</v>
      </c>
      <c r="B47" s="2" t="s">
        <v>13</v>
      </c>
      <c r="C47" s="2" t="s">
        <v>11</v>
      </c>
      <c r="D47" s="2" t="s">
        <v>10</v>
      </c>
      <c r="E47" s="2">
        <v>0</v>
      </c>
      <c r="F47" s="4">
        <v>26.123999999999999</v>
      </c>
      <c r="G47" s="4">
        <f t="shared" si="0"/>
        <v>-26.123999999999999</v>
      </c>
      <c r="H47" s="4">
        <f t="shared" si="1"/>
        <v>73132026.292236954</v>
      </c>
      <c r="I47" s="2" t="s">
        <v>19</v>
      </c>
    </row>
    <row r="48" spans="1:9" x14ac:dyDescent="0.2">
      <c r="A48" s="2" t="s">
        <v>12</v>
      </c>
      <c r="B48" s="2" t="s">
        <v>13</v>
      </c>
      <c r="C48" s="2" t="s">
        <v>11</v>
      </c>
      <c r="D48" s="2" t="s">
        <v>10</v>
      </c>
      <c r="E48" s="2">
        <v>0</v>
      </c>
      <c r="F48" s="4">
        <v>22.064</v>
      </c>
      <c r="G48" s="4">
        <f t="shared" si="0"/>
        <v>-22.064</v>
      </c>
      <c r="H48" s="4">
        <f t="shared" si="1"/>
        <v>4384558.0497309212</v>
      </c>
      <c r="I48" s="2" t="s">
        <v>19</v>
      </c>
    </row>
    <row r="49" spans="1:9" x14ac:dyDescent="0.2">
      <c r="A49" s="2" t="s">
        <v>12</v>
      </c>
      <c r="B49" s="2" t="s">
        <v>13</v>
      </c>
      <c r="C49" s="2" t="s">
        <v>11</v>
      </c>
      <c r="D49" s="2" t="s">
        <v>10</v>
      </c>
      <c r="E49" s="2">
        <v>0</v>
      </c>
      <c r="F49" s="4">
        <v>22.062000000000001</v>
      </c>
      <c r="G49" s="4">
        <f>E49-F49</f>
        <v>-22.062000000000001</v>
      </c>
      <c r="H49" s="4">
        <f t="shared" si="1"/>
        <v>4378483.9728326276</v>
      </c>
      <c r="I49" s="2" t="s">
        <v>19</v>
      </c>
    </row>
    <row r="50" spans="1:9" x14ac:dyDescent="0.2">
      <c r="A50" s="2" t="s">
        <v>14</v>
      </c>
      <c r="B50" s="2" t="s">
        <v>15</v>
      </c>
      <c r="C50" s="2" t="s">
        <v>9</v>
      </c>
      <c r="D50" s="2" t="s">
        <v>10</v>
      </c>
      <c r="E50" s="2">
        <v>0</v>
      </c>
      <c r="F50" s="4">
        <v>17.190999999999999</v>
      </c>
      <c r="G50" s="4">
        <f t="shared" si="0"/>
        <v>-17.190999999999999</v>
      </c>
      <c r="H50" s="4">
        <f t="shared" si="1"/>
        <v>149625.85857252043</v>
      </c>
      <c r="I50" s="2" t="s">
        <v>19</v>
      </c>
    </row>
    <row r="51" spans="1:9" x14ac:dyDescent="0.2">
      <c r="A51" s="2" t="s">
        <v>14</v>
      </c>
      <c r="B51" s="2" t="s">
        <v>15</v>
      </c>
      <c r="C51" s="2" t="s">
        <v>9</v>
      </c>
      <c r="D51" s="2" t="s">
        <v>10</v>
      </c>
      <c r="E51" s="2">
        <v>0</v>
      </c>
      <c r="F51" s="4">
        <v>22.57</v>
      </c>
      <c r="G51" s="4">
        <f t="shared" si="0"/>
        <v>-22.57</v>
      </c>
      <c r="H51" s="4">
        <f t="shared" si="1"/>
        <v>6226543.1503837053</v>
      </c>
      <c r="I51" s="2" t="s">
        <v>19</v>
      </c>
    </row>
    <row r="52" spans="1:9" x14ac:dyDescent="0.2">
      <c r="A52" s="2" t="s">
        <v>14</v>
      </c>
      <c r="B52" s="2" t="s">
        <v>15</v>
      </c>
      <c r="C52" s="2" t="s">
        <v>9</v>
      </c>
      <c r="D52" s="2" t="s">
        <v>10</v>
      </c>
      <c r="E52" s="2">
        <v>0</v>
      </c>
      <c r="F52" s="4">
        <v>21.824999999999999</v>
      </c>
      <c r="G52" s="4">
        <f t="shared" si="0"/>
        <v>-21.824999999999999</v>
      </c>
      <c r="H52" s="4">
        <f t="shared" si="1"/>
        <v>3715178.2484411057</v>
      </c>
      <c r="I52" s="2" t="s">
        <v>19</v>
      </c>
    </row>
    <row r="53" spans="1:9" x14ac:dyDescent="0.2">
      <c r="A53" s="2" t="s">
        <v>14</v>
      </c>
      <c r="B53" s="2" t="s">
        <v>15</v>
      </c>
      <c r="C53" s="2" t="s">
        <v>9</v>
      </c>
      <c r="D53" s="2" t="s">
        <v>10</v>
      </c>
      <c r="E53" s="2">
        <v>0</v>
      </c>
      <c r="F53" s="4">
        <v>19.748000000000001</v>
      </c>
      <c r="G53" s="4">
        <f t="shared" si="0"/>
        <v>-19.748000000000001</v>
      </c>
      <c r="H53" s="4">
        <f t="shared" si="1"/>
        <v>880522.28994539555</v>
      </c>
      <c r="I53" s="2" t="s">
        <v>19</v>
      </c>
    </row>
    <row r="54" spans="1:9" x14ac:dyDescent="0.2">
      <c r="A54" s="2" t="s">
        <v>14</v>
      </c>
      <c r="B54" s="2" t="s">
        <v>15</v>
      </c>
      <c r="C54" s="2" t="s">
        <v>9</v>
      </c>
      <c r="D54" s="2" t="s">
        <v>10</v>
      </c>
      <c r="E54" s="2">
        <v>0</v>
      </c>
      <c r="F54" s="4">
        <v>18.916</v>
      </c>
      <c r="G54" s="4">
        <f t="shared" si="0"/>
        <v>-18.916</v>
      </c>
      <c r="H54" s="4">
        <f t="shared" si="1"/>
        <v>494633.35368542664</v>
      </c>
      <c r="I54" s="2" t="s">
        <v>19</v>
      </c>
    </row>
    <row r="55" spans="1:9" x14ac:dyDescent="0.2">
      <c r="A55" s="2" t="s">
        <v>14</v>
      </c>
      <c r="B55" s="2" t="s">
        <v>15</v>
      </c>
      <c r="C55" s="2" t="s">
        <v>9</v>
      </c>
      <c r="D55" s="2" t="s">
        <v>10</v>
      </c>
      <c r="E55" s="2">
        <v>0</v>
      </c>
      <c r="F55" s="4">
        <v>19.125</v>
      </c>
      <c r="G55" s="4">
        <f t="shared" si="0"/>
        <v>-19.125</v>
      </c>
      <c r="H55" s="4">
        <f t="shared" si="1"/>
        <v>571740.11814360262</v>
      </c>
      <c r="I55" s="2" t="s">
        <v>19</v>
      </c>
    </row>
    <row r="56" spans="1:9" x14ac:dyDescent="0.2">
      <c r="A56" s="2" t="s">
        <v>14</v>
      </c>
      <c r="B56" s="2" t="s">
        <v>15</v>
      </c>
      <c r="C56" s="2" t="s">
        <v>9</v>
      </c>
      <c r="D56" s="2" t="s">
        <v>10</v>
      </c>
      <c r="E56" s="2">
        <v>0</v>
      </c>
      <c r="F56" s="4">
        <v>19.292999999999999</v>
      </c>
      <c r="G56" s="4">
        <f t="shared" si="0"/>
        <v>-19.292999999999999</v>
      </c>
      <c r="H56" s="4">
        <f t="shared" si="1"/>
        <v>642349.9672936385</v>
      </c>
      <c r="I56" s="2" t="s">
        <v>19</v>
      </c>
    </row>
    <row r="57" spans="1:9" x14ac:dyDescent="0.2">
      <c r="A57" s="2" t="s">
        <v>14</v>
      </c>
      <c r="B57" s="2" t="s">
        <v>15</v>
      </c>
      <c r="C57" s="2" t="s">
        <v>9</v>
      </c>
      <c r="D57" s="2" t="s">
        <v>10</v>
      </c>
      <c r="E57" s="2">
        <v>0</v>
      </c>
      <c r="F57" s="4">
        <v>17.983000000000001</v>
      </c>
      <c r="G57" s="4">
        <f t="shared" si="0"/>
        <v>-17.983000000000001</v>
      </c>
      <c r="H57" s="4">
        <f t="shared" si="1"/>
        <v>259073.15382700783</v>
      </c>
      <c r="I57" s="2" t="s">
        <v>19</v>
      </c>
    </row>
    <row r="58" spans="1:9" x14ac:dyDescent="0.2">
      <c r="A58" s="2" t="s">
        <v>14</v>
      </c>
      <c r="B58" s="2" t="s">
        <v>15</v>
      </c>
      <c r="C58" s="2" t="s">
        <v>9</v>
      </c>
      <c r="D58" s="2" t="s">
        <v>10</v>
      </c>
      <c r="E58" s="2">
        <v>0</v>
      </c>
      <c r="F58" s="4">
        <v>20.81</v>
      </c>
      <c r="G58" s="4">
        <f t="shared" si="0"/>
        <v>-20.81</v>
      </c>
      <c r="H58" s="4">
        <f t="shared" si="1"/>
        <v>1838375.4416693645</v>
      </c>
      <c r="I58" s="2" t="s">
        <v>19</v>
      </c>
    </row>
    <row r="59" spans="1:9" x14ac:dyDescent="0.2">
      <c r="A59" s="2" t="s">
        <v>14</v>
      </c>
      <c r="B59" s="2" t="s">
        <v>15</v>
      </c>
      <c r="C59" s="2" t="s">
        <v>9</v>
      </c>
      <c r="D59" s="2" t="s">
        <v>10</v>
      </c>
      <c r="E59" s="2">
        <v>0</v>
      </c>
      <c r="F59" s="4">
        <v>20.166</v>
      </c>
      <c r="G59" s="4">
        <f t="shared" si="0"/>
        <v>-20.166</v>
      </c>
      <c r="H59" s="4">
        <f t="shared" si="1"/>
        <v>1176443.0070407321</v>
      </c>
      <c r="I59" s="2" t="s">
        <v>19</v>
      </c>
    </row>
    <row r="60" spans="1:9" x14ac:dyDescent="0.2">
      <c r="A60" s="2" t="s">
        <v>14</v>
      </c>
      <c r="B60" s="2" t="s">
        <v>15</v>
      </c>
      <c r="C60" s="2" t="s">
        <v>9</v>
      </c>
      <c r="D60" s="2" t="s">
        <v>10</v>
      </c>
      <c r="E60" s="2">
        <v>0</v>
      </c>
      <c r="F60" s="4">
        <v>19.257000000000001</v>
      </c>
      <c r="G60" s="4">
        <f t="shared" si="0"/>
        <v>-19.257000000000001</v>
      </c>
      <c r="H60" s="4">
        <f t="shared" si="1"/>
        <v>626519.54881195247</v>
      </c>
      <c r="I60" s="2" t="s">
        <v>19</v>
      </c>
    </row>
    <row r="61" spans="1:9" x14ac:dyDescent="0.2">
      <c r="A61" s="2" t="s">
        <v>14</v>
      </c>
      <c r="B61" s="2" t="s">
        <v>15</v>
      </c>
      <c r="C61" s="2" t="s">
        <v>9</v>
      </c>
      <c r="D61" s="2" t="s">
        <v>10</v>
      </c>
      <c r="E61" s="2">
        <v>0</v>
      </c>
      <c r="F61" s="4">
        <v>20.279</v>
      </c>
      <c r="G61" s="4">
        <f t="shared" si="0"/>
        <v>-20.279</v>
      </c>
      <c r="H61" s="4">
        <f t="shared" si="1"/>
        <v>1272293.4227913322</v>
      </c>
      <c r="I61" s="2" t="s">
        <v>19</v>
      </c>
    </row>
    <row r="62" spans="1:9" x14ac:dyDescent="0.2">
      <c r="A62" s="2" t="s">
        <v>14</v>
      </c>
      <c r="B62" s="2" t="s">
        <v>15</v>
      </c>
      <c r="C62" s="2" t="s">
        <v>11</v>
      </c>
      <c r="D62" s="2" t="s">
        <v>10</v>
      </c>
      <c r="E62" s="2">
        <v>0</v>
      </c>
      <c r="F62" s="4">
        <v>24.007999999999999</v>
      </c>
      <c r="G62" s="4">
        <f t="shared" si="0"/>
        <v>-24.007999999999999</v>
      </c>
      <c r="H62" s="4">
        <f t="shared" si="1"/>
        <v>16870507.058430422</v>
      </c>
      <c r="I62" s="2" t="s">
        <v>19</v>
      </c>
    </row>
    <row r="63" spans="1:9" x14ac:dyDescent="0.2">
      <c r="A63" s="2" t="s">
        <v>14</v>
      </c>
      <c r="B63" s="2" t="s">
        <v>15</v>
      </c>
      <c r="C63" s="2" t="s">
        <v>11</v>
      </c>
      <c r="D63" s="2" t="s">
        <v>10</v>
      </c>
      <c r="E63" s="2">
        <v>0</v>
      </c>
      <c r="F63" s="4">
        <v>25.17</v>
      </c>
      <c r="G63" s="4">
        <f t="shared" si="0"/>
        <v>-25.17</v>
      </c>
      <c r="H63" s="4">
        <f t="shared" si="1"/>
        <v>37750698.420513786</v>
      </c>
      <c r="I63" s="2" t="s">
        <v>19</v>
      </c>
    </row>
    <row r="64" spans="1:9" x14ac:dyDescent="0.2">
      <c r="A64" s="2" t="s">
        <v>14</v>
      </c>
      <c r="B64" s="2" t="s">
        <v>15</v>
      </c>
      <c r="C64" s="2" t="s">
        <v>11</v>
      </c>
      <c r="D64" s="2" t="s">
        <v>10</v>
      </c>
      <c r="E64" s="2">
        <v>33.409999999999997</v>
      </c>
      <c r="F64" s="4">
        <v>25.391999999999999</v>
      </c>
      <c r="G64" s="4">
        <f t="shared" si="0"/>
        <v>8.0179999999999971</v>
      </c>
      <c r="H64" s="4">
        <f t="shared" si="1"/>
        <v>3.8578158650209942E-3</v>
      </c>
      <c r="I64" s="2" t="s">
        <v>19</v>
      </c>
    </row>
    <row r="65" spans="1:9" x14ac:dyDescent="0.2">
      <c r="A65" s="2" t="s">
        <v>14</v>
      </c>
      <c r="B65" s="2" t="s">
        <v>15</v>
      </c>
      <c r="C65" s="2" t="s">
        <v>11</v>
      </c>
      <c r="D65" s="2" t="s">
        <v>10</v>
      </c>
      <c r="E65" s="2">
        <v>0</v>
      </c>
      <c r="F65" s="4">
        <v>24.388000000000002</v>
      </c>
      <c r="G65" s="4">
        <f t="shared" si="0"/>
        <v>-24.388000000000002</v>
      </c>
      <c r="H65" s="4">
        <f t="shared" si="1"/>
        <v>21954296.957664188</v>
      </c>
      <c r="I65" s="2" t="s">
        <v>19</v>
      </c>
    </row>
    <row r="66" spans="1:9" x14ac:dyDescent="0.2">
      <c r="A66" s="2" t="s">
        <v>14</v>
      </c>
      <c r="B66" s="2" t="s">
        <v>15</v>
      </c>
      <c r="C66" s="2" t="s">
        <v>11</v>
      </c>
      <c r="D66" s="2" t="s">
        <v>10</v>
      </c>
      <c r="E66" s="2">
        <v>0</v>
      </c>
      <c r="F66" s="4">
        <v>24.558</v>
      </c>
      <c r="G66" s="4">
        <f t="shared" si="0"/>
        <v>-24.558</v>
      </c>
      <c r="H66" s="4">
        <f t="shared" si="1"/>
        <v>24699868.067597769</v>
      </c>
      <c r="I66" s="2" t="s">
        <v>19</v>
      </c>
    </row>
    <row r="67" spans="1:9" x14ac:dyDescent="0.2">
      <c r="A67" s="2" t="s">
        <v>14</v>
      </c>
      <c r="B67" s="2" t="s">
        <v>15</v>
      </c>
      <c r="C67" s="2" t="s">
        <v>11</v>
      </c>
      <c r="D67" s="2" t="s">
        <v>10</v>
      </c>
      <c r="E67" s="2">
        <v>34.08</v>
      </c>
      <c r="F67" s="4">
        <v>25.96</v>
      </c>
      <c r="G67" s="4">
        <f t="shared" ref="G67:G68" si="2">E67-F67</f>
        <v>8.1199999999999974</v>
      </c>
      <c r="H67" s="4">
        <f t="shared" ref="H67:H73" si="3">2^(-G67)</f>
        <v>3.5944830102534269E-3</v>
      </c>
      <c r="I67" s="2" t="s">
        <v>19</v>
      </c>
    </row>
    <row r="68" spans="1:9" x14ac:dyDescent="0.2">
      <c r="A68" s="2" t="s">
        <v>14</v>
      </c>
      <c r="B68" s="2" t="s">
        <v>15</v>
      </c>
      <c r="C68" s="2" t="s">
        <v>11</v>
      </c>
      <c r="D68" s="2" t="s">
        <v>10</v>
      </c>
      <c r="E68" s="2">
        <v>0</v>
      </c>
      <c r="F68" s="4">
        <v>24.670999999999999</v>
      </c>
      <c r="G68" s="4">
        <f t="shared" si="2"/>
        <v>-24.670999999999999</v>
      </c>
      <c r="H68" s="4">
        <f t="shared" si="3"/>
        <v>26712283.976481777</v>
      </c>
      <c r="I68" s="2" t="s">
        <v>19</v>
      </c>
    </row>
    <row r="69" spans="1:9" x14ac:dyDescent="0.2">
      <c r="A69" s="2" t="s">
        <v>14</v>
      </c>
      <c r="B69" s="2" t="s">
        <v>15</v>
      </c>
      <c r="C69" s="2" t="s">
        <v>11</v>
      </c>
      <c r="D69" s="2" t="s">
        <v>10</v>
      </c>
      <c r="E69" s="2">
        <v>0</v>
      </c>
      <c r="F69" s="4">
        <v>23.998999999999999</v>
      </c>
      <c r="G69" s="4">
        <f>E69-F69</f>
        <v>-23.998999999999999</v>
      </c>
      <c r="H69" s="4">
        <f t="shared" si="3"/>
        <v>16765590.949432895</v>
      </c>
      <c r="I69" s="2" t="s">
        <v>19</v>
      </c>
    </row>
    <row r="70" spans="1:9" x14ac:dyDescent="0.2">
      <c r="A70" s="2" t="s">
        <v>14</v>
      </c>
      <c r="B70" s="2" t="s">
        <v>15</v>
      </c>
      <c r="C70" s="2" t="s">
        <v>11</v>
      </c>
      <c r="D70" s="2" t="s">
        <v>10</v>
      </c>
      <c r="E70" s="2">
        <v>0</v>
      </c>
      <c r="F70" s="4">
        <v>24.268999999999998</v>
      </c>
      <c r="G70" s="4">
        <f t="shared" ref="G70:G73" si="4">E70-F70</f>
        <v>-24.268999999999998</v>
      </c>
      <c r="H70" s="4">
        <f t="shared" si="3"/>
        <v>20216080.802687537</v>
      </c>
      <c r="I70" s="2" t="s">
        <v>19</v>
      </c>
    </row>
    <row r="71" spans="1:9" x14ac:dyDescent="0.2">
      <c r="A71" s="2" t="s">
        <v>14</v>
      </c>
      <c r="B71" s="2" t="s">
        <v>15</v>
      </c>
      <c r="C71" s="2" t="s">
        <v>11</v>
      </c>
      <c r="D71" s="2" t="s">
        <v>10</v>
      </c>
      <c r="E71" s="2">
        <v>0</v>
      </c>
      <c r="F71" s="4">
        <v>20.372</v>
      </c>
      <c r="G71" s="4">
        <f t="shared" si="4"/>
        <v>-20.372</v>
      </c>
      <c r="H71" s="4">
        <f t="shared" si="3"/>
        <v>1357010.073795011</v>
      </c>
      <c r="I71" s="2" t="s">
        <v>19</v>
      </c>
    </row>
    <row r="72" spans="1:9" x14ac:dyDescent="0.2">
      <c r="A72" s="2" t="s">
        <v>14</v>
      </c>
      <c r="B72" s="2" t="s">
        <v>15</v>
      </c>
      <c r="C72" s="2" t="s">
        <v>11</v>
      </c>
      <c r="D72" s="2" t="s">
        <v>10</v>
      </c>
      <c r="E72" s="2">
        <v>0</v>
      </c>
      <c r="F72" s="4">
        <v>26.08</v>
      </c>
      <c r="G72" s="4">
        <f t="shared" si="4"/>
        <v>-26.08</v>
      </c>
      <c r="H72" s="4">
        <f t="shared" si="3"/>
        <v>70935279.929579973</v>
      </c>
      <c r="I72" s="2" t="s">
        <v>19</v>
      </c>
    </row>
    <row r="73" spans="1:9" x14ac:dyDescent="0.2">
      <c r="A73" s="2" t="s">
        <v>14</v>
      </c>
      <c r="B73" s="2" t="s">
        <v>15</v>
      </c>
      <c r="C73" s="2" t="s">
        <v>11</v>
      </c>
      <c r="D73" s="2" t="s">
        <v>10</v>
      </c>
      <c r="E73" s="2">
        <v>0</v>
      </c>
      <c r="F73" s="4">
        <v>24.638999999999999</v>
      </c>
      <c r="G73" s="4">
        <f t="shared" si="4"/>
        <v>-24.638999999999999</v>
      </c>
      <c r="H73" s="4">
        <f t="shared" si="3"/>
        <v>26126309.249749504</v>
      </c>
      <c r="I73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2023-05-28T23:47:06Z</dcterms:created>
  <dcterms:modified xsi:type="dcterms:W3CDTF">2023-07-14T14:21:55Z</dcterms:modified>
</cp:coreProperties>
</file>