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CM3 Figures 3/"/>
    </mc:Choice>
  </mc:AlternateContent>
  <xr:revisionPtr revIDLastSave="0" documentId="13_ncr:1_{8B5B5AA9-3EEF-2B41-992E-E814D168A400}" xr6:coauthVersionLast="47" xr6:coauthVersionMax="47" xr10:uidLastSave="{00000000-0000-0000-0000-000000000000}"/>
  <bookViews>
    <workbookView xWindow="380" yWindow="500" windowWidth="28040" windowHeight="15720" xr2:uid="{85CD7256-76E8-EB41-89F0-A226A2E05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H42" i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<sst xmlns="http://schemas.openxmlformats.org/spreadsheetml/2006/main" count="364" uniqueCount="20">
  <si>
    <t>Name</t>
  </si>
  <si>
    <t>Strain</t>
  </si>
  <si>
    <t>Sex</t>
  </si>
  <si>
    <t>Stage</t>
  </si>
  <si>
    <t>Actin_Ct</t>
  </si>
  <si>
    <t>Delta_Ct</t>
  </si>
  <si>
    <t>Viral_Load</t>
  </si>
  <si>
    <t>Tapachula Starting Prevalence</t>
  </si>
  <si>
    <t>Tapachula</t>
  </si>
  <si>
    <t>Female</t>
  </si>
  <si>
    <t>Starting Prevalence</t>
  </si>
  <si>
    <t>Male</t>
  </si>
  <si>
    <t>New Orleans Starting Prevalence</t>
  </si>
  <si>
    <t>New Orleans</t>
  </si>
  <si>
    <t>Vergel Starting Prevalence</t>
  </si>
  <si>
    <t>Vergel</t>
  </si>
  <si>
    <t>GMV_Ct</t>
  </si>
  <si>
    <t>Infected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</si>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</sst>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8C3D-C3F8-114E-BC57-E56C052A3EC9}">
  <dimension ref="A1:I72"/>
  <sheetViews>
    <sheetView tabSelected="1" workbookViewId="0">
      <selection activeCell="J20" sqref="J20"/>
    </sheetView>
  </sheetViews>
  <sheetFormatPr baseColWidth="10" defaultRowHeight="16" x14ac:dyDescent="0.2"/>
  <cols>
    <col min="1" max="1" width="31.6640625" customWidth="1"/>
    <col min="2" max="2" width="17.33203125" customWidth="1"/>
    <col min="4" max="4" width="25" customWidth="1"/>
    <col min="5" max="5" width="17.1640625" customWidth="1"/>
    <col min="8" max="8" width="18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17</v>
      </c>
    </row>
    <row r="2" spans="1:9" x14ac:dyDescent="0.2">
      <c r="A2" s="2" t="s">
        <v>7</v>
      </c>
      <c r="B2" s="2" t="s">
        <v>8</v>
      </c>
      <c r="C2" s="2" t="s">
        <v>9</v>
      </c>
      <c r="D2" s="2" t="s">
        <v>10</v>
      </c>
      <c r="E2" s="3">
        <v>14.71</v>
      </c>
      <c r="F2" s="4">
        <v>23.486000000000001</v>
      </c>
      <c r="G2" s="5">
        <f>E2-F2</f>
        <v>-8.7759999999999998</v>
      </c>
      <c r="H2" s="5">
        <f>2^(-G2)</f>
        <v>438.36840168778588</v>
      </c>
      <c r="I2" s="3" t="s">
        <v>18</v>
      </c>
    </row>
    <row r="3" spans="1:9" x14ac:dyDescent="0.2">
      <c r="A3" s="2" t="s">
        <v>7</v>
      </c>
      <c r="B3" s="2" t="s">
        <v>8</v>
      </c>
      <c r="C3" s="2" t="s">
        <v>9</v>
      </c>
      <c r="D3" s="2" t="s">
        <v>10</v>
      </c>
      <c r="E3" s="5">
        <v>32.32</v>
      </c>
      <c r="F3" s="4">
        <v>21.393000000000001</v>
      </c>
      <c r="G3" s="5">
        <f t="shared" ref="G3:G25" si="0">E3-F3</f>
        <v>10.927</v>
      </c>
      <c r="H3" s="5">
        <f>2^(-G3)</f>
        <v>5.136239156268912E-4</v>
      </c>
      <c r="I3" s="5" t="s">
        <v>19</v>
      </c>
    </row>
    <row r="4" spans="1:9" x14ac:dyDescent="0.2">
      <c r="A4" s="2" t="s">
        <v>7</v>
      </c>
      <c r="B4" s="2" t="s">
        <v>8</v>
      </c>
      <c r="C4" s="2" t="s">
        <v>9</v>
      </c>
      <c r="D4" s="2" t="s">
        <v>10</v>
      </c>
      <c r="E4" s="3">
        <v>13.252000000000001</v>
      </c>
      <c r="F4" s="4">
        <v>22.076000000000001</v>
      </c>
      <c r="G4" s="5">
        <f t="shared" si="0"/>
        <v>-8.8239999999999998</v>
      </c>
      <c r="H4" s="5">
        <f t="shared" ref="H4:H67" si="1">2^(-G4)</f>
        <v>453.19872746472703</v>
      </c>
      <c r="I4" s="3" t="s">
        <v>18</v>
      </c>
    </row>
    <row r="5" spans="1:9" x14ac:dyDescent="0.2">
      <c r="A5" s="2" t="s">
        <v>7</v>
      </c>
      <c r="B5" s="2" t="s">
        <v>8</v>
      </c>
      <c r="C5" s="2" t="s">
        <v>9</v>
      </c>
      <c r="D5" s="2" t="s">
        <v>10</v>
      </c>
      <c r="E5" s="3">
        <v>12.084</v>
      </c>
      <c r="F5" s="4">
        <v>20.422000000000001</v>
      </c>
      <c r="G5" s="5">
        <f t="shared" si="0"/>
        <v>-8.338000000000001</v>
      </c>
      <c r="H5" s="5">
        <f t="shared" si="1"/>
        <v>323.58479320391865</v>
      </c>
      <c r="I5" s="3" t="s">
        <v>18</v>
      </c>
    </row>
    <row r="6" spans="1:9" x14ac:dyDescent="0.2">
      <c r="A6" s="2" t="s">
        <v>7</v>
      </c>
      <c r="B6" s="2" t="s">
        <v>8</v>
      </c>
      <c r="C6" s="2" t="s">
        <v>9</v>
      </c>
      <c r="D6" s="2" t="s">
        <v>10</v>
      </c>
      <c r="E6" s="3">
        <v>28.974</v>
      </c>
      <c r="F6" s="4">
        <v>20.131</v>
      </c>
      <c r="G6" s="5">
        <f t="shared" si="0"/>
        <v>8.843</v>
      </c>
      <c r="H6" s="5">
        <f t="shared" si="1"/>
        <v>2.177668395952534E-3</v>
      </c>
      <c r="I6" s="3" t="s">
        <v>18</v>
      </c>
    </row>
    <row r="7" spans="1:9" x14ac:dyDescent="0.2">
      <c r="A7" s="2" t="s">
        <v>7</v>
      </c>
      <c r="B7" s="2" t="s">
        <v>8</v>
      </c>
      <c r="C7" s="2" t="s">
        <v>9</v>
      </c>
      <c r="D7" s="2" t="s">
        <v>10</v>
      </c>
      <c r="E7" s="3">
        <v>12.821999999999999</v>
      </c>
      <c r="F7" s="4">
        <v>24.905000000000001</v>
      </c>
      <c r="G7" s="5">
        <f t="shared" si="0"/>
        <v>-12.083000000000002</v>
      </c>
      <c r="H7" s="5">
        <f t="shared" si="1"/>
        <v>4338.558298865164</v>
      </c>
      <c r="I7" s="3" t="s">
        <v>18</v>
      </c>
    </row>
    <row r="8" spans="1:9" x14ac:dyDescent="0.2">
      <c r="A8" s="2" t="s">
        <v>7</v>
      </c>
      <c r="B8" s="2" t="s">
        <v>8</v>
      </c>
      <c r="C8" s="2" t="s">
        <v>9</v>
      </c>
      <c r="D8" s="2" t="s">
        <v>10</v>
      </c>
      <c r="E8" s="5">
        <v>32.103999999999999</v>
      </c>
      <c r="F8" s="4">
        <v>18.309000000000001</v>
      </c>
      <c r="G8" s="5">
        <f t="shared" si="0"/>
        <v>13.794999999999998</v>
      </c>
      <c r="H8" s="5">
        <f t="shared" si="1"/>
        <v>7.0354391284110443E-5</v>
      </c>
      <c r="I8" s="5" t="s">
        <v>19</v>
      </c>
    </row>
    <row r="9" spans="1:9" x14ac:dyDescent="0.2">
      <c r="A9" s="2" t="s">
        <v>7</v>
      </c>
      <c r="B9" s="2" t="s">
        <v>8</v>
      </c>
      <c r="C9" s="2" t="s">
        <v>9</v>
      </c>
      <c r="D9" s="2" t="s">
        <v>10</v>
      </c>
      <c r="E9" s="3">
        <v>28.814</v>
      </c>
      <c r="F9" s="4">
        <v>21.11</v>
      </c>
      <c r="G9" s="5">
        <f t="shared" si="0"/>
        <v>7.7040000000000006</v>
      </c>
      <c r="H9" s="5">
        <f t="shared" si="1"/>
        <v>4.7958425152932038E-3</v>
      </c>
      <c r="I9" s="3" t="s">
        <v>18</v>
      </c>
    </row>
    <row r="10" spans="1:9" x14ac:dyDescent="0.2">
      <c r="A10" s="2" t="s">
        <v>7</v>
      </c>
      <c r="B10" s="2" t="s">
        <v>8</v>
      </c>
      <c r="C10" s="2" t="s">
        <v>9</v>
      </c>
      <c r="D10" s="2" t="s">
        <v>10</v>
      </c>
      <c r="E10" s="3">
        <v>12.308</v>
      </c>
      <c r="F10" s="4">
        <v>25.126000000000001</v>
      </c>
      <c r="G10" s="5">
        <f t="shared" si="0"/>
        <v>-12.818000000000001</v>
      </c>
      <c r="H10" s="5">
        <f t="shared" si="1"/>
        <v>7221.0854535755452</v>
      </c>
      <c r="I10" s="3" t="s">
        <v>18</v>
      </c>
    </row>
    <row r="11" spans="1:9" x14ac:dyDescent="0.2">
      <c r="A11" s="2" t="s">
        <v>7</v>
      </c>
      <c r="B11" s="2" t="s">
        <v>8</v>
      </c>
      <c r="C11" s="2" t="s">
        <v>9</v>
      </c>
      <c r="D11" s="2" t="s">
        <v>10</v>
      </c>
      <c r="E11" s="3">
        <v>27.954000000000001</v>
      </c>
      <c r="F11" s="4">
        <v>20.515000000000001</v>
      </c>
      <c r="G11" s="5">
        <f t="shared" si="0"/>
        <v>7.4390000000000001</v>
      </c>
      <c r="H11" s="5">
        <f t="shared" si="1"/>
        <v>5.7628572542298443E-3</v>
      </c>
      <c r="I11" s="3" t="s">
        <v>18</v>
      </c>
    </row>
    <row r="12" spans="1:9" x14ac:dyDescent="0.2">
      <c r="A12" s="2" t="s">
        <v>7</v>
      </c>
      <c r="B12" s="2" t="s">
        <v>8</v>
      </c>
      <c r="C12" s="2" t="s">
        <v>9</v>
      </c>
      <c r="D12" s="2" t="s">
        <v>10</v>
      </c>
      <c r="E12" s="5">
        <v>32.392000000000003</v>
      </c>
      <c r="F12" s="4">
        <v>19.954000000000001</v>
      </c>
      <c r="G12" s="5">
        <f t="shared" si="0"/>
        <v>12.438000000000002</v>
      </c>
      <c r="H12" s="5">
        <f t="shared" si="1"/>
        <v>1.8021416084995493E-4</v>
      </c>
      <c r="I12" s="5" t="s">
        <v>19</v>
      </c>
    </row>
    <row r="13" spans="1:9" x14ac:dyDescent="0.2">
      <c r="A13" s="2" t="s">
        <v>7</v>
      </c>
      <c r="B13" s="2" t="s">
        <v>8</v>
      </c>
      <c r="C13" s="2" t="s">
        <v>9</v>
      </c>
      <c r="D13" s="2" t="s">
        <v>10</v>
      </c>
      <c r="E13" s="3">
        <v>29.274000000000001</v>
      </c>
      <c r="F13" s="4">
        <v>20.896000000000001</v>
      </c>
      <c r="G13" s="5">
        <f t="shared" si="0"/>
        <v>8.3780000000000001</v>
      </c>
      <c r="H13" s="5">
        <f t="shared" si="1"/>
        <v>3.0058734768766853E-3</v>
      </c>
      <c r="I13" s="3" t="s">
        <v>18</v>
      </c>
    </row>
    <row r="14" spans="1:9" x14ac:dyDescent="0.2">
      <c r="A14" s="2" t="s">
        <v>7</v>
      </c>
      <c r="B14" s="2" t="s">
        <v>8</v>
      </c>
      <c r="C14" s="2" t="s">
        <v>11</v>
      </c>
      <c r="D14" s="2" t="s">
        <v>10</v>
      </c>
      <c r="E14" s="3">
        <v>31.216000000000001</v>
      </c>
      <c r="F14" s="4">
        <v>23.571000000000002</v>
      </c>
      <c r="G14" s="5">
        <f t="shared" si="0"/>
        <v>7.6449999999999996</v>
      </c>
      <c r="H14" s="5">
        <f t="shared" si="1"/>
        <v>4.9960374268649575E-3</v>
      </c>
      <c r="I14" s="3" t="s">
        <v>18</v>
      </c>
    </row>
    <row r="15" spans="1:9" x14ac:dyDescent="0.2">
      <c r="A15" s="2" t="s">
        <v>7</v>
      </c>
      <c r="B15" s="2" t="s">
        <v>8</v>
      </c>
      <c r="C15" s="2" t="s">
        <v>11</v>
      </c>
      <c r="D15" s="2" t="s">
        <v>10</v>
      </c>
      <c r="E15" s="3">
        <v>15.895</v>
      </c>
      <c r="F15" s="4">
        <v>26.370999999999999</v>
      </c>
      <c r="G15" s="5">
        <f t="shared" si="0"/>
        <v>-10.475999999999999</v>
      </c>
      <c r="H15" s="5">
        <f t="shared" si="1"/>
        <v>1424.2631390310266</v>
      </c>
      <c r="I15" s="3" t="s">
        <v>18</v>
      </c>
    </row>
    <row r="16" spans="1:9" x14ac:dyDescent="0.2">
      <c r="A16" s="2" t="s">
        <v>7</v>
      </c>
      <c r="B16" s="2" t="s">
        <v>8</v>
      </c>
      <c r="C16" s="2" t="s">
        <v>11</v>
      </c>
      <c r="D16" s="2" t="s">
        <v>10</v>
      </c>
      <c r="E16" s="3">
        <v>16.949000000000002</v>
      </c>
      <c r="F16" s="4">
        <v>28.036000000000001</v>
      </c>
      <c r="G16" s="5">
        <f t="shared" si="0"/>
        <v>-11.087</v>
      </c>
      <c r="H16" s="5">
        <f t="shared" si="1"/>
        <v>2175.3020139425225</v>
      </c>
      <c r="I16" s="3" t="s">
        <v>18</v>
      </c>
    </row>
    <row r="17" spans="1:9" x14ac:dyDescent="0.2">
      <c r="A17" s="2" t="s">
        <v>7</v>
      </c>
      <c r="B17" s="2" t="s">
        <v>8</v>
      </c>
      <c r="C17" s="2" t="s">
        <v>11</v>
      </c>
      <c r="D17" s="2" t="s">
        <v>10</v>
      </c>
      <c r="E17" s="3">
        <v>13.632999999999999</v>
      </c>
      <c r="F17" s="4">
        <v>26.34</v>
      </c>
      <c r="G17" s="5">
        <f t="shared" si="0"/>
        <v>-12.707000000000001</v>
      </c>
      <c r="H17" s="5">
        <f t="shared" si="1"/>
        <v>6686.3353540681837</v>
      </c>
      <c r="I17" s="3" t="s">
        <v>18</v>
      </c>
    </row>
    <row r="18" spans="1:9" x14ac:dyDescent="0.2">
      <c r="A18" s="2" t="s">
        <v>7</v>
      </c>
      <c r="B18" s="2" t="s">
        <v>8</v>
      </c>
      <c r="C18" s="2" t="s">
        <v>11</v>
      </c>
      <c r="D18" s="2" t="s">
        <v>10</v>
      </c>
      <c r="E18" s="3">
        <v>32.384999999999998</v>
      </c>
      <c r="F18" s="4">
        <v>25.82</v>
      </c>
      <c r="G18" s="5">
        <f t="shared" si="0"/>
        <v>6.5649999999999977</v>
      </c>
      <c r="H18" s="5">
        <f>2^(-G18)</f>
        <v>1.0561803383032252E-2</v>
      </c>
      <c r="I18" s="3" t="s">
        <v>18</v>
      </c>
    </row>
    <row r="19" spans="1:9" x14ac:dyDescent="0.2">
      <c r="A19" s="2" t="s">
        <v>7</v>
      </c>
      <c r="B19" s="2" t="s">
        <v>8</v>
      </c>
      <c r="C19" s="2" t="s">
        <v>11</v>
      </c>
      <c r="D19" s="2" t="s">
        <v>10</v>
      </c>
      <c r="E19" s="3">
        <v>31.649000000000001</v>
      </c>
      <c r="F19" s="4">
        <v>26.954999999999998</v>
      </c>
      <c r="G19" s="5">
        <f t="shared" si="0"/>
        <v>4.6940000000000026</v>
      </c>
      <c r="H19" s="5">
        <f t="shared" si="1"/>
        <v>3.8633601903779666E-2</v>
      </c>
      <c r="I19" s="3" t="s">
        <v>18</v>
      </c>
    </row>
    <row r="20" spans="1:9" x14ac:dyDescent="0.2">
      <c r="A20" s="2" t="s">
        <v>7</v>
      </c>
      <c r="B20" s="2" t="s">
        <v>8</v>
      </c>
      <c r="C20" s="2" t="s">
        <v>11</v>
      </c>
      <c r="D20" s="2" t="s">
        <v>10</v>
      </c>
      <c r="E20" s="3">
        <v>15.778</v>
      </c>
      <c r="F20" s="4">
        <v>27.216000000000001</v>
      </c>
      <c r="G20" s="5">
        <f t="shared" si="0"/>
        <v>-11.438000000000001</v>
      </c>
      <c r="H20" s="5">
        <f t="shared" si="1"/>
        <v>2774.4767538900346</v>
      </c>
      <c r="I20" s="3" t="s">
        <v>18</v>
      </c>
    </row>
    <row r="21" spans="1:9" x14ac:dyDescent="0.2">
      <c r="A21" s="2" t="s">
        <v>7</v>
      </c>
      <c r="B21" s="2" t="s">
        <v>8</v>
      </c>
      <c r="C21" s="2" t="s">
        <v>11</v>
      </c>
      <c r="D21" s="2" t="s">
        <v>10</v>
      </c>
      <c r="E21" s="3">
        <v>12.647</v>
      </c>
      <c r="F21" s="4">
        <v>24.494</v>
      </c>
      <c r="G21" s="5">
        <f t="shared" si="0"/>
        <v>-11.847</v>
      </c>
      <c r="H21" s="5">
        <f t="shared" si="1"/>
        <v>3683.8535665571908</v>
      </c>
      <c r="I21" s="3" t="s">
        <v>18</v>
      </c>
    </row>
    <row r="22" spans="1:9" x14ac:dyDescent="0.2">
      <c r="A22" s="2" t="s">
        <v>7</v>
      </c>
      <c r="B22" s="2" t="s">
        <v>8</v>
      </c>
      <c r="C22" s="2" t="s">
        <v>11</v>
      </c>
      <c r="D22" s="2" t="s">
        <v>10</v>
      </c>
      <c r="E22" s="5">
        <v>23.701000000000001</v>
      </c>
      <c r="F22" s="4">
        <v>25.326000000000001</v>
      </c>
      <c r="G22" s="5">
        <f t="shared" si="0"/>
        <v>-1.625</v>
      </c>
      <c r="H22" s="5">
        <f t="shared" si="1"/>
        <v>3.0844216508158815</v>
      </c>
      <c r="I22" s="5" t="s">
        <v>19</v>
      </c>
    </row>
    <row r="23" spans="1:9" x14ac:dyDescent="0.2">
      <c r="A23" s="2" t="s">
        <v>7</v>
      </c>
      <c r="B23" s="2" t="s">
        <v>8</v>
      </c>
      <c r="C23" s="2" t="s">
        <v>11</v>
      </c>
      <c r="D23" s="2" t="s">
        <v>10</v>
      </c>
      <c r="E23" s="3">
        <v>11.555</v>
      </c>
      <c r="F23" s="4">
        <v>23.945</v>
      </c>
      <c r="G23" s="5">
        <f t="shared" si="0"/>
        <v>-12.39</v>
      </c>
      <c r="H23" s="5">
        <f t="shared" si="1"/>
        <v>5367.3713822038553</v>
      </c>
      <c r="I23" s="3" t="s">
        <v>18</v>
      </c>
    </row>
    <row r="24" spans="1:9" x14ac:dyDescent="0.2">
      <c r="A24" s="2" t="s">
        <v>7</v>
      </c>
      <c r="B24" s="2" t="s">
        <v>8</v>
      </c>
      <c r="C24" s="2" t="s">
        <v>11</v>
      </c>
      <c r="D24" s="2" t="s">
        <v>10</v>
      </c>
      <c r="E24" s="3">
        <v>15.943</v>
      </c>
      <c r="F24" s="4">
        <v>26.518999999999998</v>
      </c>
      <c r="G24" s="5">
        <f t="shared" si="0"/>
        <v>-10.575999999999999</v>
      </c>
      <c r="H24" s="5">
        <f t="shared" si="1"/>
        <v>1526.4874360820934</v>
      </c>
      <c r="I24" s="3" t="s">
        <v>18</v>
      </c>
    </row>
    <row r="25" spans="1:9" x14ac:dyDescent="0.2">
      <c r="A25" s="2" t="s">
        <v>7</v>
      </c>
      <c r="B25" s="2" t="s">
        <v>8</v>
      </c>
      <c r="C25" s="2" t="s">
        <v>11</v>
      </c>
      <c r="D25" s="2" t="s">
        <v>10</v>
      </c>
      <c r="E25" s="3">
        <v>16.844999999999999</v>
      </c>
      <c r="F25" s="4">
        <v>25.658000000000001</v>
      </c>
      <c r="G25" s="5">
        <f t="shared" si="0"/>
        <v>-8.8130000000000024</v>
      </c>
      <c r="H25" s="5">
        <f t="shared" si="1"/>
        <v>449.75639973804164</v>
      </c>
      <c r="I25" s="3" t="s">
        <v>18</v>
      </c>
    </row>
    <row r="26" spans="1:9" x14ac:dyDescent="0.2">
      <c r="A26" s="2" t="s">
        <v>12</v>
      </c>
      <c r="B26" s="2" t="s">
        <v>13</v>
      </c>
      <c r="C26" s="2" t="s">
        <v>9</v>
      </c>
      <c r="D26" s="2" t="s">
        <v>10</v>
      </c>
      <c r="E26" s="3">
        <v>30.629000000000001</v>
      </c>
      <c r="F26" s="4">
        <v>22.465</v>
      </c>
      <c r="G26" s="5">
        <f>E26-F26</f>
        <v>8.1640000000000015</v>
      </c>
      <c r="H26" s="5">
        <f t="shared" si="1"/>
        <v>3.4865116073163126E-3</v>
      </c>
      <c r="I26" s="3" t="s">
        <v>18</v>
      </c>
    </row>
    <row r="27" spans="1:9" x14ac:dyDescent="0.2">
      <c r="A27" s="2" t="s">
        <v>12</v>
      </c>
      <c r="B27" s="2" t="s">
        <v>13</v>
      </c>
      <c r="C27" s="2" t="s">
        <v>9</v>
      </c>
      <c r="D27" s="2" t="s">
        <v>10</v>
      </c>
      <c r="E27" s="3">
        <v>33.155000000000001</v>
      </c>
      <c r="F27" s="4">
        <v>20.562999999999999</v>
      </c>
      <c r="G27" s="5">
        <f>E27-F27</f>
        <v>12.592000000000002</v>
      </c>
      <c r="H27" s="5">
        <f t="shared" si="1"/>
        <v>1.6196840095180189E-4</v>
      </c>
      <c r="I27" s="3" t="s">
        <v>18</v>
      </c>
    </row>
    <row r="28" spans="1:9" x14ac:dyDescent="0.2">
      <c r="A28" s="2" t="s">
        <v>12</v>
      </c>
      <c r="B28" s="2" t="s">
        <v>13</v>
      </c>
      <c r="C28" s="2" t="s">
        <v>9</v>
      </c>
      <c r="D28" s="2" t="s">
        <v>10</v>
      </c>
      <c r="E28" s="3">
        <v>27.849</v>
      </c>
      <c r="F28" s="4">
        <v>19.702000000000002</v>
      </c>
      <c r="G28" s="5">
        <f t="shared" ref="G28:G41" si="2">E28-F28</f>
        <v>8.1469999999999985</v>
      </c>
      <c r="H28" s="5">
        <f t="shared" si="1"/>
        <v>3.5278379302805612E-3</v>
      </c>
      <c r="I28" s="3" t="s">
        <v>18</v>
      </c>
    </row>
    <row r="29" spans="1:9" x14ac:dyDescent="0.2">
      <c r="A29" s="2" t="s">
        <v>12</v>
      </c>
      <c r="B29" s="2" t="s">
        <v>13</v>
      </c>
      <c r="C29" s="2" t="s">
        <v>9</v>
      </c>
      <c r="D29" s="2" t="s">
        <v>10</v>
      </c>
      <c r="E29" s="5">
        <v>33.692</v>
      </c>
      <c r="F29" s="4">
        <v>19.154</v>
      </c>
      <c r="G29" s="5">
        <f t="shared" si="2"/>
        <v>14.538</v>
      </c>
      <c r="H29" s="5">
        <f t="shared" si="1"/>
        <v>4.2036439403782317E-5</v>
      </c>
      <c r="I29" s="5" t="s">
        <v>19</v>
      </c>
    </row>
    <row r="30" spans="1:9" x14ac:dyDescent="0.2">
      <c r="A30" s="2" t="s">
        <v>12</v>
      </c>
      <c r="B30" s="2" t="s">
        <v>13</v>
      </c>
      <c r="C30" s="2" t="s">
        <v>9</v>
      </c>
      <c r="D30" s="2" t="s">
        <v>10</v>
      </c>
      <c r="E30" s="5">
        <v>31.187999999999999</v>
      </c>
      <c r="F30" s="4">
        <v>19.707000000000001</v>
      </c>
      <c r="G30" s="5">
        <f t="shared" si="2"/>
        <v>11.480999999999998</v>
      </c>
      <c r="H30" s="5">
        <f t="shared" si="1"/>
        <v>3.4984415292312071E-4</v>
      </c>
      <c r="I30" s="5" t="s">
        <v>19</v>
      </c>
    </row>
    <row r="31" spans="1:9" x14ac:dyDescent="0.2">
      <c r="A31" s="2" t="s">
        <v>12</v>
      </c>
      <c r="B31" s="2" t="s">
        <v>13</v>
      </c>
      <c r="C31" s="2" t="s">
        <v>9</v>
      </c>
      <c r="D31" s="2" t="s">
        <v>10</v>
      </c>
      <c r="E31" s="3">
        <v>27.175000000000001</v>
      </c>
      <c r="F31" s="4">
        <v>19.988</v>
      </c>
      <c r="G31" s="5">
        <f t="shared" si="2"/>
        <v>7.1870000000000012</v>
      </c>
      <c r="H31" s="5">
        <f t="shared" si="1"/>
        <v>6.8627380331121981E-3</v>
      </c>
      <c r="I31" s="3" t="s">
        <v>18</v>
      </c>
    </row>
    <row r="32" spans="1:9" x14ac:dyDescent="0.2">
      <c r="A32" s="2" t="s">
        <v>12</v>
      </c>
      <c r="B32" s="2" t="s">
        <v>13</v>
      </c>
      <c r="C32" s="2" t="s">
        <v>9</v>
      </c>
      <c r="D32" s="2" t="s">
        <v>10</v>
      </c>
      <c r="E32" s="3">
        <v>29.538</v>
      </c>
      <c r="F32" s="4">
        <v>18.571999999999999</v>
      </c>
      <c r="G32" s="5">
        <f>E32-F32</f>
        <v>10.966000000000001</v>
      </c>
      <c r="H32" s="5">
        <f t="shared" si="1"/>
        <v>4.9992524434982501E-4</v>
      </c>
      <c r="I32" s="3" t="s">
        <v>18</v>
      </c>
    </row>
    <row r="33" spans="1:9" x14ac:dyDescent="0.2">
      <c r="A33" s="2" t="s">
        <v>12</v>
      </c>
      <c r="B33" s="2" t="s">
        <v>13</v>
      </c>
      <c r="C33" s="2" t="s">
        <v>9</v>
      </c>
      <c r="D33" s="2" t="s">
        <v>10</v>
      </c>
      <c r="E33" s="5">
        <v>33.801000000000002</v>
      </c>
      <c r="F33" s="4">
        <v>19.544</v>
      </c>
      <c r="G33" s="5">
        <f t="shared" si="2"/>
        <v>14.257000000000001</v>
      </c>
      <c r="H33" s="5">
        <f t="shared" si="1"/>
        <v>5.1075820476281162E-5</v>
      </c>
      <c r="I33" s="5" t="s">
        <v>19</v>
      </c>
    </row>
    <row r="34" spans="1:9" x14ac:dyDescent="0.2">
      <c r="A34" s="2" t="s">
        <v>12</v>
      </c>
      <c r="B34" s="2" t="s">
        <v>13</v>
      </c>
      <c r="C34" s="2" t="s">
        <v>9</v>
      </c>
      <c r="D34" s="2" t="s">
        <v>10</v>
      </c>
      <c r="E34" s="3">
        <v>29.975000000000001</v>
      </c>
      <c r="F34" s="4">
        <v>20.43</v>
      </c>
      <c r="G34" s="5">
        <f t="shared" si="2"/>
        <v>9.5450000000000017</v>
      </c>
      <c r="H34" s="5">
        <f t="shared" si="1"/>
        <v>1.3386550829879906E-3</v>
      </c>
      <c r="I34" s="3" t="s">
        <v>18</v>
      </c>
    </row>
    <row r="35" spans="1:9" x14ac:dyDescent="0.2">
      <c r="A35" s="2" t="s">
        <v>12</v>
      </c>
      <c r="B35" s="2" t="s">
        <v>13</v>
      </c>
      <c r="C35" s="2" t="s">
        <v>9</v>
      </c>
      <c r="D35" s="2" t="s">
        <v>10</v>
      </c>
      <c r="E35" s="5">
        <v>32.271000000000001</v>
      </c>
      <c r="F35" s="4">
        <v>18.155000000000001</v>
      </c>
      <c r="G35" s="5">
        <f t="shared" si="2"/>
        <v>14.116</v>
      </c>
      <c r="H35" s="5">
        <f t="shared" si="1"/>
        <v>5.6319732217639074E-5</v>
      </c>
      <c r="I35" s="5" t="s">
        <v>19</v>
      </c>
    </row>
    <row r="36" spans="1:9" x14ac:dyDescent="0.2">
      <c r="A36" s="2" t="s">
        <v>12</v>
      </c>
      <c r="B36" s="2" t="s">
        <v>13</v>
      </c>
      <c r="C36" s="2" t="s">
        <v>9</v>
      </c>
      <c r="D36" s="2" t="s">
        <v>10</v>
      </c>
      <c r="E36" s="3">
        <v>30.286999999999999</v>
      </c>
      <c r="F36" s="4">
        <v>18.126000000000001</v>
      </c>
      <c r="G36" s="5">
        <f t="shared" si="2"/>
        <v>12.160999999999998</v>
      </c>
      <c r="H36" s="5">
        <f t="shared" si="1"/>
        <v>2.1836057172426951E-4</v>
      </c>
      <c r="I36" s="3" t="s">
        <v>18</v>
      </c>
    </row>
    <row r="37" spans="1:9" x14ac:dyDescent="0.2">
      <c r="A37" s="2" t="s">
        <v>12</v>
      </c>
      <c r="B37" s="2" t="s">
        <v>13</v>
      </c>
      <c r="C37" s="2" t="s">
        <v>9</v>
      </c>
      <c r="D37" s="2" t="s">
        <v>10</v>
      </c>
      <c r="E37" s="3">
        <v>26.925000000000001</v>
      </c>
      <c r="F37" s="4">
        <v>19.597000000000001</v>
      </c>
      <c r="G37" s="5">
        <f t="shared" si="2"/>
        <v>7.3279999999999994</v>
      </c>
      <c r="H37" s="5">
        <f t="shared" si="1"/>
        <v>6.2237507522311204E-3</v>
      </c>
      <c r="I37" s="3" t="s">
        <v>18</v>
      </c>
    </row>
    <row r="38" spans="1:9" x14ac:dyDescent="0.2">
      <c r="A38" s="2" t="s">
        <v>12</v>
      </c>
      <c r="B38" s="2" t="s">
        <v>13</v>
      </c>
      <c r="C38" s="2" t="s">
        <v>11</v>
      </c>
      <c r="D38" s="2" t="s">
        <v>10</v>
      </c>
      <c r="E38" s="5">
        <v>32.15</v>
      </c>
      <c r="F38" s="4">
        <v>25.402999999999999</v>
      </c>
      <c r="G38" s="5">
        <f t="shared" si="2"/>
        <v>6.7469999999999999</v>
      </c>
      <c r="H38" s="5">
        <f t="shared" si="1"/>
        <v>9.3100201138597346E-3</v>
      </c>
      <c r="I38" s="5" t="s">
        <v>19</v>
      </c>
    </row>
    <row r="39" spans="1:9" x14ac:dyDescent="0.2">
      <c r="A39" s="2" t="s">
        <v>12</v>
      </c>
      <c r="B39" s="2" t="s">
        <v>13</v>
      </c>
      <c r="C39" s="2" t="s">
        <v>11</v>
      </c>
      <c r="D39" s="2" t="s">
        <v>10</v>
      </c>
      <c r="E39" s="5">
        <v>31.518000000000001</v>
      </c>
      <c r="F39" s="4">
        <v>26.012</v>
      </c>
      <c r="G39" s="5">
        <f t="shared" si="2"/>
        <v>5.5060000000000002</v>
      </c>
      <c r="H39" s="5">
        <f t="shared" si="1"/>
        <v>2.2005378545501261E-2</v>
      </c>
      <c r="I39" s="5" t="s">
        <v>19</v>
      </c>
    </row>
    <row r="40" spans="1:9" x14ac:dyDescent="0.2">
      <c r="A40" s="2" t="s">
        <v>12</v>
      </c>
      <c r="B40" s="2" t="s">
        <v>13</v>
      </c>
      <c r="C40" s="2" t="s">
        <v>11</v>
      </c>
      <c r="D40" s="2" t="s">
        <v>10</v>
      </c>
      <c r="E40" s="3">
        <v>27.573</v>
      </c>
      <c r="F40" s="4">
        <v>24.512</v>
      </c>
      <c r="G40" s="5">
        <f t="shared" si="2"/>
        <v>3.0609999999999999</v>
      </c>
      <c r="H40" s="5">
        <f t="shared" si="1"/>
        <v>0.11982492981162207</v>
      </c>
      <c r="I40" s="3" t="s">
        <v>18</v>
      </c>
    </row>
    <row r="41" spans="1:9" x14ac:dyDescent="0.2">
      <c r="A41" s="2" t="s">
        <v>12</v>
      </c>
      <c r="B41" s="2" t="s">
        <v>13</v>
      </c>
      <c r="C41" s="2" t="s">
        <v>11</v>
      </c>
      <c r="D41" s="2" t="s">
        <v>10</v>
      </c>
      <c r="E41" s="5">
        <v>30.466999999999999</v>
      </c>
      <c r="F41" s="4">
        <v>26.812000000000001</v>
      </c>
      <c r="G41" s="5">
        <f t="shared" si="2"/>
        <v>3.6549999999999976</v>
      </c>
      <c r="H41" s="5">
        <f t="shared" si="1"/>
        <v>7.93844364086745E-2</v>
      </c>
      <c r="I41" s="5" t="s">
        <v>19</v>
      </c>
    </row>
    <row r="42" spans="1:9" x14ac:dyDescent="0.2">
      <c r="A42" s="2" t="s">
        <v>12</v>
      </c>
      <c r="B42" s="2" t="s">
        <v>13</v>
      </c>
      <c r="C42" s="2" t="s">
        <v>11</v>
      </c>
      <c r="D42" s="2" t="s">
        <v>10</v>
      </c>
      <c r="E42" s="3">
        <v>29.492000000000001</v>
      </c>
      <c r="F42" s="4">
        <v>22.9</v>
      </c>
      <c r="G42" s="5">
        <f>E42-F42</f>
        <v>6.5920000000000023</v>
      </c>
      <c r="H42" s="5">
        <f t="shared" si="1"/>
        <v>1.0365977660915307E-2</v>
      </c>
      <c r="I42" s="3" t="s">
        <v>18</v>
      </c>
    </row>
    <row r="43" spans="1:9" x14ac:dyDescent="0.2">
      <c r="A43" s="2" t="s">
        <v>12</v>
      </c>
      <c r="B43" s="2" t="s">
        <v>13</v>
      </c>
      <c r="C43" s="2" t="s">
        <v>11</v>
      </c>
      <c r="D43" s="2" t="s">
        <v>10</v>
      </c>
      <c r="E43" s="5">
        <v>31.097999999999999</v>
      </c>
      <c r="F43" s="4">
        <v>26.324999999999999</v>
      </c>
      <c r="G43" s="5">
        <f t="shared" ref="G43:G72" si="3">E42-F43</f>
        <v>3.1670000000000016</v>
      </c>
      <c r="H43" s="5">
        <f t="shared" si="1"/>
        <v>0.11133661257583503</v>
      </c>
      <c r="I43" s="5" t="s">
        <v>18</v>
      </c>
    </row>
    <row r="44" spans="1:9" x14ac:dyDescent="0.2">
      <c r="A44" s="2" t="s">
        <v>12</v>
      </c>
      <c r="B44" s="2" t="s">
        <v>13</v>
      </c>
      <c r="C44" s="2" t="s">
        <v>11</v>
      </c>
      <c r="D44" s="2" t="s">
        <v>10</v>
      </c>
      <c r="E44" s="5">
        <v>32.601999999999997</v>
      </c>
      <c r="F44" s="4">
        <v>25.923999999999999</v>
      </c>
      <c r="G44" s="5">
        <f t="shared" si="3"/>
        <v>5.1739999999999995</v>
      </c>
      <c r="H44" s="5">
        <f t="shared" si="1"/>
        <v>2.7699428099839617E-2</v>
      </c>
      <c r="I44" s="5" t="s">
        <v>19</v>
      </c>
    </row>
    <row r="45" spans="1:9" x14ac:dyDescent="0.2">
      <c r="A45" s="2" t="s">
        <v>12</v>
      </c>
      <c r="B45" s="2" t="s">
        <v>13</v>
      </c>
      <c r="C45" s="2" t="s">
        <v>11</v>
      </c>
      <c r="D45" s="2" t="s">
        <v>10</v>
      </c>
      <c r="E45" s="5">
        <v>31.856999999999999</v>
      </c>
      <c r="F45" s="4">
        <v>23.407</v>
      </c>
      <c r="G45" s="5">
        <f t="shared" si="3"/>
        <v>9.1949999999999967</v>
      </c>
      <c r="H45" s="5">
        <f t="shared" si="1"/>
        <v>1.7061970623372974E-3</v>
      </c>
      <c r="I45" s="5" t="s">
        <v>19</v>
      </c>
    </row>
    <row r="46" spans="1:9" x14ac:dyDescent="0.2">
      <c r="A46" s="2" t="s">
        <v>12</v>
      </c>
      <c r="B46" s="2" t="s">
        <v>13</v>
      </c>
      <c r="C46" s="2" t="s">
        <v>11</v>
      </c>
      <c r="D46" s="2" t="s">
        <v>10</v>
      </c>
      <c r="E46" s="5">
        <v>28.806000000000001</v>
      </c>
      <c r="F46" s="4">
        <v>24.457000000000001</v>
      </c>
      <c r="G46" s="5">
        <f t="shared" si="3"/>
        <v>7.3999999999999986</v>
      </c>
      <c r="H46" s="5">
        <f t="shared" si="1"/>
        <v>5.9207678379312491E-3</v>
      </c>
      <c r="I46" s="5" t="s">
        <v>19</v>
      </c>
    </row>
    <row r="47" spans="1:9" x14ac:dyDescent="0.2">
      <c r="A47" s="2" t="s">
        <v>12</v>
      </c>
      <c r="B47" s="2" t="s">
        <v>13</v>
      </c>
      <c r="C47" s="2" t="s">
        <v>11</v>
      </c>
      <c r="D47" s="2" t="s">
        <v>10</v>
      </c>
      <c r="E47" s="5">
        <v>33.515999999999998</v>
      </c>
      <c r="F47" s="4">
        <v>24.273</v>
      </c>
      <c r="G47" s="5">
        <f t="shared" si="3"/>
        <v>4.5330000000000013</v>
      </c>
      <c r="H47" s="5">
        <f t="shared" si="1"/>
        <v>4.3194756454018178E-2</v>
      </c>
      <c r="I47" s="5" t="s">
        <v>19</v>
      </c>
    </row>
    <row r="48" spans="1:9" x14ac:dyDescent="0.2">
      <c r="A48" s="2" t="s">
        <v>12</v>
      </c>
      <c r="B48" s="2" t="s">
        <v>13</v>
      </c>
      <c r="C48" s="2" t="s">
        <v>11</v>
      </c>
      <c r="D48" s="2" t="s">
        <v>10</v>
      </c>
      <c r="E48" s="5">
        <v>31.794</v>
      </c>
      <c r="F48" s="4">
        <v>23.459</v>
      </c>
      <c r="G48" s="5">
        <f t="shared" si="3"/>
        <v>10.056999999999999</v>
      </c>
      <c r="H48" s="5">
        <f t="shared" si="1"/>
        <v>9.3873137537965081E-4</v>
      </c>
      <c r="I48" s="5" t="s">
        <v>19</v>
      </c>
    </row>
    <row r="49" spans="1:9" x14ac:dyDescent="0.2">
      <c r="A49" s="2" t="s">
        <v>14</v>
      </c>
      <c r="B49" s="2" t="s">
        <v>15</v>
      </c>
      <c r="C49" s="2" t="s">
        <v>9</v>
      </c>
      <c r="D49" s="2" t="s">
        <v>10</v>
      </c>
      <c r="E49" s="3">
        <v>26.225999999999999</v>
      </c>
      <c r="F49" s="4">
        <v>22.349</v>
      </c>
      <c r="G49" s="5">
        <f t="shared" si="3"/>
        <v>9.4450000000000003</v>
      </c>
      <c r="H49" s="5">
        <f t="shared" si="1"/>
        <v>1.434734993435849E-3</v>
      </c>
      <c r="I49" s="3" t="s">
        <v>18</v>
      </c>
    </row>
    <row r="50" spans="1:9" x14ac:dyDescent="0.2">
      <c r="A50" s="2" t="s">
        <v>14</v>
      </c>
      <c r="B50" s="2" t="s">
        <v>15</v>
      </c>
      <c r="C50" s="2" t="s">
        <v>9</v>
      </c>
      <c r="D50" s="2" t="s">
        <v>10</v>
      </c>
      <c r="E50" s="3">
        <v>32.688000000000002</v>
      </c>
      <c r="F50" s="4">
        <v>19.962</v>
      </c>
      <c r="G50" s="5">
        <f t="shared" si="3"/>
        <v>6.2639999999999993</v>
      </c>
      <c r="H50" s="5">
        <f t="shared" si="1"/>
        <v>1.301212142000858E-2</v>
      </c>
      <c r="I50" s="3" t="s">
        <v>18</v>
      </c>
    </row>
    <row r="51" spans="1:9" x14ac:dyDescent="0.2">
      <c r="A51" s="2" t="s">
        <v>14</v>
      </c>
      <c r="B51" s="2" t="s">
        <v>15</v>
      </c>
      <c r="C51" s="2" t="s">
        <v>9</v>
      </c>
      <c r="D51" s="2" t="s">
        <v>10</v>
      </c>
      <c r="E51" s="3">
        <v>29.553999999999998</v>
      </c>
      <c r="F51" s="4">
        <v>22.603000000000002</v>
      </c>
      <c r="G51" s="5">
        <f t="shared" si="3"/>
        <v>10.085000000000001</v>
      </c>
      <c r="H51" s="5">
        <f t="shared" si="1"/>
        <v>9.2068802335765567E-4</v>
      </c>
      <c r="I51" s="3" t="s">
        <v>18</v>
      </c>
    </row>
    <row r="52" spans="1:9" x14ac:dyDescent="0.2">
      <c r="A52" s="2" t="s">
        <v>14</v>
      </c>
      <c r="B52" s="2" t="s">
        <v>15</v>
      </c>
      <c r="C52" s="2" t="s">
        <v>9</v>
      </c>
      <c r="D52" s="2" t="s">
        <v>10</v>
      </c>
      <c r="E52" s="5">
        <v>35.722000000000001</v>
      </c>
      <c r="F52" s="4">
        <v>18.638000000000002</v>
      </c>
      <c r="G52" s="5">
        <f t="shared" si="3"/>
        <v>10.915999999999997</v>
      </c>
      <c r="H52" s="5">
        <f t="shared" si="1"/>
        <v>5.1755507001820516E-4</v>
      </c>
      <c r="I52" s="5" t="s">
        <v>19</v>
      </c>
    </row>
    <row r="53" spans="1:9" x14ac:dyDescent="0.2">
      <c r="A53" s="2" t="s">
        <v>14</v>
      </c>
      <c r="B53" s="2" t="s">
        <v>15</v>
      </c>
      <c r="C53" s="2" t="s">
        <v>9</v>
      </c>
      <c r="D53" s="2" t="s">
        <v>10</v>
      </c>
      <c r="E53" s="3">
        <v>28.623000000000001</v>
      </c>
      <c r="F53" s="4">
        <v>20.364000000000001</v>
      </c>
      <c r="G53" s="5">
        <f t="shared" si="3"/>
        <v>15.358000000000001</v>
      </c>
      <c r="H53" s="5">
        <f t="shared" si="1"/>
        <v>2.381120239787914E-5</v>
      </c>
      <c r="I53" s="3" t="s">
        <v>18</v>
      </c>
    </row>
    <row r="54" spans="1:9" x14ac:dyDescent="0.2">
      <c r="A54" s="2" t="s">
        <v>14</v>
      </c>
      <c r="B54" s="2" t="s">
        <v>15</v>
      </c>
      <c r="C54" s="2" t="s">
        <v>9</v>
      </c>
      <c r="D54" s="2" t="s">
        <v>10</v>
      </c>
      <c r="E54" s="5">
        <v>32.545999999999999</v>
      </c>
      <c r="F54" s="4">
        <v>20.646000000000001</v>
      </c>
      <c r="G54" s="5">
        <f t="shared" si="3"/>
        <v>7.9770000000000003</v>
      </c>
      <c r="H54" s="5">
        <f t="shared" si="1"/>
        <v>3.9690239960691468E-3</v>
      </c>
      <c r="I54" s="5" t="s">
        <v>19</v>
      </c>
    </row>
    <row r="55" spans="1:9" x14ac:dyDescent="0.2">
      <c r="A55" s="2" t="s">
        <v>14</v>
      </c>
      <c r="B55" s="2" t="s">
        <v>15</v>
      </c>
      <c r="C55" s="2" t="s">
        <v>9</v>
      </c>
      <c r="D55" s="2" t="s">
        <v>10</v>
      </c>
      <c r="E55" s="3">
        <v>30.190999999999999</v>
      </c>
      <c r="F55" s="4">
        <v>19.263000000000002</v>
      </c>
      <c r="G55" s="5">
        <f t="shared" si="3"/>
        <v>13.282999999999998</v>
      </c>
      <c r="H55" s="5">
        <f t="shared" si="1"/>
        <v>1.0032717130064116E-4</v>
      </c>
      <c r="I55" s="3" t="s">
        <v>18</v>
      </c>
    </row>
    <row r="56" spans="1:9" x14ac:dyDescent="0.2">
      <c r="A56" s="2" t="s">
        <v>14</v>
      </c>
      <c r="B56" s="2" t="s">
        <v>15</v>
      </c>
      <c r="C56" s="2" t="s">
        <v>9</v>
      </c>
      <c r="D56" s="2" t="s">
        <v>10</v>
      </c>
      <c r="E56" s="5">
        <v>34.231999999999999</v>
      </c>
      <c r="F56" s="4">
        <v>19.646999999999998</v>
      </c>
      <c r="G56" s="5">
        <f t="shared" si="3"/>
        <v>10.544</v>
      </c>
      <c r="H56" s="5">
        <f t="shared" si="1"/>
        <v>6.6979164481962726E-4</v>
      </c>
      <c r="I56" s="5" t="s">
        <v>19</v>
      </c>
    </row>
    <row r="57" spans="1:9" x14ac:dyDescent="0.2">
      <c r="A57" s="2" t="s">
        <v>14</v>
      </c>
      <c r="B57" s="2" t="s">
        <v>15</v>
      </c>
      <c r="C57" s="2" t="s">
        <v>9</v>
      </c>
      <c r="D57" s="2" t="s">
        <v>10</v>
      </c>
      <c r="E57" s="3">
        <v>25.925999999999998</v>
      </c>
      <c r="F57" s="4">
        <v>18.722999999999999</v>
      </c>
      <c r="G57" s="5">
        <f t="shared" si="3"/>
        <v>15.509</v>
      </c>
      <c r="H57" s="5">
        <f t="shared" si="1"/>
        <v>2.1444987490947249E-5</v>
      </c>
      <c r="I57" s="3" t="s">
        <v>18</v>
      </c>
    </row>
    <row r="58" spans="1:9" x14ac:dyDescent="0.2">
      <c r="A58" s="2" t="s">
        <v>14</v>
      </c>
      <c r="B58" s="2" t="s">
        <v>15</v>
      </c>
      <c r="C58" s="2" t="s">
        <v>9</v>
      </c>
      <c r="D58" s="2" t="s">
        <v>10</v>
      </c>
      <c r="E58" s="3">
        <v>26.523</v>
      </c>
      <c r="F58" s="4">
        <v>19.931000000000001</v>
      </c>
      <c r="G58" s="5">
        <f t="shared" si="3"/>
        <v>5.9949999999999974</v>
      </c>
      <c r="H58" s="5">
        <f t="shared" si="1"/>
        <v>1.5679246070461009E-2</v>
      </c>
      <c r="I58" s="3" t="s">
        <v>18</v>
      </c>
    </row>
    <row r="59" spans="1:9" x14ac:dyDescent="0.2">
      <c r="A59" s="2" t="s">
        <v>14</v>
      </c>
      <c r="B59" s="2" t="s">
        <v>15</v>
      </c>
      <c r="C59" s="2" t="s">
        <v>9</v>
      </c>
      <c r="D59" s="2" t="s">
        <v>10</v>
      </c>
      <c r="E59" s="3">
        <v>28.266999999999999</v>
      </c>
      <c r="F59" s="4">
        <v>21.222999999999999</v>
      </c>
      <c r="G59" s="5">
        <f t="shared" si="3"/>
        <v>5.3000000000000007</v>
      </c>
      <c r="H59" s="5">
        <f t="shared" si="1"/>
        <v>2.5382887386132352E-2</v>
      </c>
      <c r="I59" s="3" t="s">
        <v>18</v>
      </c>
    </row>
    <row r="60" spans="1:9" x14ac:dyDescent="0.2">
      <c r="A60" s="2" t="s">
        <v>14</v>
      </c>
      <c r="B60" s="2" t="s">
        <v>15</v>
      </c>
      <c r="C60" s="2" t="s">
        <v>9</v>
      </c>
      <c r="D60" s="2" t="s">
        <v>10</v>
      </c>
      <c r="E60" s="3">
        <v>27.94</v>
      </c>
      <c r="F60" s="4">
        <v>19.302</v>
      </c>
      <c r="G60" s="5">
        <f t="shared" si="3"/>
        <v>8.9649999999999999</v>
      </c>
      <c r="H60" s="5">
        <f t="shared" si="1"/>
        <v>2.0010875449859413E-3</v>
      </c>
      <c r="I60" s="3" t="s">
        <v>18</v>
      </c>
    </row>
    <row r="61" spans="1:9" x14ac:dyDescent="0.2">
      <c r="A61" s="2" t="s">
        <v>14</v>
      </c>
      <c r="B61" s="2" t="s">
        <v>15</v>
      </c>
      <c r="C61" s="2" t="s">
        <v>11</v>
      </c>
      <c r="D61" s="2" t="s">
        <v>10</v>
      </c>
      <c r="E61" s="3">
        <v>29.957000000000001</v>
      </c>
      <c r="F61" s="4">
        <v>25.280999999999999</v>
      </c>
      <c r="G61" s="5">
        <f t="shared" si="3"/>
        <v>2.6590000000000025</v>
      </c>
      <c r="H61" s="5">
        <f t="shared" si="1"/>
        <v>0.15832928171540195</v>
      </c>
      <c r="I61" s="3" t="s">
        <v>18</v>
      </c>
    </row>
    <row r="62" spans="1:9" x14ac:dyDescent="0.2">
      <c r="A62" s="2" t="s">
        <v>14</v>
      </c>
      <c r="B62" s="2" t="s">
        <v>15</v>
      </c>
      <c r="C62" s="2" t="s">
        <v>11</v>
      </c>
      <c r="D62" s="2" t="s">
        <v>10</v>
      </c>
      <c r="E62" s="5">
        <v>34.195</v>
      </c>
      <c r="F62" s="4">
        <v>27.920999999999999</v>
      </c>
      <c r="G62" s="5">
        <f t="shared" si="3"/>
        <v>2.0360000000000014</v>
      </c>
      <c r="H62" s="5">
        <f t="shared" si="1"/>
        <v>0.24383886538191024</v>
      </c>
      <c r="I62" s="5" t="s">
        <v>19</v>
      </c>
    </row>
    <row r="63" spans="1:9" x14ac:dyDescent="0.2">
      <c r="A63" s="2" t="s">
        <v>14</v>
      </c>
      <c r="B63" s="2" t="s">
        <v>15</v>
      </c>
      <c r="C63" s="2" t="s">
        <v>11</v>
      </c>
      <c r="D63" s="2" t="s">
        <v>10</v>
      </c>
      <c r="E63" s="5">
        <v>28.696000000000002</v>
      </c>
      <c r="F63" s="4">
        <v>25.106000000000002</v>
      </c>
      <c r="G63" s="5">
        <f t="shared" si="3"/>
        <v>9.0889999999999986</v>
      </c>
      <c r="H63" s="5">
        <f t="shared" si="1"/>
        <v>1.8362777392756395E-3</v>
      </c>
      <c r="I63" s="5" t="s">
        <v>19</v>
      </c>
    </row>
    <row r="64" spans="1:9" x14ac:dyDescent="0.2">
      <c r="A64" s="2" t="s">
        <v>14</v>
      </c>
      <c r="B64" s="2" t="s">
        <v>15</v>
      </c>
      <c r="C64" s="2" t="s">
        <v>11</v>
      </c>
      <c r="D64" s="2" t="s">
        <v>10</v>
      </c>
      <c r="E64" s="3">
        <v>27.914999999999999</v>
      </c>
      <c r="F64" s="4">
        <v>25.56</v>
      </c>
      <c r="G64" s="5">
        <f t="shared" si="3"/>
        <v>3.1360000000000028</v>
      </c>
      <c r="H64" s="5">
        <f t="shared" si="1"/>
        <v>0.11375485301011216</v>
      </c>
      <c r="I64" s="3" t="s">
        <v>18</v>
      </c>
    </row>
    <row r="65" spans="1:9" x14ac:dyDescent="0.2">
      <c r="A65" s="2" t="s">
        <v>14</v>
      </c>
      <c r="B65" s="2" t="s">
        <v>15</v>
      </c>
      <c r="C65" s="2" t="s">
        <v>11</v>
      </c>
      <c r="D65" s="2" t="s">
        <v>10</v>
      </c>
      <c r="E65" s="3">
        <v>30.812000000000001</v>
      </c>
      <c r="F65" s="4">
        <v>24.946000000000002</v>
      </c>
      <c r="G65" s="5">
        <f t="shared" si="3"/>
        <v>2.9689999999999976</v>
      </c>
      <c r="H65" s="5">
        <f t="shared" si="1"/>
        <v>0.12771501033928789</v>
      </c>
      <c r="I65" s="3" t="s">
        <v>18</v>
      </c>
    </row>
    <row r="66" spans="1:9" x14ac:dyDescent="0.2">
      <c r="A66" s="2" t="s">
        <v>14</v>
      </c>
      <c r="B66" s="2" t="s">
        <v>15</v>
      </c>
      <c r="C66" s="2" t="s">
        <v>11</v>
      </c>
      <c r="D66" s="2" t="s">
        <v>10</v>
      </c>
      <c r="E66" s="5">
        <v>36.851999999999997</v>
      </c>
      <c r="F66" s="4">
        <v>24.969000000000001</v>
      </c>
      <c r="G66" s="5">
        <f t="shared" si="3"/>
        <v>5.843</v>
      </c>
      <c r="H66" s="5">
        <f t="shared" si="1"/>
        <v>1.7421347167620276E-2</v>
      </c>
      <c r="I66" s="5" t="s">
        <v>19</v>
      </c>
    </row>
    <row r="67" spans="1:9" x14ac:dyDescent="0.2">
      <c r="A67" s="2" t="s">
        <v>14</v>
      </c>
      <c r="B67" s="2" t="s">
        <v>15</v>
      </c>
      <c r="C67" s="2" t="s">
        <v>11</v>
      </c>
      <c r="D67" s="2" t="s">
        <v>10</v>
      </c>
      <c r="E67" s="3">
        <v>30.673999999999999</v>
      </c>
      <c r="F67" s="4">
        <v>23.683</v>
      </c>
      <c r="G67" s="5">
        <f t="shared" si="3"/>
        <v>13.168999999999997</v>
      </c>
      <c r="H67" s="5">
        <f t="shared" si="1"/>
        <v>1.0857653729710683E-4</v>
      </c>
      <c r="I67" s="3" t="s">
        <v>18</v>
      </c>
    </row>
    <row r="68" spans="1:9" x14ac:dyDescent="0.2">
      <c r="A68" s="2" t="s">
        <v>14</v>
      </c>
      <c r="B68" s="2" t="s">
        <v>15</v>
      </c>
      <c r="C68" s="2" t="s">
        <v>11</v>
      </c>
      <c r="D68" s="2" t="s">
        <v>10</v>
      </c>
      <c r="E68" s="3">
        <v>29.942</v>
      </c>
      <c r="F68" s="4">
        <v>25.606999999999999</v>
      </c>
      <c r="G68" s="5">
        <f t="shared" si="3"/>
        <v>5.0670000000000002</v>
      </c>
      <c r="H68" s="5">
        <f t="shared" ref="H68:H72" si="4">2^(-G68)</f>
        <v>2.9831906691866149E-2</v>
      </c>
      <c r="I68" s="3" t="s">
        <v>18</v>
      </c>
    </row>
    <row r="69" spans="1:9" x14ac:dyDescent="0.2">
      <c r="A69" s="2" t="s">
        <v>14</v>
      </c>
      <c r="B69" s="2" t="s">
        <v>15</v>
      </c>
      <c r="C69" s="2" t="s">
        <v>11</v>
      </c>
      <c r="D69" s="2" t="s">
        <v>10</v>
      </c>
      <c r="E69" s="3">
        <v>24.972000000000001</v>
      </c>
      <c r="F69" s="4">
        <v>22.597000000000001</v>
      </c>
      <c r="G69" s="5">
        <f t="shared" si="3"/>
        <v>7.3449999999999989</v>
      </c>
      <c r="H69" s="5">
        <f t="shared" si="4"/>
        <v>6.1508435669469091E-3</v>
      </c>
      <c r="I69" s="3" t="s">
        <v>18</v>
      </c>
    </row>
    <row r="70" spans="1:9" x14ac:dyDescent="0.2">
      <c r="A70" s="2" t="s">
        <v>14</v>
      </c>
      <c r="B70" s="2" t="s">
        <v>15</v>
      </c>
      <c r="C70" s="2" t="s">
        <v>11</v>
      </c>
      <c r="D70" s="2" t="s">
        <v>10</v>
      </c>
      <c r="E70" s="3">
        <v>31.38</v>
      </c>
      <c r="F70" s="4">
        <v>22.841999999999999</v>
      </c>
      <c r="G70" s="5">
        <f t="shared" si="3"/>
        <v>2.1300000000000026</v>
      </c>
      <c r="H70" s="5">
        <f t="shared" si="4"/>
        <v>0.22845786255734973</v>
      </c>
      <c r="I70" s="3" t="s">
        <v>18</v>
      </c>
    </row>
    <row r="71" spans="1:9" x14ac:dyDescent="0.2">
      <c r="A71" s="2" t="s">
        <v>14</v>
      </c>
      <c r="B71" s="2" t="s">
        <v>15</v>
      </c>
      <c r="C71" s="2" t="s">
        <v>11</v>
      </c>
      <c r="D71" s="2" t="s">
        <v>10</v>
      </c>
      <c r="E71" s="3">
        <v>29.648</v>
      </c>
      <c r="F71" s="4">
        <v>24.959</v>
      </c>
      <c r="G71" s="5">
        <f t="shared" si="3"/>
        <v>6.4209999999999994</v>
      </c>
      <c r="H71" s="5">
        <f t="shared" si="4"/>
        <v>1.1670417633690181E-2</v>
      </c>
      <c r="I71" s="3" t="s">
        <v>18</v>
      </c>
    </row>
    <row r="72" spans="1:9" x14ac:dyDescent="0.2">
      <c r="A72" s="2" t="s">
        <v>14</v>
      </c>
      <c r="B72" s="2" t="s">
        <v>15</v>
      </c>
      <c r="C72" s="2" t="s">
        <v>11</v>
      </c>
      <c r="D72" s="2" t="s">
        <v>10</v>
      </c>
      <c r="E72" s="3">
        <v>26.87</v>
      </c>
      <c r="F72" s="4">
        <v>25.145</v>
      </c>
      <c r="G72" s="5">
        <f t="shared" si="3"/>
        <v>4.5030000000000001</v>
      </c>
      <c r="H72" s="5">
        <f t="shared" si="4"/>
        <v>4.4102370106521641E-2</v>
      </c>
      <c r="I72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2023-06-04T00:19:36Z</dcterms:created>
  <dcterms:modified xsi:type="dcterms:W3CDTF">2023-07-14T14:24:27Z</dcterms:modified>
</cp:coreProperties>
</file>